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C:\Users\robert.clarkson\Desktop\"/>
    </mc:Choice>
  </mc:AlternateContent>
  <bookViews>
    <workbookView xWindow="0" yWindow="0" windowWidth="17895" windowHeight="8415" tabRatio="391"/>
  </bookViews>
  <sheets>
    <sheet name="Data Sheet" sheetId="1" r:id="rId1"/>
    <sheet name="Sheet2" sheetId="2" r:id="rId2"/>
    <sheet name="Sheet3" sheetId="3" r:id="rId3"/>
  </sheets>
  <definedNames>
    <definedName name="_xlnm._FilterDatabase" localSheetId="0" hidden="1">'Data Sheet'!$B$1:$Y$32</definedName>
  </definedNames>
  <calcPr calcId="171027"/>
  <fileRecoveryPr autoRecover="0"/>
</workbook>
</file>

<file path=xl/calcChain.xml><?xml version="1.0" encoding="utf-8"?>
<calcChain xmlns="http://schemas.openxmlformats.org/spreadsheetml/2006/main">
  <c r="W3" i="1" l="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2" i="1"/>
</calcChain>
</file>

<file path=xl/sharedStrings.xml><?xml version="1.0" encoding="utf-8"?>
<sst xmlns="http://schemas.openxmlformats.org/spreadsheetml/2006/main" count="435" uniqueCount="271">
  <si>
    <t>Cat 2</t>
  </si>
  <si>
    <t>Cat 3</t>
  </si>
  <si>
    <t>Item</t>
  </si>
  <si>
    <t>Range/Brand</t>
  </si>
  <si>
    <t>Width cm (approx)</t>
  </si>
  <si>
    <t>Depth cm (approx)</t>
  </si>
  <si>
    <t>Size (all sizes are approximate)</t>
  </si>
  <si>
    <t>Fabric</t>
  </si>
  <si>
    <t>Colour</t>
  </si>
  <si>
    <t>Web product Name</t>
  </si>
  <si>
    <t>image name 1 (same as sku)</t>
  </si>
  <si>
    <t>image name 2 (same as sku)</t>
  </si>
  <si>
    <t>image name 3 (same as sku)</t>
  </si>
  <si>
    <t>Cost Price (ex VAT</t>
  </si>
  <si>
    <t>Mark up %</t>
  </si>
  <si>
    <t>Kitchen</t>
  </si>
  <si>
    <t>Stainless Steel</t>
  </si>
  <si>
    <t>Kettle</t>
  </si>
  <si>
    <t>1.7 Litre</t>
  </si>
  <si>
    <t>White</t>
  </si>
  <si>
    <t>2 Slice</t>
  </si>
  <si>
    <t>Metal</t>
  </si>
  <si>
    <t>Coffee Maker</t>
  </si>
  <si>
    <t>Washer Dryer</t>
  </si>
  <si>
    <t>Dishwasher</t>
  </si>
  <si>
    <t>Washing Machine</t>
  </si>
  <si>
    <t>Home Accessories</t>
  </si>
  <si>
    <t>Brabantia 2 Slice Toaster</t>
  </si>
  <si>
    <t>Kitchen Electricals</t>
  </si>
  <si>
    <t>Fridges &amp; Freezers</t>
  </si>
  <si>
    <t>Washing Machines &amp; Dryers</t>
  </si>
  <si>
    <t>Dishwashers</t>
  </si>
  <si>
    <t>Sub Category</t>
  </si>
  <si>
    <t>Product Description</t>
  </si>
  <si>
    <t>User Tags</t>
  </si>
  <si>
    <t>Cat 1</t>
  </si>
  <si>
    <t>Image name 4 (same as sku)</t>
  </si>
  <si>
    <t>TFS Selling Price (ex VAT)</t>
  </si>
  <si>
    <t>Height/Length cm (approx)</t>
  </si>
  <si>
    <t>TFS Product Code</t>
  </si>
  <si>
    <t>PAP Part Number</t>
  </si>
  <si>
    <t>XR814W</t>
  </si>
  <si>
    <t>ZXC683W</t>
  </si>
  <si>
    <t>XD0806W</t>
  </si>
  <si>
    <t>TVM07W</t>
  </si>
  <si>
    <t>L255W</t>
  </si>
  <si>
    <t>U355W</t>
  </si>
  <si>
    <t>R155W</t>
  </si>
  <si>
    <t>F2510APW</t>
  </si>
  <si>
    <t>TL235LW</t>
  </si>
  <si>
    <t>TF160LW</t>
  </si>
  <si>
    <t>SFD10P</t>
  </si>
  <si>
    <t>FF2310APW</t>
  </si>
  <si>
    <t>TNF3500W</t>
  </si>
  <si>
    <t>BQ1025W</t>
  </si>
  <si>
    <t>BQ1021</t>
  </si>
  <si>
    <t>BQ1001A</t>
  </si>
  <si>
    <t>LZ0005</t>
  </si>
  <si>
    <t>IG8250</t>
  </si>
  <si>
    <t>RH3551</t>
  </si>
  <si>
    <t>BD5200</t>
  </si>
  <si>
    <t>IG9802</t>
  </si>
  <si>
    <t>IG9813</t>
  </si>
  <si>
    <t>IG9010</t>
  </si>
  <si>
    <t>IG5200</t>
  </si>
  <si>
    <t>IG2600</t>
  </si>
  <si>
    <t>MC2418</t>
  </si>
  <si>
    <t>MC3218</t>
  </si>
  <si>
    <t>MC4318</t>
  </si>
  <si>
    <t>MC2181</t>
  </si>
  <si>
    <t>MC3181</t>
  </si>
  <si>
    <t>MC3211</t>
  </si>
  <si>
    <t>Toaster</t>
  </si>
  <si>
    <t>Plastic</t>
  </si>
  <si>
    <t>Capsule Coffee Machine</t>
  </si>
  <si>
    <t>5 capsules</t>
  </si>
  <si>
    <t>Cylinder Vacuum Cleaner</t>
  </si>
  <si>
    <t>3.5Litre</t>
  </si>
  <si>
    <t>White, purple &amp; grey</t>
  </si>
  <si>
    <t>Stick Vacuum</t>
  </si>
  <si>
    <t>0.5 Litres</t>
  </si>
  <si>
    <t>Grey &amp; blue</t>
  </si>
  <si>
    <t>Television</t>
  </si>
  <si>
    <t>24" Screen</t>
  </si>
  <si>
    <t>32" Screen</t>
  </si>
  <si>
    <t>43" Screen</t>
  </si>
  <si>
    <t xml:space="preserve">Dark Titanium </t>
  </si>
  <si>
    <t>Plastic/metal</t>
  </si>
  <si>
    <t>Black &amp; White</t>
  </si>
  <si>
    <t xml:space="preserve">Brabantia White 2-slice,  930W toaster with reheat/defrost/cancel/stop function, automatic turn off switch, automatic self centering function &amp; detachable crumb tray </t>
  </si>
  <si>
    <t>Brabantia Stainless Steel 2 Slice Toaster has 2 wide toasting slots, pop up lever and comes with variable browning control, reheat and defroest function and LED Indicator lights</t>
  </si>
  <si>
    <t>Brabantia BBEK1001-A Almond and Brushed Stainless Steel 3kW Soft Grip Kettle with Rapid Boil feature, 360 base, concealed heating element &amp; Boil-Dry protection</t>
  </si>
  <si>
    <t>Brabantia Stainless Steel Toaster</t>
  </si>
  <si>
    <t>Lavazza Jolie White Coffee Machine with 10-bar pressure, single backlit stop&amp;go button, clear plastic water tank with MIN/MAX indicators, automatic power-off &amp; removable parts are diswasher safe</t>
  </si>
  <si>
    <t>Russell Hobbs Compact Bag Less Cylinder Vacuum Cleaner, 700 W, White/Purple is lightweight and its 6m long cable makes it an ideal appliance for tackling the stairs.</t>
  </si>
  <si>
    <t xml:space="preserve">The BLACK+DECKER 36Wh 2in1 Li-Ion Dustbuster is a stylish stick vacuum, delivering 20 minutes of run-time, cordless ergonomic and lightweight design, quick switch between an upright stick vac and a portable hand vac. Filter Sensor for when the filter becomes clogged. Battery Sensor indicates remaining charge and warns when the battery is low. Floor Sensor detects the type of floor and automatically increases the suction on deep pile carpets and switches to eco mode for lighter tasks, optimizing battery time. Quick-release clip to empty the bowl. </t>
  </si>
  <si>
    <t xml:space="preserve">Lavazza Capsule Coffee Machine </t>
  </si>
  <si>
    <t>Russell Hobbs Compact Bag Less Cylinder Vacuum Cleane</t>
  </si>
  <si>
    <t>Black &amp; Decker Stick Vacuum</t>
  </si>
  <si>
    <t>Mitchell &amp; Brown 32" DVD- player and Freeview HD T2 Tuner, with 2 HDMI sockets&amp;  USB port</t>
  </si>
  <si>
    <t>Mitchell &amp; Brown 32" TV with DVD</t>
  </si>
  <si>
    <t>Mitchell &amp; Brown 32" TV which has Smart catch up built in with integrated WiFi, Freeview HD built in and includes new smart features, including Freeview Play, BBC iPlayer, ITV Hub, All 4, Demand 5, Netflix, Youtube, Facebook, Twitter and many more. 2 HDMI sockets &amp; USB port.</t>
  </si>
  <si>
    <t>Mitchell &amp; Brown 43" Smart TV</t>
  </si>
  <si>
    <t>Mitchell &amp; Brown 32" Smart TV</t>
  </si>
  <si>
    <t>Mitchell &amp; Brown 43" TV which has Smart catch up built in with integrated WiFi, Freeview HD built in and includes new smart features, including Freeview Play, BBC iPlayer, ITV Hub, All 4, Demand 5, Netflix, Youtube, Facebook, Twitter and many more. 2 HDMI sockets &amp; USB port.</t>
  </si>
  <si>
    <t>Mitchell &amp; Brown 43" TV which has Freeview HD T2 Tuner, with 2 HDMI sockets &amp; USB port</t>
  </si>
  <si>
    <t>Mitchell &amp; Brown 43" TV</t>
  </si>
  <si>
    <t>Mitchell &amp; Brown 24" TV which has Freeview HD T2 Tuner, with 2 HDMI sockets &amp; USB port</t>
  </si>
  <si>
    <t>Mitchell &amp; Brown 32" TV which has Freeview HD T2 Tuner, with 2 HDMI sockets &amp; USB port</t>
  </si>
  <si>
    <t>Mitchell &amp; Brown 24" TV</t>
  </si>
  <si>
    <t>Mitchell &amp; Brown 32" TV</t>
  </si>
  <si>
    <t xml:space="preserve">8.55kg </t>
  </si>
  <si>
    <t>Statesman 8.5kg 1400RPM Washing Machine White</t>
  </si>
  <si>
    <t>Statesman 8.5kg 1400RPM Washing Machine White with 8.55kg Load Capacity, 1400RPM Spin Speed, 12 Wash Programs, Cycle Progress Indicators, Energy Rating A+++</t>
  </si>
  <si>
    <t>Tumble Dryer</t>
  </si>
  <si>
    <t>8kg</t>
  </si>
  <si>
    <t>Statesman 8kg Freestanding Condenser Tumble Dryer White</t>
  </si>
  <si>
    <t>Statesman 8kg Freestanding Condenser Tumble Dryer White with 8kg Load Capacity, Sensor Drying Electronic, Sensor Programs, Reverse Action Drum, Child Lock, Reduced Ironing Function</t>
  </si>
  <si>
    <t>8kg/6kg</t>
  </si>
  <si>
    <t>Statesman 8kg 6kg Freestanding Washer Dryer White</t>
  </si>
  <si>
    <t>Statesman 8kg 6kg Freestanding Washer Dryer White with 8kg Wash Capacity, 6kg Dry Capacity, My Cycle, Baby Care, 1400rpm Spin Speed, 16 Wash Programs, 4 Dry Programs, 15 Minute Quick Wash, Pre wash, LED Display, Energy Rating B, Wash Performance A, Spin Efficiency B</t>
  </si>
  <si>
    <t>7kg</t>
  </si>
  <si>
    <t>Statesman 7kg Vented Tumble Dryer</t>
  </si>
  <si>
    <t>Statesman 7kg Vented Tumble Dryer with 7kg Load Capacity, 3 Dry Programs(Mixed Load, Cotton and Synthetic), 1 Hour Timed Program</t>
  </si>
  <si>
    <t>Under Counter Larder Fridge</t>
  </si>
  <si>
    <t>136 L</t>
  </si>
  <si>
    <t>Statesman 55cm Under Counter Larder Fridge White</t>
  </si>
  <si>
    <t>Statesman 55cm Under Counter Larder Fridge White with 2 x Adjustable Glass Shelves, Large Capacity Salad Drawer, Mechanical Control, Reversible Door, Total Gross Capacity 136L, Total Net Capacity 133L</t>
  </si>
  <si>
    <t>Under Counter Freezer</t>
  </si>
  <si>
    <t>94 L</t>
  </si>
  <si>
    <t>Statesman 55cm Under Counter Freezer White</t>
  </si>
  <si>
    <t>Statesman 55cm Under Counter Freezer White with 3 x Robust Large Capacity Storage Drawers, 4 Star Freezer, Reversible Door, Mechanical Control, Adjustable foot, Gross Freezer Volume 94L, Net Freezer Volume 86L</t>
  </si>
  <si>
    <t>Under Counter Fridge with Icebox</t>
  </si>
  <si>
    <t>123 L</t>
  </si>
  <si>
    <t>Statesman 55cm Under Counter Fridge with 4* Ice Box White</t>
  </si>
  <si>
    <t>Statesman 55cm Under Counter Fridge with 4* Ice Box White with 1 x Adjustable Glass Shelf, Large Capacity Salad Drawer, Mechanical Control, Adjustable foot, Reversible Door, Total Gross Volume 123L, Total Net Volume 97L, Freezer storage volume-16L</t>
  </si>
  <si>
    <t>Fridge Freezer</t>
  </si>
  <si>
    <t>154 L/97 L</t>
  </si>
  <si>
    <t>Statesman Cambrian 55cm 50/50 Freestanding Fridge Freezer</t>
  </si>
  <si>
    <t>Statesman Cambrian 55cm 50/50 Freestanding Fridge Freezer with A+ Energy Rating, 4 x Freezer Compartments, Gross Fridge Capacity 159L, Net Fridge Capacity 154L, Gross Freezer Capacity 108L, Net Freezer Capacity 97L, 50:50 Split, 2 x Adjustable Glass Shelves, Clear Salad Crisper with Glass Cover, 2L Bottle Rack,
Transparent Freezer Drawers, Reversible Doors</t>
  </si>
  <si>
    <t>Larder Fridge</t>
  </si>
  <si>
    <t>235 L</t>
  </si>
  <si>
    <t>Statesman 55cm Freestanding Larder Fridge White</t>
  </si>
  <si>
    <t>Statesman 55cm Freestanding Larder Fridge White with 235L Storage Capacity, 236L Gross volume, Mechanical Control, Interior Light, Fruit &amp; Vegetable crisper, Energy Rating-A+</t>
  </si>
  <si>
    <t>Freezer</t>
  </si>
  <si>
    <t>170 L</t>
  </si>
  <si>
    <t>Statesman 55cm Freestanding Tall Freezer White</t>
  </si>
  <si>
    <t>Statesman 55cm Freestanding Tall Freezer White with 170L Gross capacity, 157L Net capacity, Mechanical temperature control, 3 Transparent drawers, 2 Flap drawers (top &amp; bottom), 4 Star freezer compartment, Energy Rating A+</t>
  </si>
  <si>
    <t>165 L / 66 L</t>
  </si>
  <si>
    <t>Statesman 55cm 50/50 Freestanding Fridge Freezer White</t>
  </si>
  <si>
    <t>Statesman 55cm 50/50 Freestanding Fridge Freezer White with A+ Energy Rating, Net Fridge Capacity: 165L, Net Freezer Capacity: 66L, 3 Glass Shelves, Clear Door Shelves, Clear Salad Crisper, 4 Freezer Compartments, Clear Robust Freezer Drawers, Reversible Doors, Frost Free, Climate Class - ST, Refridgerant Type R600a</t>
  </si>
  <si>
    <t>198L/116L</t>
  </si>
  <si>
    <t>Statesman 60cm 50/50 Total no Frost Fridge Freezer White</t>
  </si>
  <si>
    <t>Statesman 60cm 50/50 Total no Frost Fridge Freezer White. Combi Fridge Freezer, Total No Frost, Net Capacity: 309L,  4 Drawers, 2 Glass Shelves, Crystal Salad Crisper Drawer, Ice Tray, Egg Tray</t>
  </si>
  <si>
    <t>Statesman 45cm 10 Place Freestanding Dishwasher White</t>
  </si>
  <si>
    <t>Statesman 45cm 10 Place Freestanding Dishwasher White with A++ Energy Rating, 10 Place Settings, 5 Wash Programs (Soak, Quick 35oC, Eco 45oC, 1 Hour 55oC, Intensive 60oC), Half Load Wash, Program Indicator, Water Softness Adjustment, Cold Water Fill, Energy Consumption (kWh/Cycle): 0.69, Wash Performance: A, Dry Performance: A</t>
  </si>
  <si>
    <t>1.5 L</t>
  </si>
  <si>
    <t>Brushed Stainless Steel</t>
  </si>
  <si>
    <t>Igenix 800W 1.5L Digital Filter Coffee Maker</t>
  </si>
  <si>
    <t>Igenix 800W 1.5L Digital Filter Coffee Maker with Glass Carafe, Digital LCD Display, 24 Hour Programmable Delay Timer, External Water Level Gauge, Anti Drip, 40 Minute Keep Warm Function, Removable Funnel and Washable Filter</t>
  </si>
  <si>
    <t>Dehumidifier</t>
  </si>
  <si>
    <t>600 ml</t>
  </si>
  <si>
    <t>Igenix 600ml Portable Compact Air Dehumidifier White</t>
  </si>
  <si>
    <t>Igenix 600ml Portable Compact Air Dehumidifier White with dehumidifying capacity: 600ml / 24Hrs, 1.8 Litre removable water tank, ioniser function to purify the air, washable filter, 24H programmable timer, reduces the level of humidity in the air and is suitable for use in wardrobes, rest rooms, kitchens, caravans and similar small spaces, which have an area between 1 - 10m2</t>
  </si>
  <si>
    <t>12 Litre</t>
  </si>
  <si>
    <t>Igenix 12L Dehumidifier White</t>
  </si>
  <si>
    <t>Igenix 12L Dehumidifier White with dehumidifying capacity of 12L / Day, 2.2 Litre removable water tank, active carbon filter and Ioniser function to purify the air, 4 Dehumidifying Modes, 2 Fan Speeds, 24H programmable timer, Reduces the level of humidity in the air and is suitable for use in areas up to 15m2</t>
  </si>
  <si>
    <t>Fan Heater</t>
  </si>
  <si>
    <t>Igenix 2kW Flat Upright Fan Heater White</t>
  </si>
  <si>
    <t>Igenix 2kW Flat Upright Fan Heater White with 2 Heat Settings (1000W, 2000W), Adjustable Thermostat, Overheat Protection, Can be used flat or upright</t>
  </si>
  <si>
    <t>Convector Heater</t>
  </si>
  <si>
    <t>Igenix 2kW Convector Heater White</t>
  </si>
  <si>
    <t>Igenix 2kW Convector Heater White with 3 Power Settings (750W, 1250W, 2000W), Frost Protection, Adjustable Thermostat, Overheat Protection, Freestanding and Wall Mountable</t>
  </si>
  <si>
    <t>Oil Filled Radiator</t>
  </si>
  <si>
    <t>Igenix 2kW Oil Filled Radiator White</t>
  </si>
  <si>
    <t>Igenix 2kW Oil Filled Radiator White with 3 Heat Settings (Low 800W/Med 1200W/High 2000W), Adjustable Thermostat, Overheat Protection, Supplied with Castors</t>
  </si>
  <si>
    <t>Statesman XR814W</t>
  </si>
  <si>
    <t>Statesman ZXC683W</t>
  </si>
  <si>
    <t>Statesman XD0806W</t>
  </si>
  <si>
    <t>Statesman TVM07W</t>
  </si>
  <si>
    <t>Statesman L255W</t>
  </si>
  <si>
    <t>StatesmanU355W</t>
  </si>
  <si>
    <t>Statesman R155W</t>
  </si>
  <si>
    <t>Statesman F2510APW</t>
  </si>
  <si>
    <t>Statesman TL235LW</t>
  </si>
  <si>
    <t>StatesmanTF160LW</t>
  </si>
  <si>
    <t>Statesman FF2310APW</t>
  </si>
  <si>
    <t>Statesman TNF3500W</t>
  </si>
  <si>
    <t>Statesman SFD10P</t>
  </si>
  <si>
    <t>Brabantia BBEK102-WHITE BQ1025W</t>
  </si>
  <si>
    <t>Brabantia BBEK1021 BQ1021</t>
  </si>
  <si>
    <t>Brabantia BBEK1001-ALMOND BQ1001A</t>
  </si>
  <si>
    <t>Igenix IG8250</t>
  </si>
  <si>
    <t>Lavazza JOLIE WHITE LZ0005</t>
  </si>
  <si>
    <t>Russell Hobbs RHCV35PK04 RH3551</t>
  </si>
  <si>
    <t>Black &amp; Decker SVJ520BFS-GB BD5200</t>
  </si>
  <si>
    <t>Igenix IG9802</t>
  </si>
  <si>
    <t>Igenix IG9813</t>
  </si>
  <si>
    <t>Igenix IG9010</t>
  </si>
  <si>
    <t>Igenix IG5200</t>
  </si>
  <si>
    <t>Igenix IG2600</t>
  </si>
  <si>
    <t>Mitchell &amp; Brown JB-241811F MC2418</t>
  </si>
  <si>
    <t>Mitchell &amp; Brown JB-321811F MC3218</t>
  </si>
  <si>
    <t>Mitchell &amp; Brown JB-431811F MC4318</t>
  </si>
  <si>
    <t>Mitchell &amp; Brown JB-321811FSM MC2181</t>
  </si>
  <si>
    <t>Mitchell &amp; Brown JB-431811FSM MC3181</t>
  </si>
  <si>
    <t>Mitchell &amp; Brown JB-321811FDVD MC3211</t>
  </si>
  <si>
    <t>WASHINNR003</t>
  </si>
  <si>
    <t>WASHERNR002</t>
  </si>
  <si>
    <t>DISHWANR003</t>
  </si>
  <si>
    <t>TUMBLENE004</t>
  </si>
  <si>
    <t>TUMBLENE005</t>
  </si>
  <si>
    <t>TELEVINR001</t>
  </si>
  <si>
    <t>TELEVINR002</t>
  </si>
  <si>
    <t>TELEVINR003</t>
  </si>
  <si>
    <t>TELEVINR004</t>
  </si>
  <si>
    <t>TELEVINR005</t>
  </si>
  <si>
    <t>TELEVINR006</t>
  </si>
  <si>
    <t>DEHUMINR001</t>
  </si>
  <si>
    <t>HEATERNR001</t>
  </si>
  <si>
    <t>HEATERNR002</t>
  </si>
  <si>
    <t>DEHUMINR003</t>
  </si>
  <si>
    <t>HEATERNR003</t>
  </si>
  <si>
    <t>KETTLENR006</t>
  </si>
  <si>
    <t>FREEZENR004</t>
  </si>
  <si>
    <t>FREEZENR005</t>
  </si>
  <si>
    <t>FRIFRENR002</t>
  </si>
  <si>
    <t>FRIFRENR003</t>
  </si>
  <si>
    <t>FRIFRENR004</t>
  </si>
  <si>
    <t>VACUUMNR003</t>
  </si>
  <si>
    <t>VACUUMNR004</t>
  </si>
  <si>
    <t>TOASTENR007</t>
  </si>
  <si>
    <t>TOASTENR008</t>
  </si>
  <si>
    <t>FRIDGENR004</t>
  </si>
  <si>
    <t>FRIDGENR005</t>
  </si>
  <si>
    <t>FRIDGENR006</t>
  </si>
  <si>
    <t>COFFEENR001</t>
  </si>
  <si>
    <t>COFFEENR002</t>
  </si>
  <si>
    <t>Home Electricals</t>
  </si>
  <si>
    <t>Delivery</t>
  </si>
  <si>
    <t>5-7 working days</t>
  </si>
  <si>
    <t>PikaPak_BD5200_A</t>
  </si>
  <si>
    <t>PikaPak_XR814W_A</t>
  </si>
  <si>
    <t>PikaPak_ZXC683W_C</t>
  </si>
  <si>
    <t>PikaPak_XD0806W_B</t>
  </si>
  <si>
    <t>PikaPak_TVM07W_A</t>
  </si>
  <si>
    <t>PikaPak_L255W_A</t>
  </si>
  <si>
    <t>PikaPak_U355W_A</t>
  </si>
  <si>
    <t>PikaPak_R155W_A</t>
  </si>
  <si>
    <t>PikaPak_F2510APW_A</t>
  </si>
  <si>
    <t>PikaPak_TL235LW_A</t>
  </si>
  <si>
    <t>PikaPak_FF2310APW_A</t>
  </si>
  <si>
    <t>PikaPak_SFD10P_A</t>
  </si>
  <si>
    <t>PikaPak_BQ1025W_A</t>
  </si>
  <si>
    <t>Pikapak_BQ1021A_A</t>
  </si>
  <si>
    <t>PikaPak_BQ1021_A</t>
  </si>
  <si>
    <t>Pikapak_BQ1001A_A</t>
  </si>
  <si>
    <t>PikaPak_IG8250_A</t>
  </si>
  <si>
    <t>Pikapak_LZ0005_A</t>
  </si>
  <si>
    <t>Pikapak_RH3551_A</t>
  </si>
  <si>
    <t>PikaPak_IG9802_A</t>
  </si>
  <si>
    <t>PikaPak_IG9813_A</t>
  </si>
  <si>
    <t>PikaPak_IG5200_A</t>
  </si>
  <si>
    <t>Pikapak_IG9010_A</t>
  </si>
  <si>
    <t>PikaPak_IG2600_A</t>
  </si>
  <si>
    <t>PikaPak_MC2418_A</t>
  </si>
  <si>
    <t>PikaPak_MC3218_A</t>
  </si>
  <si>
    <t>PikaPak_MC4318_A</t>
  </si>
  <si>
    <t>PikaPak_MC3181_A</t>
  </si>
  <si>
    <t>PikaPak_MC2181_A</t>
  </si>
  <si>
    <t>PikaPak_MC3211_A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</si>
</sst>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_-* #,##0_-;\-* #,##0_-;_-* &quot;-&quot;??_-;_-@_-"/>
  </numFmts>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Fill="1"/>
    <xf numFmtId="0" fontId="0" fillId="0" borderId="0" xfId="0" applyFill="1"/>
    <xf numFmtId="0" fontId="0" fillId="0" borderId="0" xfId="0" applyFill="1" applyAlignment="1">
      <alignment horizontal="center"/>
    </xf>
    <xf numFmtId="49" fontId="0" fillId="0" borderId="0" xfId="0" applyNumberFormat="1" applyFill="1"/>
    <xf numFmtId="164" fontId="0" fillId="0" borderId="0" xfId="0" applyNumberFormat="1" applyFill="1" applyAlignment="1">
      <alignment horizontal="center"/>
    </xf>
    <xf numFmtId="0" fontId="0" fillId="0" borderId="0" xfId="0" applyFill="1" applyBorder="1"/>
    <xf numFmtId="0" fontId="0" fillId="3" borderId="0" xfId="0" applyFill="1" applyBorder="1"/>
    <xf numFmtId="0" fontId="0" fillId="0" borderId="0" xfId="0" applyFont="1" applyFill="1" applyBorder="1" applyAlignment="1">
      <alignment wrapText="1"/>
    </xf>
    <xf numFmtId="0" fontId="2" fillId="0"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wrapText="1"/>
    </xf>
    <xf numFmtId="49" fontId="2" fillId="2" borderId="0" xfId="0" applyNumberFormat="1" applyFont="1" applyFill="1" applyBorder="1" applyAlignment="1">
      <alignment wrapText="1"/>
    </xf>
    <xf numFmtId="164"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1" fillId="0" borderId="0" xfId="0" applyFont="1" applyFill="1" applyBorder="1"/>
    <xf numFmtId="0" fontId="0" fillId="0" borderId="0" xfId="0" applyFill="1" applyBorder="1" applyAlignment="1">
      <alignment horizontal="center"/>
    </xf>
    <xf numFmtId="49" fontId="0" fillId="0" borderId="0" xfId="0" applyNumberFormat="1" applyFill="1" applyBorder="1"/>
    <xf numFmtId="164" fontId="0" fillId="0" borderId="0" xfId="0" applyNumberFormat="1" applyFill="1" applyBorder="1" applyAlignment="1">
      <alignment horizontal="center"/>
    </xf>
    <xf numFmtId="0" fontId="0" fillId="0" borderId="0" xfId="0"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165" fontId="0" fillId="0" borderId="0" xfId="0" applyNumberFormat="1" applyFill="1" applyBorder="1" applyAlignment="1">
      <alignment horizontal="center"/>
    </xf>
    <xf numFmtId="165" fontId="2" fillId="0" borderId="0" xfId="0" applyNumberFormat="1" applyFont="1" applyFill="1" applyBorder="1" applyAlignment="1">
      <alignment horizontal="center" wrapText="1"/>
    </xf>
    <xf numFmtId="165" fontId="0" fillId="0" borderId="0" xfId="0" applyNumberFormat="1"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0066"/>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tabSelected="1" zoomScale="75" zoomScaleNormal="75" workbookViewId="0">
      <pane xSplit="1" topLeftCell="P1" activePane="topRight" state="frozen"/>
      <selection pane="topRight" activeCell="A32" sqref="A32"/>
    </sheetView>
  </sheetViews>
  <sheetFormatPr defaultRowHeight="15" x14ac:dyDescent="0.25"/>
  <cols>
    <col min="1" max="1" width="24.7109375" style="2" customWidth="1"/>
    <col min="2" max="2" width="19.7109375" style="2" customWidth="1"/>
    <col min="3" max="5" width="19.28515625" style="2" customWidth="1"/>
    <col min="6" max="6" width="24.42578125" style="2" customWidth="1"/>
    <col min="7" max="7" width="18.7109375" style="2" customWidth="1"/>
    <col min="8" max="8" width="33.5703125" style="2" customWidth="1"/>
    <col min="9" max="9" width="17.5703125" style="3" customWidth="1"/>
    <col min="10" max="11" width="15" style="3" customWidth="1"/>
    <col min="12" max="12" width="19" style="2" customWidth="1"/>
    <col min="13" max="13" width="18.85546875" style="2" customWidth="1"/>
    <col min="14" max="14" width="18" style="2" customWidth="1"/>
    <col min="15" max="15" width="36.140625" style="2" customWidth="1"/>
    <col min="16" max="16" width="106" style="2" customWidth="1"/>
    <col min="17" max="17" width="41.7109375" style="2" customWidth="1"/>
    <col min="18" max="18" width="16" style="4" customWidth="1"/>
    <col min="19" max="21" width="16" style="2" customWidth="1"/>
    <col min="22" max="22" width="18.85546875" style="5" customWidth="1"/>
    <col min="23" max="23" width="27.85546875" style="27" customWidth="1"/>
    <col min="24" max="24" width="26" style="5" customWidth="1"/>
    <col min="25" max="25" width="25.7109375" style="2" customWidth="1"/>
    <col min="26" max="16384" width="9.140625" style="2"/>
  </cols>
  <sheetData>
    <row r="1" spans="1:29" s="8" customFormat="1" ht="30" x14ac:dyDescent="0.25">
      <c r="A1" s="8" t="s">
        <v>40</v>
      </c>
      <c r="B1" s="9" t="s">
        <v>39</v>
      </c>
      <c r="C1" s="9" t="s">
        <v>35</v>
      </c>
      <c r="D1" s="9" t="s">
        <v>0</v>
      </c>
      <c r="E1" s="9" t="s">
        <v>1</v>
      </c>
      <c r="F1" s="9" t="s">
        <v>32</v>
      </c>
      <c r="G1" s="9" t="s">
        <v>2</v>
      </c>
      <c r="H1" s="9" t="s">
        <v>3</v>
      </c>
      <c r="I1" s="14" t="s">
        <v>38</v>
      </c>
      <c r="J1" s="14" t="s">
        <v>4</v>
      </c>
      <c r="K1" s="14" t="s">
        <v>5</v>
      </c>
      <c r="L1" s="9" t="s">
        <v>6</v>
      </c>
      <c r="M1" s="9" t="s">
        <v>7</v>
      </c>
      <c r="N1" s="10" t="s">
        <v>8</v>
      </c>
      <c r="O1" s="10" t="s">
        <v>9</v>
      </c>
      <c r="P1" s="11" t="s">
        <v>33</v>
      </c>
      <c r="Q1" s="9" t="s">
        <v>34</v>
      </c>
      <c r="R1" s="12" t="s">
        <v>10</v>
      </c>
      <c r="S1" s="10" t="s">
        <v>11</v>
      </c>
      <c r="T1" s="10" t="s">
        <v>12</v>
      </c>
      <c r="U1" s="10" t="s">
        <v>36</v>
      </c>
      <c r="V1" s="13" t="s">
        <v>13</v>
      </c>
      <c r="W1" s="26" t="s">
        <v>14</v>
      </c>
      <c r="X1" s="13" t="s">
        <v>37</v>
      </c>
      <c r="Y1" s="10" t="s">
        <v>239</v>
      </c>
    </row>
    <row r="2" spans="1:29" s="7" customFormat="1" ht="18" customHeight="1" x14ac:dyDescent="0.25">
      <c r="A2" s="19" t="s">
        <v>41</v>
      </c>
      <c r="B2" s="6" t="s">
        <v>207</v>
      </c>
      <c r="C2" s="6" t="s">
        <v>15</v>
      </c>
      <c r="D2" s="19"/>
      <c r="E2" s="19"/>
      <c r="F2" s="6" t="s">
        <v>30</v>
      </c>
      <c r="G2" s="20" t="s">
        <v>25</v>
      </c>
      <c r="H2" s="21" t="s">
        <v>176</v>
      </c>
      <c r="I2" s="22">
        <v>850</v>
      </c>
      <c r="J2" s="22">
        <v>595</v>
      </c>
      <c r="K2" s="22">
        <v>555</v>
      </c>
      <c r="L2" s="19" t="s">
        <v>111</v>
      </c>
      <c r="M2" s="19" t="s">
        <v>21</v>
      </c>
      <c r="N2" s="19" t="s">
        <v>19</v>
      </c>
      <c r="O2" s="23" t="s">
        <v>112</v>
      </c>
      <c r="P2" s="23" t="s">
        <v>113</v>
      </c>
      <c r="Q2" s="6"/>
      <c r="R2" s="17" t="s">
        <v>242</v>
      </c>
      <c r="S2" s="6"/>
      <c r="T2" s="6"/>
      <c r="U2" s="6"/>
      <c r="V2" s="18">
        <v>174.99</v>
      </c>
      <c r="W2" s="25">
        <f>(X2-V2)/V2*100</f>
        <v>54.76884393393906</v>
      </c>
      <c r="X2" s="18">
        <v>270.83</v>
      </c>
      <c r="Y2" s="6" t="s">
        <v>240</v>
      </c>
      <c r="Z2" s="6"/>
      <c r="AA2" s="6"/>
      <c r="AB2" s="6"/>
      <c r="AC2" s="6"/>
    </row>
    <row r="3" spans="1:29" s="7" customFormat="1" ht="18" customHeight="1" x14ac:dyDescent="0.25">
      <c r="A3" s="19" t="s">
        <v>42</v>
      </c>
      <c r="B3" s="19" t="s">
        <v>210</v>
      </c>
      <c r="C3" s="6" t="s">
        <v>15</v>
      </c>
      <c r="D3" s="19"/>
      <c r="E3" s="19"/>
      <c r="F3" s="2" t="s">
        <v>30</v>
      </c>
      <c r="G3" s="20" t="s">
        <v>114</v>
      </c>
      <c r="H3" s="21" t="s">
        <v>177</v>
      </c>
      <c r="I3" s="22">
        <v>855</v>
      </c>
      <c r="J3" s="22">
        <v>595</v>
      </c>
      <c r="K3" s="22">
        <v>565</v>
      </c>
      <c r="L3" s="19" t="s">
        <v>115</v>
      </c>
      <c r="M3" s="19" t="s">
        <v>21</v>
      </c>
      <c r="N3" s="19" t="s">
        <v>19</v>
      </c>
      <c r="O3" s="23" t="s">
        <v>116</v>
      </c>
      <c r="P3" s="23" t="s">
        <v>117</v>
      </c>
      <c r="Q3" s="6"/>
      <c r="R3" s="17" t="s">
        <v>243</v>
      </c>
      <c r="S3" s="6"/>
      <c r="T3" s="6"/>
      <c r="U3" s="6"/>
      <c r="V3" s="18">
        <v>181.24</v>
      </c>
      <c r="W3" s="25">
        <f t="shared" ref="W3:W32" si="0">(X3-V3)/V3*100</f>
        <v>76.555947914367678</v>
      </c>
      <c r="X3" s="18">
        <v>319.99</v>
      </c>
      <c r="Y3" s="6" t="s">
        <v>240</v>
      </c>
      <c r="Z3" s="6"/>
      <c r="AA3" s="6"/>
      <c r="AB3" s="6"/>
      <c r="AC3" s="6"/>
    </row>
    <row r="4" spans="1:29" s="7" customFormat="1" ht="18" customHeight="1" x14ac:dyDescent="0.25">
      <c r="A4" s="19" t="s">
        <v>43</v>
      </c>
      <c r="B4" s="6" t="s">
        <v>208</v>
      </c>
      <c r="C4" s="6" t="s">
        <v>15</v>
      </c>
      <c r="D4" s="19"/>
      <c r="E4" s="19"/>
      <c r="F4" s="6" t="s">
        <v>30</v>
      </c>
      <c r="G4" s="20" t="s">
        <v>23</v>
      </c>
      <c r="H4" s="21" t="s">
        <v>178</v>
      </c>
      <c r="I4" s="22">
        <v>850</v>
      </c>
      <c r="J4" s="22">
        <v>595</v>
      </c>
      <c r="K4" s="22">
        <v>470</v>
      </c>
      <c r="L4" s="19" t="s">
        <v>118</v>
      </c>
      <c r="M4" s="19" t="s">
        <v>21</v>
      </c>
      <c r="N4" s="19" t="s">
        <v>19</v>
      </c>
      <c r="O4" s="23" t="s">
        <v>119</v>
      </c>
      <c r="P4" s="23" t="s">
        <v>120</v>
      </c>
      <c r="Q4" s="6"/>
      <c r="R4" s="17" t="s">
        <v>244</v>
      </c>
      <c r="S4" s="6"/>
      <c r="T4" s="6"/>
      <c r="U4" s="6"/>
      <c r="V4" s="18">
        <v>249.99</v>
      </c>
      <c r="W4" s="25">
        <f t="shared" si="0"/>
        <v>72.002880115204604</v>
      </c>
      <c r="X4" s="18">
        <v>429.99</v>
      </c>
      <c r="Y4" s="6" t="s">
        <v>240</v>
      </c>
      <c r="Z4" s="6"/>
      <c r="AA4" s="6"/>
      <c r="AB4" s="6"/>
      <c r="AC4" s="6"/>
    </row>
    <row r="5" spans="1:29" s="7" customFormat="1" ht="18" customHeight="1" x14ac:dyDescent="0.25">
      <c r="A5" s="19" t="s">
        <v>44</v>
      </c>
      <c r="B5" s="19" t="s">
        <v>211</v>
      </c>
      <c r="C5" s="6" t="s">
        <v>15</v>
      </c>
      <c r="D5" s="19"/>
      <c r="E5" s="19"/>
      <c r="F5" s="2" t="s">
        <v>30</v>
      </c>
      <c r="G5" s="20" t="s">
        <v>114</v>
      </c>
      <c r="H5" s="21" t="s">
        <v>179</v>
      </c>
      <c r="I5" s="22">
        <v>840</v>
      </c>
      <c r="J5" s="22">
        <v>595</v>
      </c>
      <c r="K5" s="22">
        <v>550</v>
      </c>
      <c r="L5" s="19" t="s">
        <v>121</v>
      </c>
      <c r="M5" s="19" t="s">
        <v>21</v>
      </c>
      <c r="N5" s="19" t="s">
        <v>19</v>
      </c>
      <c r="O5" s="23" t="s">
        <v>122</v>
      </c>
      <c r="P5" s="23" t="s">
        <v>123</v>
      </c>
      <c r="Q5" s="6"/>
      <c r="R5" s="17" t="s">
        <v>245</v>
      </c>
      <c r="S5" s="6"/>
      <c r="T5" s="6"/>
      <c r="U5" s="6"/>
      <c r="V5" s="18">
        <v>112.49</v>
      </c>
      <c r="W5" s="25">
        <f t="shared" si="0"/>
        <v>86.674371055204929</v>
      </c>
      <c r="X5" s="18">
        <v>209.99</v>
      </c>
      <c r="Y5" s="6" t="s">
        <v>240</v>
      </c>
      <c r="Z5" s="6"/>
      <c r="AA5" s="6"/>
      <c r="AB5" s="6"/>
      <c r="AC5" s="6"/>
    </row>
    <row r="6" spans="1:29" s="7" customFormat="1" ht="18" customHeight="1" x14ac:dyDescent="0.25">
      <c r="A6" s="19" t="s">
        <v>45</v>
      </c>
      <c r="B6" s="19" t="s">
        <v>233</v>
      </c>
      <c r="C6" s="6" t="s">
        <v>15</v>
      </c>
      <c r="D6" s="19"/>
      <c r="E6" s="19"/>
      <c r="F6" s="2" t="s">
        <v>29</v>
      </c>
      <c r="G6" s="24" t="s">
        <v>124</v>
      </c>
      <c r="H6" s="21" t="s">
        <v>180</v>
      </c>
      <c r="I6" s="22">
        <v>845</v>
      </c>
      <c r="J6" s="22">
        <v>553</v>
      </c>
      <c r="K6" s="22">
        <v>574</v>
      </c>
      <c r="L6" s="19" t="s">
        <v>125</v>
      </c>
      <c r="M6" s="19" t="s">
        <v>21</v>
      </c>
      <c r="N6" s="19" t="s">
        <v>19</v>
      </c>
      <c r="O6" s="23" t="s">
        <v>126</v>
      </c>
      <c r="P6" s="23" t="s">
        <v>127</v>
      </c>
      <c r="Q6" s="6"/>
      <c r="R6" s="17" t="s">
        <v>246</v>
      </c>
      <c r="S6" s="6"/>
      <c r="T6" s="6"/>
      <c r="U6" s="6"/>
      <c r="V6" s="18">
        <v>87.49</v>
      </c>
      <c r="W6" s="25">
        <f t="shared" si="0"/>
        <v>82.866613327237417</v>
      </c>
      <c r="X6" s="18">
        <v>159.99</v>
      </c>
      <c r="Y6" s="6" t="s">
        <v>240</v>
      </c>
      <c r="Z6" s="6"/>
      <c r="AA6" s="6"/>
      <c r="AB6" s="6"/>
      <c r="AC6" s="6"/>
    </row>
    <row r="7" spans="1:29" s="7" customFormat="1" ht="18" customHeight="1" x14ac:dyDescent="0.25">
      <c r="A7" s="19" t="s">
        <v>46</v>
      </c>
      <c r="B7" s="19" t="s">
        <v>225</v>
      </c>
      <c r="C7" s="6" t="s">
        <v>15</v>
      </c>
      <c r="D7" s="19"/>
      <c r="E7" s="19"/>
      <c r="F7" s="2" t="s">
        <v>29</v>
      </c>
      <c r="G7" s="24" t="s">
        <v>128</v>
      </c>
      <c r="H7" s="21" t="s">
        <v>181</v>
      </c>
      <c r="I7" s="22">
        <v>845</v>
      </c>
      <c r="J7" s="22">
        <v>553</v>
      </c>
      <c r="K7" s="22">
        <v>574</v>
      </c>
      <c r="L7" s="19" t="s">
        <v>129</v>
      </c>
      <c r="M7" s="19" t="s">
        <v>21</v>
      </c>
      <c r="N7" s="19" t="s">
        <v>19</v>
      </c>
      <c r="O7" s="23" t="s">
        <v>130</v>
      </c>
      <c r="P7" s="23" t="s">
        <v>131</v>
      </c>
      <c r="Q7" s="6"/>
      <c r="R7" s="17" t="s">
        <v>247</v>
      </c>
      <c r="S7" s="6"/>
      <c r="T7" s="6"/>
      <c r="U7" s="6"/>
      <c r="V7" s="18">
        <v>99.99</v>
      </c>
      <c r="W7" s="25">
        <f t="shared" si="0"/>
        <v>80.008000800080026</v>
      </c>
      <c r="X7" s="18">
        <v>179.99</v>
      </c>
      <c r="Y7" s="6" t="s">
        <v>240</v>
      </c>
      <c r="Z7" s="6"/>
      <c r="AA7" s="6"/>
      <c r="AB7" s="6"/>
      <c r="AC7" s="6"/>
    </row>
    <row r="8" spans="1:29" s="7" customFormat="1" ht="18" customHeight="1" x14ac:dyDescent="0.25">
      <c r="A8" s="19" t="s">
        <v>47</v>
      </c>
      <c r="B8" s="19" t="s">
        <v>235</v>
      </c>
      <c r="C8" s="6" t="s">
        <v>15</v>
      </c>
      <c r="D8" s="19"/>
      <c r="E8" s="19"/>
      <c r="F8" s="6" t="s">
        <v>29</v>
      </c>
      <c r="G8" s="24" t="s">
        <v>132</v>
      </c>
      <c r="H8" s="21" t="s">
        <v>182</v>
      </c>
      <c r="I8" s="22">
        <v>845</v>
      </c>
      <c r="J8" s="22">
        <v>553</v>
      </c>
      <c r="K8" s="22">
        <v>574</v>
      </c>
      <c r="L8" s="19" t="s">
        <v>133</v>
      </c>
      <c r="M8" s="19" t="s">
        <v>21</v>
      </c>
      <c r="N8" s="19" t="s">
        <v>19</v>
      </c>
      <c r="O8" s="23" t="s">
        <v>134</v>
      </c>
      <c r="P8" s="23" t="s">
        <v>135</v>
      </c>
      <c r="Q8" s="6"/>
      <c r="R8" s="17" t="s">
        <v>248</v>
      </c>
      <c r="S8" s="6"/>
      <c r="T8" s="6"/>
      <c r="U8" s="6"/>
      <c r="V8" s="18">
        <v>93.74</v>
      </c>
      <c r="W8" s="25">
        <f t="shared" si="0"/>
        <v>81.342009814380219</v>
      </c>
      <c r="X8" s="18">
        <v>169.99</v>
      </c>
      <c r="Y8" s="6" t="s">
        <v>240</v>
      </c>
      <c r="Z8" s="6"/>
      <c r="AA8" s="6"/>
      <c r="AB8" s="6"/>
      <c r="AC8" s="6"/>
    </row>
    <row r="9" spans="1:29" s="7" customFormat="1" ht="18" customHeight="1" x14ac:dyDescent="0.25">
      <c r="A9" s="19" t="s">
        <v>48</v>
      </c>
      <c r="B9" s="19" t="s">
        <v>226</v>
      </c>
      <c r="C9" s="6" t="s">
        <v>15</v>
      </c>
      <c r="D9" s="19"/>
      <c r="E9" s="19"/>
      <c r="F9" s="2" t="s">
        <v>29</v>
      </c>
      <c r="G9" s="20" t="s">
        <v>136</v>
      </c>
      <c r="H9" s="21" t="s">
        <v>183</v>
      </c>
      <c r="I9" s="22">
        <v>1710</v>
      </c>
      <c r="J9" s="22">
        <v>550</v>
      </c>
      <c r="K9" s="22">
        <v>575</v>
      </c>
      <c r="L9" s="19" t="s">
        <v>137</v>
      </c>
      <c r="M9" s="19" t="s">
        <v>21</v>
      </c>
      <c r="N9" s="19" t="s">
        <v>19</v>
      </c>
      <c r="O9" s="23" t="s">
        <v>138</v>
      </c>
      <c r="P9" s="23" t="s">
        <v>139</v>
      </c>
      <c r="Q9" s="6"/>
      <c r="R9" s="17" t="s">
        <v>249</v>
      </c>
      <c r="S9" s="6"/>
      <c r="T9" s="6"/>
      <c r="U9" s="6"/>
      <c r="V9" s="18">
        <v>146.83000000000001</v>
      </c>
      <c r="W9" s="25">
        <f t="shared" si="0"/>
        <v>90.68991350541441</v>
      </c>
      <c r="X9" s="18">
        <v>279.99</v>
      </c>
      <c r="Y9" s="6" t="s">
        <v>240</v>
      </c>
      <c r="Z9" s="6"/>
      <c r="AA9" s="6"/>
      <c r="AB9" s="6"/>
      <c r="AC9" s="6"/>
    </row>
    <row r="10" spans="1:29" s="7" customFormat="1" ht="18" customHeight="1" x14ac:dyDescent="0.25">
      <c r="A10" s="19" t="s">
        <v>49</v>
      </c>
      <c r="B10" s="19" t="s">
        <v>234</v>
      </c>
      <c r="C10" s="6" t="s">
        <v>15</v>
      </c>
      <c r="D10" s="19"/>
      <c r="E10" s="19"/>
      <c r="F10" s="2" t="s">
        <v>29</v>
      </c>
      <c r="G10" s="20" t="s">
        <v>140</v>
      </c>
      <c r="H10" s="21" t="s">
        <v>184</v>
      </c>
      <c r="I10" s="22">
        <v>1420</v>
      </c>
      <c r="J10" s="22">
        <v>550</v>
      </c>
      <c r="K10" s="22">
        <v>550</v>
      </c>
      <c r="L10" s="19" t="s">
        <v>141</v>
      </c>
      <c r="M10" s="19" t="s">
        <v>21</v>
      </c>
      <c r="N10" s="19" t="s">
        <v>19</v>
      </c>
      <c r="O10" s="23" t="s">
        <v>142</v>
      </c>
      <c r="P10" s="23" t="s">
        <v>143</v>
      </c>
      <c r="Q10" s="6"/>
      <c r="R10" s="17" t="s">
        <v>250</v>
      </c>
      <c r="S10" s="6"/>
      <c r="T10" s="6"/>
      <c r="U10" s="6"/>
      <c r="V10" s="18">
        <v>124.99</v>
      </c>
      <c r="W10" s="25">
        <f t="shared" si="0"/>
        <v>66.677334186734953</v>
      </c>
      <c r="X10" s="18">
        <v>208.33</v>
      </c>
      <c r="Y10" s="6" t="s">
        <v>240</v>
      </c>
      <c r="Z10" s="6"/>
      <c r="AA10" s="6"/>
      <c r="AB10" s="6"/>
      <c r="AC10" s="6"/>
    </row>
    <row r="11" spans="1:29" s="7" customFormat="1" ht="18" customHeight="1" x14ac:dyDescent="0.25">
      <c r="A11" s="19" t="s">
        <v>50</v>
      </c>
      <c r="B11" s="19" t="s">
        <v>224</v>
      </c>
      <c r="C11" s="6" t="s">
        <v>15</v>
      </c>
      <c r="D11" s="19"/>
      <c r="E11" s="19"/>
      <c r="F11" s="2" t="s">
        <v>29</v>
      </c>
      <c r="G11" s="20" t="s">
        <v>144</v>
      </c>
      <c r="H11" s="21" t="s">
        <v>185</v>
      </c>
      <c r="I11" s="22">
        <v>1420</v>
      </c>
      <c r="J11" s="22">
        <v>550</v>
      </c>
      <c r="K11" s="22">
        <v>550</v>
      </c>
      <c r="L11" s="19" t="s">
        <v>145</v>
      </c>
      <c r="M11" s="19" t="s">
        <v>21</v>
      </c>
      <c r="N11" s="19" t="s">
        <v>19</v>
      </c>
      <c r="O11" s="23" t="s">
        <v>146</v>
      </c>
      <c r="P11" s="23" t="s">
        <v>147</v>
      </c>
      <c r="Q11" s="6"/>
      <c r="R11" s="17" t="s">
        <v>250</v>
      </c>
      <c r="S11" s="6"/>
      <c r="T11" s="6"/>
      <c r="U11" s="6"/>
      <c r="V11" s="18">
        <v>143.74</v>
      </c>
      <c r="W11" s="25">
        <f t="shared" si="0"/>
        <v>73.918185612912197</v>
      </c>
      <c r="X11" s="18">
        <v>249.99</v>
      </c>
      <c r="Y11" s="6" t="s">
        <v>240</v>
      </c>
      <c r="Z11" s="6"/>
      <c r="AA11" s="6"/>
      <c r="AB11" s="6"/>
      <c r="AC11" s="6"/>
    </row>
    <row r="12" spans="1:29" s="7" customFormat="1" ht="18" customHeight="1" x14ac:dyDescent="0.25">
      <c r="A12" s="19" t="s">
        <v>52</v>
      </c>
      <c r="B12" s="19" t="s">
        <v>227</v>
      </c>
      <c r="C12" s="6" t="s">
        <v>15</v>
      </c>
      <c r="D12" s="19"/>
      <c r="E12" s="19"/>
      <c r="F12" s="2" t="s">
        <v>29</v>
      </c>
      <c r="G12" s="20" t="s">
        <v>136</v>
      </c>
      <c r="H12" s="21" t="s">
        <v>186</v>
      </c>
      <c r="I12" s="22">
        <v>1770</v>
      </c>
      <c r="J12" s="22">
        <v>550</v>
      </c>
      <c r="K12" s="22">
        <v>580</v>
      </c>
      <c r="L12" s="19" t="s">
        <v>148</v>
      </c>
      <c r="M12" s="19" t="s">
        <v>21</v>
      </c>
      <c r="N12" s="19" t="s">
        <v>19</v>
      </c>
      <c r="O12" s="23" t="s">
        <v>149</v>
      </c>
      <c r="P12" s="23" t="s">
        <v>150</v>
      </c>
      <c r="Q12" s="6"/>
      <c r="R12" s="17" t="s">
        <v>251</v>
      </c>
      <c r="S12" s="6"/>
      <c r="T12" s="6"/>
      <c r="U12" s="6"/>
      <c r="V12" s="18">
        <v>199.99</v>
      </c>
      <c r="W12" s="25">
        <f t="shared" si="0"/>
        <v>80.004000200009997</v>
      </c>
      <c r="X12" s="18">
        <v>359.99</v>
      </c>
      <c r="Y12" s="6" t="s">
        <v>240</v>
      </c>
      <c r="Z12" s="6"/>
      <c r="AA12" s="6"/>
      <c r="AB12" s="6"/>
      <c r="AC12" s="6"/>
    </row>
    <row r="13" spans="1:29" s="7" customFormat="1" ht="18" customHeight="1" x14ac:dyDescent="0.25">
      <c r="A13" s="19" t="s">
        <v>53</v>
      </c>
      <c r="B13" s="19" t="s">
        <v>228</v>
      </c>
      <c r="C13" s="6" t="s">
        <v>15</v>
      </c>
      <c r="D13" s="19"/>
      <c r="E13" s="19"/>
      <c r="F13" s="2" t="s">
        <v>29</v>
      </c>
      <c r="G13" s="20" t="s">
        <v>136</v>
      </c>
      <c r="H13" s="21" t="s">
        <v>187</v>
      </c>
      <c r="I13" s="22">
        <v>1842</v>
      </c>
      <c r="J13" s="22">
        <v>600</v>
      </c>
      <c r="K13" s="22">
        <v>665</v>
      </c>
      <c r="L13" s="19" t="s">
        <v>151</v>
      </c>
      <c r="M13" s="19" t="s">
        <v>21</v>
      </c>
      <c r="N13" s="19" t="s">
        <v>19</v>
      </c>
      <c r="O13" s="23" t="s">
        <v>152</v>
      </c>
      <c r="P13" s="23" t="s">
        <v>153</v>
      </c>
      <c r="Q13" s="6"/>
      <c r="R13" s="17" t="s">
        <v>252</v>
      </c>
      <c r="S13" s="6"/>
      <c r="T13" s="6"/>
      <c r="U13" s="6"/>
      <c r="V13" s="18">
        <v>231.24</v>
      </c>
      <c r="W13" s="25">
        <f t="shared" si="0"/>
        <v>72.976128697457185</v>
      </c>
      <c r="X13" s="18">
        <v>399.99</v>
      </c>
      <c r="Y13" s="6" t="s">
        <v>240</v>
      </c>
      <c r="Z13" s="6"/>
      <c r="AA13" s="6"/>
      <c r="AB13" s="6"/>
      <c r="AC13" s="6"/>
    </row>
    <row r="14" spans="1:29" s="7" customFormat="1" ht="18" customHeight="1" x14ac:dyDescent="0.25">
      <c r="A14" s="19" t="s">
        <v>51</v>
      </c>
      <c r="B14" s="6" t="s">
        <v>209</v>
      </c>
      <c r="C14" s="6" t="s">
        <v>15</v>
      </c>
      <c r="D14" s="19"/>
      <c r="E14" s="19"/>
      <c r="F14" s="6" t="s">
        <v>31</v>
      </c>
      <c r="G14" s="20" t="s">
        <v>24</v>
      </c>
      <c r="H14" s="21" t="s">
        <v>188</v>
      </c>
      <c r="I14" s="22">
        <v>845</v>
      </c>
      <c r="J14" s="22">
        <v>448</v>
      </c>
      <c r="K14" s="22">
        <v>600</v>
      </c>
      <c r="L14" s="19"/>
      <c r="M14" s="19" t="s">
        <v>21</v>
      </c>
      <c r="N14" s="19" t="s">
        <v>19</v>
      </c>
      <c r="O14" s="23" t="s">
        <v>154</v>
      </c>
      <c r="P14" s="23" t="s">
        <v>155</v>
      </c>
      <c r="Q14" s="6"/>
      <c r="R14" s="17" t="s">
        <v>253</v>
      </c>
      <c r="S14" s="6"/>
      <c r="T14" s="6"/>
      <c r="U14" s="6"/>
      <c r="V14" s="18">
        <v>143.74</v>
      </c>
      <c r="W14" s="25">
        <f t="shared" si="0"/>
        <v>80.875191317656885</v>
      </c>
      <c r="X14" s="18">
        <v>259.99</v>
      </c>
      <c r="Y14" s="6" t="s">
        <v>240</v>
      </c>
      <c r="Z14" s="6"/>
      <c r="AA14" s="6"/>
      <c r="AB14" s="6"/>
      <c r="AC14" s="6"/>
    </row>
    <row r="15" spans="1:29" s="7" customFormat="1" ht="18" customHeight="1" x14ac:dyDescent="0.25">
      <c r="A15" s="6" t="s">
        <v>54</v>
      </c>
      <c r="B15" s="6" t="s">
        <v>231</v>
      </c>
      <c r="C15" s="6" t="s">
        <v>15</v>
      </c>
      <c r="D15" t="s">
        <v>26</v>
      </c>
      <c r="E15" s="6"/>
      <c r="F15" s="6" t="s">
        <v>28</v>
      </c>
      <c r="G15" s="15" t="s">
        <v>72</v>
      </c>
      <c r="H15" s="15" t="s">
        <v>189</v>
      </c>
      <c r="I15" s="16">
        <v>16</v>
      </c>
      <c r="J15" s="16">
        <v>26</v>
      </c>
      <c r="K15" s="16">
        <v>17</v>
      </c>
      <c r="L15" s="6" t="s">
        <v>20</v>
      </c>
      <c r="M15" s="6" t="s">
        <v>73</v>
      </c>
      <c r="N15" s="6" t="s">
        <v>19</v>
      </c>
      <c r="O15" s="6" t="s">
        <v>27</v>
      </c>
      <c r="P15" s="23" t="s">
        <v>89</v>
      </c>
      <c r="Q15" s="6"/>
      <c r="R15" s="17" t="s">
        <v>253</v>
      </c>
      <c r="S15" s="6"/>
      <c r="T15" s="6"/>
      <c r="U15" s="6"/>
      <c r="V15" s="18">
        <v>14.68</v>
      </c>
      <c r="W15" s="25">
        <f t="shared" si="0"/>
        <v>44.754768392370572</v>
      </c>
      <c r="X15" s="18">
        <v>21.25</v>
      </c>
      <c r="Y15" s="6" t="s">
        <v>240</v>
      </c>
      <c r="Z15" s="6"/>
      <c r="AA15" s="6"/>
      <c r="AB15" s="6"/>
      <c r="AC15" s="6"/>
    </row>
    <row r="16" spans="1:29" s="7" customFormat="1" ht="18" customHeight="1" x14ac:dyDescent="0.25">
      <c r="A16" s="6" t="s">
        <v>55</v>
      </c>
      <c r="B16" s="6" t="s">
        <v>232</v>
      </c>
      <c r="C16" s="6" t="s">
        <v>15</v>
      </c>
      <c r="D16" t="s">
        <v>26</v>
      </c>
      <c r="E16" s="6"/>
      <c r="F16" s="6" t="s">
        <v>28</v>
      </c>
      <c r="G16" s="15" t="s">
        <v>72</v>
      </c>
      <c r="H16" s="15" t="s">
        <v>190</v>
      </c>
      <c r="I16" s="16">
        <v>20</v>
      </c>
      <c r="J16" s="16">
        <v>18</v>
      </c>
      <c r="K16" s="16">
        <v>30</v>
      </c>
      <c r="L16" s="6" t="s">
        <v>20</v>
      </c>
      <c r="M16" s="6" t="s">
        <v>21</v>
      </c>
      <c r="N16" s="6" t="s">
        <v>16</v>
      </c>
      <c r="O16" s="6" t="s">
        <v>27</v>
      </c>
      <c r="P16" s="23" t="s">
        <v>90</v>
      </c>
      <c r="Q16" s="6"/>
      <c r="R16" s="17" t="s">
        <v>254</v>
      </c>
      <c r="S16" s="6" t="s">
        <v>255</v>
      </c>
      <c r="T16" s="6"/>
      <c r="U16" s="6"/>
      <c r="V16" s="18">
        <v>24.99</v>
      </c>
      <c r="W16" s="25">
        <f t="shared" si="0"/>
        <v>50.06002400960385</v>
      </c>
      <c r="X16" s="18">
        <v>37.5</v>
      </c>
      <c r="Y16" s="6" t="s">
        <v>240</v>
      </c>
      <c r="Z16" s="6"/>
      <c r="AA16" s="6"/>
      <c r="AB16" s="6"/>
      <c r="AC16" s="6"/>
    </row>
    <row r="17" spans="1:29" s="7" customFormat="1" ht="18" customHeight="1" x14ac:dyDescent="0.25">
      <c r="A17" s="6" t="s">
        <v>56</v>
      </c>
      <c r="B17" s="6" t="s">
        <v>223</v>
      </c>
      <c r="C17" s="6" t="s">
        <v>15</v>
      </c>
      <c r="D17" t="s">
        <v>26</v>
      </c>
      <c r="E17" s="6"/>
      <c r="F17" s="6" t="s">
        <v>28</v>
      </c>
      <c r="G17" s="15" t="s">
        <v>17</v>
      </c>
      <c r="H17" s="15" t="s">
        <v>191</v>
      </c>
      <c r="I17" s="16">
        <v>14</v>
      </c>
      <c r="J17" s="16">
        <v>22</v>
      </c>
      <c r="K17" s="16">
        <v>25</v>
      </c>
      <c r="L17" s="6" t="s">
        <v>18</v>
      </c>
      <c r="M17" s="6" t="s">
        <v>21</v>
      </c>
      <c r="N17" s="6" t="s">
        <v>16</v>
      </c>
      <c r="O17" s="6" t="s">
        <v>92</v>
      </c>
      <c r="P17" s="6" t="s">
        <v>91</v>
      </c>
      <c r="Q17" s="6"/>
      <c r="R17" s="17" t="s">
        <v>256</v>
      </c>
      <c r="S17" s="6"/>
      <c r="T17" s="6"/>
      <c r="U17" s="6"/>
      <c r="V17" s="18">
        <v>26.85</v>
      </c>
      <c r="W17" s="25">
        <f t="shared" si="0"/>
        <v>30.353817504655488</v>
      </c>
      <c r="X17" s="18">
        <v>35</v>
      </c>
      <c r="Y17" s="6" t="s">
        <v>240</v>
      </c>
      <c r="Z17" s="6"/>
      <c r="AA17" s="6"/>
      <c r="AB17" s="6"/>
      <c r="AC17" s="6"/>
    </row>
    <row r="18" spans="1:29" s="7" customFormat="1" ht="18" customHeight="1" x14ac:dyDescent="0.25">
      <c r="A18" s="19" t="s">
        <v>58</v>
      </c>
      <c r="B18" s="19" t="s">
        <v>236</v>
      </c>
      <c r="C18" s="6" t="s">
        <v>15</v>
      </c>
      <c r="D18" t="s">
        <v>26</v>
      </c>
      <c r="E18" s="19"/>
      <c r="F18" s="6" t="s">
        <v>28</v>
      </c>
      <c r="G18" s="20" t="s">
        <v>22</v>
      </c>
      <c r="H18" s="21" t="s">
        <v>192</v>
      </c>
      <c r="I18" s="22">
        <v>368</v>
      </c>
      <c r="J18" s="22">
        <v>186</v>
      </c>
      <c r="K18" s="22">
        <v>228</v>
      </c>
      <c r="L18" s="19" t="s">
        <v>156</v>
      </c>
      <c r="M18" s="23" t="s">
        <v>16</v>
      </c>
      <c r="N18" s="23" t="s">
        <v>157</v>
      </c>
      <c r="O18" s="23" t="s">
        <v>158</v>
      </c>
      <c r="P18" s="23" t="s">
        <v>159</v>
      </c>
      <c r="Q18" s="6"/>
      <c r="R18" s="17" t="s">
        <v>257</v>
      </c>
      <c r="S18" s="6"/>
      <c r="T18" s="6"/>
      <c r="U18" s="6"/>
      <c r="V18" s="18">
        <v>17.96</v>
      </c>
      <c r="W18" s="25">
        <f t="shared" si="0"/>
        <v>62.41648106904232</v>
      </c>
      <c r="X18" s="18">
        <v>29.17</v>
      </c>
      <c r="Y18" s="6" t="s">
        <v>240</v>
      </c>
      <c r="Z18" s="6"/>
      <c r="AA18" s="6"/>
      <c r="AB18" s="6"/>
      <c r="AC18" s="6"/>
    </row>
    <row r="19" spans="1:29" s="7" customFormat="1" ht="18" customHeight="1" x14ac:dyDescent="0.25">
      <c r="A19" s="6" t="s">
        <v>57</v>
      </c>
      <c r="B19" s="19" t="s">
        <v>237</v>
      </c>
      <c r="C19" s="6" t="s">
        <v>15</v>
      </c>
      <c r="D19" t="s">
        <v>26</v>
      </c>
      <c r="E19" s="6"/>
      <c r="F19" s="6" t="s">
        <v>28</v>
      </c>
      <c r="G19" s="15" t="s">
        <v>74</v>
      </c>
      <c r="H19" s="15" t="s">
        <v>193</v>
      </c>
      <c r="I19" s="16">
        <v>21</v>
      </c>
      <c r="J19" s="16">
        <v>33</v>
      </c>
      <c r="K19" s="16">
        <v>12</v>
      </c>
      <c r="L19" s="6" t="s">
        <v>75</v>
      </c>
      <c r="M19" s="6" t="s">
        <v>87</v>
      </c>
      <c r="N19" s="6" t="s">
        <v>88</v>
      </c>
      <c r="O19" s="6" t="s">
        <v>96</v>
      </c>
      <c r="P19" s="6" t="s">
        <v>93</v>
      </c>
      <c r="Q19" s="6"/>
      <c r="R19" s="17" t="s">
        <v>258</v>
      </c>
      <c r="S19" s="6"/>
      <c r="T19" s="6"/>
      <c r="U19" s="6"/>
      <c r="V19" s="18">
        <v>51.2</v>
      </c>
      <c r="W19" s="25">
        <f t="shared" si="0"/>
        <v>95.292968749999986</v>
      </c>
      <c r="X19" s="18">
        <v>99.99</v>
      </c>
      <c r="Y19" s="6" t="s">
        <v>240</v>
      </c>
      <c r="Z19" s="6"/>
      <c r="AA19" s="6"/>
      <c r="AB19" s="6"/>
      <c r="AC19" s="6"/>
    </row>
    <row r="20" spans="1:29" s="7" customFormat="1" ht="18" customHeight="1" x14ac:dyDescent="0.25">
      <c r="A20" s="6" t="s">
        <v>59</v>
      </c>
      <c r="B20" s="6" t="s">
        <v>229</v>
      </c>
      <c r="C20" s="6" t="s">
        <v>26</v>
      </c>
      <c r="D20" s="6"/>
      <c r="E20" s="6"/>
      <c r="F20" s="2" t="s">
        <v>238</v>
      </c>
      <c r="G20" s="15" t="s">
        <v>76</v>
      </c>
      <c r="H20" s="15" t="s">
        <v>194</v>
      </c>
      <c r="I20" s="16">
        <v>25</v>
      </c>
      <c r="J20" s="16">
        <v>35</v>
      </c>
      <c r="K20" s="16">
        <v>25</v>
      </c>
      <c r="L20" s="6" t="s">
        <v>77</v>
      </c>
      <c r="M20" s="6" t="s">
        <v>73</v>
      </c>
      <c r="N20" s="6" t="s">
        <v>78</v>
      </c>
      <c r="O20" s="6" t="s">
        <v>97</v>
      </c>
      <c r="P20" s="6" t="s">
        <v>94</v>
      </c>
      <c r="Q20" s="6"/>
      <c r="R20" s="17" t="s">
        <v>259</v>
      </c>
      <c r="S20" s="6"/>
      <c r="T20" s="6"/>
      <c r="U20" s="6"/>
      <c r="V20" s="18">
        <v>30.99</v>
      </c>
      <c r="W20" s="25">
        <f t="shared" si="0"/>
        <v>47.886414972571799</v>
      </c>
      <c r="X20" s="18">
        <v>45.83</v>
      </c>
      <c r="Y20" s="6" t="s">
        <v>240</v>
      </c>
      <c r="Z20" s="6"/>
      <c r="AA20" s="6"/>
      <c r="AB20" s="6"/>
      <c r="AC20" s="6"/>
    </row>
    <row r="21" spans="1:29" s="7" customFormat="1" ht="18" customHeight="1" x14ac:dyDescent="0.25">
      <c r="A21" s="6" t="s">
        <v>60</v>
      </c>
      <c r="B21" s="6" t="s">
        <v>230</v>
      </c>
      <c r="C21" s="6" t="s">
        <v>26</v>
      </c>
      <c r="D21" s="6"/>
      <c r="E21" s="6"/>
      <c r="F21" s="2" t="s">
        <v>238</v>
      </c>
      <c r="G21" s="15" t="s">
        <v>79</v>
      </c>
      <c r="H21" s="15" t="s">
        <v>195</v>
      </c>
      <c r="I21" s="16">
        <v>120</v>
      </c>
      <c r="J21" s="16">
        <v>27</v>
      </c>
      <c r="K21" s="16">
        <v>25</v>
      </c>
      <c r="L21" s="6" t="s">
        <v>80</v>
      </c>
      <c r="M21" s="6" t="s">
        <v>73</v>
      </c>
      <c r="N21" s="6" t="s">
        <v>81</v>
      </c>
      <c r="O21" s="6" t="s">
        <v>98</v>
      </c>
      <c r="P21" s="6" t="s">
        <v>95</v>
      </c>
      <c r="Q21" s="6"/>
      <c r="R21" s="17" t="s">
        <v>241</v>
      </c>
      <c r="S21" s="6"/>
      <c r="T21" s="6"/>
      <c r="U21" s="6"/>
      <c r="V21" s="18">
        <v>72.959999999999994</v>
      </c>
      <c r="W21" s="25">
        <f t="shared" si="0"/>
        <v>37.061403508771939</v>
      </c>
      <c r="X21" s="18">
        <v>100</v>
      </c>
      <c r="Y21" s="6" t="s">
        <v>240</v>
      </c>
      <c r="Z21" s="6"/>
      <c r="AA21" s="6"/>
      <c r="AB21" s="6"/>
      <c r="AC21" s="6"/>
    </row>
    <row r="22" spans="1:29" s="7" customFormat="1" ht="18" customHeight="1" x14ac:dyDescent="0.25">
      <c r="A22" s="19" t="s">
        <v>61</v>
      </c>
      <c r="B22" s="19" t="s">
        <v>221</v>
      </c>
      <c r="C22" s="6" t="s">
        <v>15</v>
      </c>
      <c r="D22" s="6" t="s">
        <v>26</v>
      </c>
      <c r="E22" s="19"/>
      <c r="F22" s="2" t="s">
        <v>238</v>
      </c>
      <c r="G22" s="20" t="s">
        <v>160</v>
      </c>
      <c r="H22" s="21" t="s">
        <v>196</v>
      </c>
      <c r="I22" s="22">
        <v>330</v>
      </c>
      <c r="J22" s="22">
        <v>210</v>
      </c>
      <c r="K22" s="22">
        <v>155</v>
      </c>
      <c r="L22" s="19" t="s">
        <v>161</v>
      </c>
      <c r="M22" s="19" t="s">
        <v>73</v>
      </c>
      <c r="N22" s="19" t="s">
        <v>19</v>
      </c>
      <c r="O22" s="23" t="s">
        <v>162</v>
      </c>
      <c r="P22" s="23" t="s">
        <v>163</v>
      </c>
      <c r="Q22" s="6"/>
      <c r="R22" s="17" t="s">
        <v>260</v>
      </c>
      <c r="S22" s="6"/>
      <c r="T22" s="6"/>
      <c r="U22" s="6"/>
      <c r="V22" s="18">
        <v>40.49</v>
      </c>
      <c r="W22" s="25">
        <f t="shared" si="0"/>
        <v>44.060261793035302</v>
      </c>
      <c r="X22" s="18">
        <v>58.33</v>
      </c>
      <c r="Y22" s="6" t="s">
        <v>240</v>
      </c>
      <c r="Z22" s="6"/>
      <c r="AA22" s="6"/>
      <c r="AB22" s="6"/>
      <c r="AC22" s="6"/>
    </row>
    <row r="23" spans="1:29" s="7" customFormat="1" ht="18" customHeight="1" x14ac:dyDescent="0.25">
      <c r="A23" s="19" t="s">
        <v>62</v>
      </c>
      <c r="B23" s="19" t="s">
        <v>218</v>
      </c>
      <c r="C23" s="6" t="s">
        <v>15</v>
      </c>
      <c r="D23" s="6" t="s">
        <v>26</v>
      </c>
      <c r="E23" s="19"/>
      <c r="F23" s="2" t="s">
        <v>238</v>
      </c>
      <c r="G23" s="20" t="s">
        <v>160</v>
      </c>
      <c r="H23" s="21" t="s">
        <v>197</v>
      </c>
      <c r="I23" s="22">
        <v>460</v>
      </c>
      <c r="J23" s="22">
        <v>280</v>
      </c>
      <c r="K23" s="22">
        <v>240</v>
      </c>
      <c r="L23" s="19" t="s">
        <v>164</v>
      </c>
      <c r="M23" s="19" t="s">
        <v>73</v>
      </c>
      <c r="N23" s="19" t="s">
        <v>19</v>
      </c>
      <c r="O23" s="19" t="s">
        <v>165</v>
      </c>
      <c r="P23" s="23" t="s">
        <v>166</v>
      </c>
      <c r="Q23" s="6"/>
      <c r="R23" s="17" t="s">
        <v>261</v>
      </c>
      <c r="S23" s="6"/>
      <c r="T23" s="6"/>
      <c r="U23" s="6"/>
      <c r="V23" s="18">
        <v>87.49</v>
      </c>
      <c r="W23" s="25">
        <f t="shared" si="0"/>
        <v>42.873471253857595</v>
      </c>
      <c r="X23" s="18">
        <v>125</v>
      </c>
      <c r="Y23" s="6" t="s">
        <v>240</v>
      </c>
      <c r="Z23" s="6"/>
      <c r="AA23" s="6"/>
      <c r="AB23" s="6"/>
      <c r="AC23" s="6"/>
    </row>
    <row r="24" spans="1:29" s="7" customFormat="1" ht="18" customHeight="1" x14ac:dyDescent="0.25">
      <c r="A24" s="19" t="s">
        <v>63</v>
      </c>
      <c r="B24" s="19" t="s">
        <v>222</v>
      </c>
      <c r="C24" s="6" t="s">
        <v>15</v>
      </c>
      <c r="D24" s="6" t="s">
        <v>26</v>
      </c>
      <c r="E24" s="19"/>
      <c r="F24" s="2" t="s">
        <v>238</v>
      </c>
      <c r="G24" s="20" t="s">
        <v>167</v>
      </c>
      <c r="H24" s="21" t="s">
        <v>198</v>
      </c>
      <c r="I24" s="22">
        <v>240</v>
      </c>
      <c r="J24" s="22">
        <v>120</v>
      </c>
      <c r="K24" s="22">
        <v>240</v>
      </c>
      <c r="L24" s="19"/>
      <c r="M24" s="19" t="s">
        <v>73</v>
      </c>
      <c r="N24" s="19" t="s">
        <v>19</v>
      </c>
      <c r="O24" s="23" t="s">
        <v>168</v>
      </c>
      <c r="P24" s="23" t="s">
        <v>169</v>
      </c>
      <c r="Q24" s="6"/>
      <c r="R24" s="17" t="s">
        <v>263</v>
      </c>
      <c r="S24" s="6"/>
      <c r="T24" s="6"/>
      <c r="U24" s="6"/>
      <c r="V24" s="18">
        <v>9.25</v>
      </c>
      <c r="W24" s="25">
        <f t="shared" si="0"/>
        <v>44.108108108108105</v>
      </c>
      <c r="X24" s="18">
        <v>13.33</v>
      </c>
      <c r="Y24" s="6" t="s">
        <v>240</v>
      </c>
      <c r="Z24" s="6"/>
      <c r="AA24" s="6"/>
      <c r="AB24" s="6"/>
      <c r="AC24" s="6"/>
    </row>
    <row r="25" spans="1:29" s="7" customFormat="1" ht="18" customHeight="1" x14ac:dyDescent="0.25">
      <c r="A25" s="19" t="s">
        <v>64</v>
      </c>
      <c r="B25" s="19" t="s">
        <v>219</v>
      </c>
      <c r="C25" s="6" t="s">
        <v>15</v>
      </c>
      <c r="D25" s="6" t="s">
        <v>26</v>
      </c>
      <c r="E25" s="19"/>
      <c r="F25" s="2" t="s">
        <v>238</v>
      </c>
      <c r="G25" s="20" t="s">
        <v>170</v>
      </c>
      <c r="H25" s="21" t="s">
        <v>199</v>
      </c>
      <c r="I25" s="22">
        <v>327</v>
      </c>
      <c r="J25" s="22">
        <v>495</v>
      </c>
      <c r="K25" s="22">
        <v>200</v>
      </c>
      <c r="L25" s="19"/>
      <c r="M25" s="19" t="s">
        <v>21</v>
      </c>
      <c r="N25" s="19" t="s">
        <v>19</v>
      </c>
      <c r="O25" s="23" t="s">
        <v>171</v>
      </c>
      <c r="P25" s="23" t="s">
        <v>172</v>
      </c>
      <c r="Q25" s="6"/>
      <c r="R25" s="17" t="s">
        <v>262</v>
      </c>
      <c r="S25" s="6"/>
      <c r="T25" s="6"/>
      <c r="U25" s="6"/>
      <c r="V25" s="18">
        <v>13.6</v>
      </c>
      <c r="W25" s="25">
        <f t="shared" si="0"/>
        <v>53.161764705882341</v>
      </c>
      <c r="X25" s="18">
        <v>20.83</v>
      </c>
      <c r="Y25" s="6" t="s">
        <v>240</v>
      </c>
      <c r="Z25" s="6"/>
      <c r="AA25" s="6"/>
      <c r="AB25" s="6"/>
      <c r="AC25" s="6"/>
    </row>
    <row r="26" spans="1:29" s="7" customFormat="1" ht="18" customHeight="1" x14ac:dyDescent="0.25">
      <c r="A26" s="19" t="s">
        <v>65</v>
      </c>
      <c r="B26" s="19" t="s">
        <v>220</v>
      </c>
      <c r="C26" s="6" t="s">
        <v>15</v>
      </c>
      <c r="D26" s="6" t="s">
        <v>26</v>
      </c>
      <c r="E26" s="19"/>
      <c r="F26" s="2" t="s">
        <v>238</v>
      </c>
      <c r="G26" s="20" t="s">
        <v>173</v>
      </c>
      <c r="H26" s="21" t="s">
        <v>200</v>
      </c>
      <c r="I26" s="22">
        <v>635</v>
      </c>
      <c r="J26" s="22">
        <v>240</v>
      </c>
      <c r="K26" s="22">
        <v>470</v>
      </c>
      <c r="L26" s="19"/>
      <c r="M26" s="19" t="s">
        <v>21</v>
      </c>
      <c r="N26" s="19" t="s">
        <v>19</v>
      </c>
      <c r="O26" s="23" t="s">
        <v>174</v>
      </c>
      <c r="P26" s="23" t="s">
        <v>175</v>
      </c>
      <c r="Q26" s="6"/>
      <c r="R26" s="17" t="s">
        <v>264</v>
      </c>
      <c r="S26" s="6"/>
      <c r="T26" s="6"/>
      <c r="U26" s="6"/>
      <c r="V26" s="18">
        <v>38.1</v>
      </c>
      <c r="W26" s="25">
        <f t="shared" si="0"/>
        <v>53.097112860892381</v>
      </c>
      <c r="X26" s="18">
        <v>58.33</v>
      </c>
      <c r="Y26" s="6" t="s">
        <v>240</v>
      </c>
      <c r="Z26" s="6"/>
      <c r="AA26" s="6"/>
      <c r="AB26" s="6"/>
      <c r="AC26" s="6"/>
    </row>
    <row r="27" spans="1:29" s="7" customFormat="1" ht="18" customHeight="1" x14ac:dyDescent="0.25">
      <c r="A27" s="6" t="s">
        <v>66</v>
      </c>
      <c r="B27" s="6" t="s">
        <v>212</v>
      </c>
      <c r="C27" s="6" t="s">
        <v>26</v>
      </c>
      <c r="D27" s="6"/>
      <c r="E27" s="6"/>
      <c r="F27" s="2" t="s">
        <v>238</v>
      </c>
      <c r="G27" s="15" t="s">
        <v>82</v>
      </c>
      <c r="H27" s="15" t="s">
        <v>201</v>
      </c>
      <c r="I27" s="16">
        <v>37</v>
      </c>
      <c r="J27" s="16">
        <v>55</v>
      </c>
      <c r="K27" s="16">
        <v>13</v>
      </c>
      <c r="L27" s="6" t="s">
        <v>83</v>
      </c>
      <c r="M27" s="6" t="s">
        <v>73</v>
      </c>
      <c r="N27" s="6" t="s">
        <v>86</v>
      </c>
      <c r="O27" s="6" t="s">
        <v>109</v>
      </c>
      <c r="P27" s="6" t="s">
        <v>107</v>
      </c>
      <c r="Q27" s="6"/>
      <c r="R27" s="17" t="s">
        <v>265</v>
      </c>
      <c r="S27" s="6"/>
      <c r="T27" s="6"/>
      <c r="U27" s="6"/>
      <c r="V27" s="18">
        <v>131</v>
      </c>
      <c r="W27" s="25">
        <f t="shared" si="0"/>
        <v>60.297709923664137</v>
      </c>
      <c r="X27" s="18">
        <v>209.99</v>
      </c>
      <c r="Y27" s="6" t="s">
        <v>240</v>
      </c>
      <c r="Z27" s="6"/>
      <c r="AA27" s="6"/>
      <c r="AB27" s="6"/>
      <c r="AC27" s="6"/>
    </row>
    <row r="28" spans="1:29" s="7" customFormat="1" ht="18" customHeight="1" x14ac:dyDescent="0.25">
      <c r="A28" s="6" t="s">
        <v>67</v>
      </c>
      <c r="B28" s="6" t="s">
        <v>213</v>
      </c>
      <c r="C28" s="6" t="s">
        <v>26</v>
      </c>
      <c r="D28" s="6"/>
      <c r="E28" s="6"/>
      <c r="F28" s="2" t="s">
        <v>238</v>
      </c>
      <c r="G28" s="15" t="s">
        <v>82</v>
      </c>
      <c r="H28" s="15" t="s">
        <v>202</v>
      </c>
      <c r="I28" s="16">
        <v>44</v>
      </c>
      <c r="J28" s="16">
        <v>73</v>
      </c>
      <c r="K28" s="16">
        <v>10</v>
      </c>
      <c r="L28" s="6" t="s">
        <v>84</v>
      </c>
      <c r="M28" s="6" t="s">
        <v>73</v>
      </c>
      <c r="N28" s="6" t="s">
        <v>86</v>
      </c>
      <c r="O28" s="6" t="s">
        <v>110</v>
      </c>
      <c r="P28" s="6" t="s">
        <v>108</v>
      </c>
      <c r="Q28" s="6"/>
      <c r="R28" s="17" t="s">
        <v>266</v>
      </c>
      <c r="S28" s="6"/>
      <c r="T28" s="6"/>
      <c r="U28" s="6"/>
      <c r="V28" s="18">
        <v>179</v>
      </c>
      <c r="W28" s="25">
        <f t="shared" si="0"/>
        <v>56.41899441340783</v>
      </c>
      <c r="X28" s="18">
        <v>279.99</v>
      </c>
      <c r="Y28" s="6" t="s">
        <v>240</v>
      </c>
      <c r="Z28" s="6"/>
      <c r="AA28" s="6"/>
      <c r="AB28" s="6"/>
      <c r="AC28" s="6"/>
    </row>
    <row r="29" spans="1:29" s="7" customFormat="1" ht="18" customHeight="1" x14ac:dyDescent="0.25">
      <c r="A29" s="6" t="s">
        <v>68</v>
      </c>
      <c r="B29" s="6" t="s">
        <v>214</v>
      </c>
      <c r="C29" s="6" t="s">
        <v>26</v>
      </c>
      <c r="D29" s="6"/>
      <c r="E29" s="6"/>
      <c r="F29" s="2" t="s">
        <v>238</v>
      </c>
      <c r="G29" s="15" t="s">
        <v>82</v>
      </c>
      <c r="H29" s="15" t="s">
        <v>203</v>
      </c>
      <c r="I29" s="16">
        <v>57</v>
      </c>
      <c r="J29" s="16">
        <v>97</v>
      </c>
      <c r="K29" s="16">
        <v>10</v>
      </c>
      <c r="L29" s="6" t="s">
        <v>85</v>
      </c>
      <c r="M29" s="6" t="s">
        <v>73</v>
      </c>
      <c r="N29" s="6" t="s">
        <v>86</v>
      </c>
      <c r="O29" s="6" t="s">
        <v>106</v>
      </c>
      <c r="P29" s="6" t="s">
        <v>105</v>
      </c>
      <c r="Q29" s="6"/>
      <c r="R29" s="17" t="s">
        <v>267</v>
      </c>
      <c r="S29" s="6"/>
      <c r="T29" s="6"/>
      <c r="U29" s="6"/>
      <c r="V29" s="18">
        <v>272</v>
      </c>
      <c r="W29" s="25">
        <f t="shared" si="0"/>
        <v>58.08455882352942</v>
      </c>
      <c r="X29" s="18">
        <v>429.99</v>
      </c>
      <c r="Y29" s="6" t="s">
        <v>240</v>
      </c>
      <c r="Z29" s="6"/>
      <c r="AA29" s="6"/>
      <c r="AB29" s="6"/>
      <c r="AC29" s="6"/>
    </row>
    <row r="30" spans="1:29" s="7" customFormat="1" ht="18" customHeight="1" x14ac:dyDescent="0.25">
      <c r="A30" s="6" t="s">
        <v>69</v>
      </c>
      <c r="B30" s="6" t="s">
        <v>215</v>
      </c>
      <c r="C30" s="6" t="s">
        <v>26</v>
      </c>
      <c r="D30" s="6"/>
      <c r="E30" s="6"/>
      <c r="F30" s="2" t="s">
        <v>238</v>
      </c>
      <c r="G30" s="15" t="s">
        <v>82</v>
      </c>
      <c r="H30" s="15" t="s">
        <v>204</v>
      </c>
      <c r="I30" s="16">
        <v>44</v>
      </c>
      <c r="J30" s="16">
        <v>73</v>
      </c>
      <c r="K30" s="16">
        <v>10</v>
      </c>
      <c r="L30" s="6" t="s">
        <v>84</v>
      </c>
      <c r="M30" s="6" t="s">
        <v>73</v>
      </c>
      <c r="N30" s="6" t="s">
        <v>86</v>
      </c>
      <c r="O30" s="6" t="s">
        <v>103</v>
      </c>
      <c r="P30" s="6" t="s">
        <v>101</v>
      </c>
      <c r="Q30" s="6"/>
      <c r="R30" s="17" t="s">
        <v>269</v>
      </c>
      <c r="S30" s="6"/>
      <c r="T30" s="6"/>
      <c r="U30" s="6"/>
      <c r="V30" s="18">
        <v>199.39</v>
      </c>
      <c r="W30" s="25">
        <f t="shared" si="0"/>
        <v>60.484477656853421</v>
      </c>
      <c r="X30" s="18">
        <v>319.99</v>
      </c>
      <c r="Y30" s="6" t="s">
        <v>240</v>
      </c>
      <c r="Z30" s="6"/>
      <c r="AA30" s="6"/>
      <c r="AB30" s="6"/>
      <c r="AC30" s="6"/>
    </row>
    <row r="31" spans="1:29" s="7" customFormat="1" ht="18" customHeight="1" x14ac:dyDescent="0.25">
      <c r="A31" s="6" t="s">
        <v>70</v>
      </c>
      <c r="B31" s="6" t="s">
        <v>216</v>
      </c>
      <c r="C31" s="6" t="s">
        <v>26</v>
      </c>
      <c r="D31" s="6"/>
      <c r="E31" s="6"/>
      <c r="F31" s="2" t="s">
        <v>238</v>
      </c>
      <c r="G31" s="15" t="s">
        <v>82</v>
      </c>
      <c r="H31" s="15" t="s">
        <v>205</v>
      </c>
      <c r="I31" s="16">
        <v>67</v>
      </c>
      <c r="J31" s="16">
        <v>97</v>
      </c>
      <c r="K31" s="16">
        <v>10</v>
      </c>
      <c r="L31" s="6" t="s">
        <v>85</v>
      </c>
      <c r="M31" s="6" t="s">
        <v>73</v>
      </c>
      <c r="N31" s="6" t="s">
        <v>86</v>
      </c>
      <c r="O31" s="6" t="s">
        <v>102</v>
      </c>
      <c r="P31" s="6" t="s">
        <v>104</v>
      </c>
      <c r="Q31" s="6"/>
      <c r="R31" s="17" t="s">
        <v>268</v>
      </c>
      <c r="S31" s="6"/>
      <c r="T31" s="6"/>
      <c r="U31" s="6"/>
      <c r="V31" s="18">
        <v>314</v>
      </c>
      <c r="W31" s="25">
        <f t="shared" si="0"/>
        <v>52.863057324840767</v>
      </c>
      <c r="X31" s="18">
        <v>479.99</v>
      </c>
      <c r="Y31" s="6" t="s">
        <v>240</v>
      </c>
      <c r="Z31" s="6"/>
      <c r="AA31" s="6"/>
      <c r="AB31" s="6"/>
      <c r="AC31" s="6"/>
    </row>
    <row r="32" spans="1:29" s="7" customFormat="1" ht="18" customHeight="1" x14ac:dyDescent="0.25">
      <c r="A32" s="6" t="s">
        <v>71</v>
      </c>
      <c r="B32" s="6" t="s">
        <v>217</v>
      </c>
      <c r="C32" s="6" t="s">
        <v>26</v>
      </c>
      <c r="D32" s="6"/>
      <c r="E32" s="6"/>
      <c r="F32" s="2" t="s">
        <v>238</v>
      </c>
      <c r="G32" s="15" t="s">
        <v>82</v>
      </c>
      <c r="H32" s="15" t="s">
        <v>206</v>
      </c>
      <c r="I32" s="16">
        <v>44</v>
      </c>
      <c r="J32" s="16">
        <v>73</v>
      </c>
      <c r="K32" s="16">
        <v>10</v>
      </c>
      <c r="L32" s="6" t="s">
        <v>84</v>
      </c>
      <c r="M32" s="6" t="s">
        <v>73</v>
      </c>
      <c r="N32" s="6" t="s">
        <v>86</v>
      </c>
      <c r="O32" s="6" t="s">
        <v>100</v>
      </c>
      <c r="P32" s="6" t="s">
        <v>99</v>
      </c>
      <c r="Q32" s="6"/>
      <c r="R32" s="17" t="s">
        <v>270</v>
      </c>
      <c r="S32" s="6"/>
      <c r="T32" s="6"/>
      <c r="U32" s="6"/>
      <c r="V32" s="18">
        <v>199.39</v>
      </c>
      <c r="W32" s="25">
        <f t="shared" si="0"/>
        <v>60.484477656853421</v>
      </c>
      <c r="X32" s="18">
        <v>319.99</v>
      </c>
      <c r="Y32" s="6" t="s">
        <v>240</v>
      </c>
      <c r="Z32" s="6"/>
      <c r="AA32" s="6"/>
      <c r="AB32" s="6"/>
      <c r="AC32" s="6"/>
    </row>
    <row r="33" spans="1:29" s="6" customFormat="1" x14ac:dyDescent="0.25">
      <c r="C33" s="15"/>
      <c r="F33" s="15"/>
      <c r="G33" s="15"/>
      <c r="H33" s="15"/>
      <c r="I33" s="16"/>
      <c r="J33" s="16"/>
      <c r="K33" s="16"/>
      <c r="R33" s="17"/>
      <c r="V33" s="18"/>
      <c r="W33" s="25"/>
      <c r="X33" s="18"/>
    </row>
    <row r="34" spans="1:29" x14ac:dyDescent="0.25">
      <c r="A34" s="6"/>
      <c r="B34" s="6"/>
      <c r="C34" s="15"/>
      <c r="D34" s="6"/>
      <c r="E34" s="6"/>
      <c r="F34" s="15"/>
      <c r="G34" s="15"/>
      <c r="H34" s="15"/>
      <c r="I34" s="16"/>
      <c r="J34" s="16"/>
      <c r="K34" s="16"/>
      <c r="L34" s="6"/>
      <c r="M34" s="6"/>
      <c r="N34" s="6"/>
      <c r="O34" s="6"/>
      <c r="P34" s="6"/>
      <c r="Q34" s="6"/>
      <c r="R34" s="17"/>
      <c r="S34" s="6"/>
      <c r="T34" s="6"/>
      <c r="U34" s="6"/>
      <c r="V34" s="18"/>
      <c r="W34" s="25"/>
      <c r="X34" s="18"/>
      <c r="Y34" s="6"/>
      <c r="Z34" s="6"/>
      <c r="AA34" s="6"/>
      <c r="AB34" s="6"/>
      <c r="AC34" s="6"/>
    </row>
    <row r="35" spans="1:29" x14ac:dyDescent="0.25">
      <c r="C35" s="1"/>
      <c r="F35" s="1"/>
      <c r="G35" s="1"/>
      <c r="H35" s="1"/>
      <c r="S35" s="6"/>
    </row>
    <row r="36" spans="1:29" x14ac:dyDescent="0.25">
      <c r="C36" s="1"/>
      <c r="F36" s="1"/>
      <c r="G36" s="1"/>
      <c r="H36" s="1"/>
      <c r="S36" s="6"/>
    </row>
    <row r="37" spans="1:29" x14ac:dyDescent="0.25">
      <c r="C37" s="1"/>
      <c r="F37" s="1"/>
      <c r="G37" s="1"/>
      <c r="H37" s="1"/>
      <c r="S37" s="6"/>
    </row>
  </sheetData>
  <protectedRanges>
    <protectedRange sqref="I42:J1048576 I27:I35 J27:J41 B2 Q2:XFD2 Q18:V18 A34:H1048576 K33:XFD1048576 Q22:V26 B4 B14 A27:B32 A20:B21 A15:B17 A19 E15:V17 D22:D33 F8 F18 E19:V19 F14 F2 F4 D20:E21 G20:V21 E27:E32 G27:H32 C2:C32 A33:C33 E33:H33 A1:XFD1 Q3:V14 K27:V32 W3:XFD32" name="Range1" securityDescriptor="O:WDG:WDD:(A;;CC;;;S-1-5-21-1845053750-3477951752-3593848970-4173)(A;;CC;;;S-1-5-21-1845053750-3477951752-3593848970-1143)(A;;CC;;;S-1-5-21-1845053750-3477951752-3593848970-4152)"/>
    <protectedRange sqref="A3:B3 A2 A4 A14 A5:B13 D2:E14 G2:P14" name="Range1_1" securityDescriptor="O:WDG:WDD:(A;;CC;;;S-1-5-21-1845053750-3477951752-3593848970-4173)(A;;CC;;;S-1-5-21-1845053750-3477951752-3593848970-1143)(A;;CC;;;S-1-5-21-1845053750-3477951752-3593848970-4152)"/>
    <protectedRange sqref="A18:B18 E18 B19 G18:P18" name="Range1_2" securityDescriptor="O:WDG:WDD:(A;;CC;;;S-1-5-21-1845053750-3477951752-3593848970-4173)(A;;CC;;;S-1-5-21-1845053750-3477951752-3593848970-1143)(A;;CC;;;S-1-5-21-1845053750-3477951752-3593848970-4152)"/>
    <protectedRange sqref="E22:E26 A22:B26 G22:P26" name="Range1_3" securityDescriptor="O:WDG:WDD:(A;;CC;;;S-1-5-21-1845053750-3477951752-3593848970-4173)(A;;CC;;;S-1-5-21-1845053750-3477951752-3593848970-1143)(A;;CC;;;S-1-5-21-1845053750-3477951752-3593848970-4152)"/>
    <protectedRange sqref="F3 F5" name="Range1_4" securityDescriptor="O:WDG:WDD:(A;;CC;;;S-1-5-21-1845053750-3477951752-3593848970-4173)(A;;CC;;;S-1-5-21-1845053750-3477951752-3593848970-1143)(A;;CC;;;S-1-5-21-1845053750-3477951752-3593848970-4152)"/>
    <protectedRange sqref="F6:F7" name="Range1_5" securityDescriptor="O:WDG:WDD:(A;;CC;;;S-1-5-21-1845053750-3477951752-3593848970-4173)(A;;CC;;;S-1-5-21-1845053750-3477951752-3593848970-1143)(A;;CC;;;S-1-5-21-1845053750-3477951752-3593848970-4152)"/>
    <protectedRange sqref="F9:F11" name="Range1_6" securityDescriptor="O:WDG:WDD:(A;;CC;;;S-1-5-21-1845053750-3477951752-3593848970-4173)(A;;CC;;;S-1-5-21-1845053750-3477951752-3593848970-1143)(A;;CC;;;S-1-5-21-1845053750-3477951752-3593848970-4152)"/>
    <protectedRange sqref="F12:F13" name="Range1_7" securityDescriptor="O:WDG:WDD:(A;;CC;;;S-1-5-21-1845053750-3477951752-3593848970-4173)(A;;CC;;;S-1-5-21-1845053750-3477951752-3593848970-1143)(A;;CC;;;S-1-5-21-1845053750-3477951752-3593848970-4152)"/>
    <protectedRange sqref="F20:F32" name="Range1_8" securityDescriptor="O:WDG:WDD:(A;;CC;;;S-1-5-21-1845053750-3477951752-3593848970-4173)(A;;CC;;;S-1-5-21-1845053750-3477951752-3593848970-1143)(A;;CC;;;S-1-5-21-1845053750-3477951752-3593848970-4152)"/>
    <protectedRange sqref="D15:D19" name="Range1_9" securityDescriptor="O:WDG:WDD:(A;;CC;;;S-1-5-21-1845053750-3477951752-3593848970-4173)(A;;CC;;;S-1-5-21-1845053750-3477951752-3593848970-1143)(A;;CC;;;S-1-5-21-1845053750-3477951752-3593848970-4152)"/>
  </protectedRanges>
  <autoFilter ref="B1:Y3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marie.mcgowan</dc:creator>
  <cp:lastModifiedBy>Robert Clarkson</cp:lastModifiedBy>
  <dcterms:created xsi:type="dcterms:W3CDTF">2017-06-02T08:29:24Z</dcterms:created>
  <dcterms:modified xsi:type="dcterms:W3CDTF">2018-02-07T09:43:19Z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85908909-8c14-4cf4-af8b-efcadac2b10d</vt:lpwstr>
  </property>
</Properties>
</file>