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rckim_iu_edu/Documents/Documents/Biostats Masters/PBHL 581/PBHL581Project/"/>
    </mc:Choice>
  </mc:AlternateContent>
  <xr:revisionPtr revIDLastSave="11" documentId="8_{4076168B-EB28-4CEE-B6A2-E1A386C66FE7}" xr6:coauthVersionLast="47" xr6:coauthVersionMax="47" xr10:uidLastSave="{FB3B7310-FF4E-4D02-8D47-429EEB7CD979}"/>
  <bookViews>
    <workbookView xWindow="-108" yWindow="-108" windowWidth="23256" windowHeight="12456" xr2:uid="{A3545FC9-E3F4-44E3-9366-8892F89C5514}"/>
  </bookViews>
  <sheets>
    <sheet name="SPSS_Feb2020" sheetId="1" r:id="rId1"/>
    <sheet name="Table" sheetId="2" r:id="rId2"/>
    <sheet name="Desc" sheetId="3" r:id="rId3"/>
    <sheet name="Normality" sheetId="5" r:id="rId4"/>
    <sheet name="Cross tab" sheetId="4" r:id="rId5"/>
    <sheet name="T Test" sheetId="6" r:id="rId6"/>
    <sheet name="Non Parametri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Kim</author>
  </authors>
  <commentList>
    <comment ref="E1" authorId="0" shapeId="0" xr:uid="{EE2CC4B7-59CA-4D11-ACE6-3843FC5BF957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At time of surgery
</t>
        </r>
      </text>
    </comment>
    <comment ref="F1" authorId="0" shapeId="0" xr:uid="{F740C5B9-C579-4C35-BD89-5A362F6DE1FA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0=M
1=F
</t>
        </r>
      </text>
    </comment>
    <comment ref="G1" authorId="0" shapeId="0" xr:uid="{02FC4CF2-F762-486D-A971-F73758EF4981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0=White
1=Black
2=Asian
3=unknown/not reported</t>
        </r>
      </text>
    </comment>
    <comment ref="H1" authorId="0" shapeId="0" xr:uid="{4BB443E9-4B17-4E8D-AFC9-4D18E50E98DE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0=white
1=not white</t>
        </r>
      </text>
    </comment>
    <comment ref="I1" authorId="0" shapeId="0" xr:uid="{BFEFF110-86E5-47B4-9012-F665034CE378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Not hispanic = 0
Hispanic = 1
</t>
        </r>
      </text>
    </comment>
    <comment ref="K1" authorId="0" shapeId="0" xr:uid="{EC2733A4-1F99-4C06-BC0C-4FEF755A6043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date of completion of neoadjuvant therapy
</t>
        </r>
      </text>
    </comment>
    <comment ref="L1" authorId="0" shapeId="0" xr:uid="{94A4492C-E8CB-4028-B909-3D8B3ABE6029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 Uni
1= not Uni</t>
        </r>
      </text>
    </comment>
    <comment ref="M1" authorId="0" shapeId="0" xr:uid="{E30242B9-E113-474B-A570-676151DB113B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NEOadjuvant RT
0=no
1=yes</t>
        </r>
      </text>
    </comment>
    <comment ref="O1" authorId="0" shapeId="0" xr:uid="{F07C47EC-354D-406D-B859-21773AB906C1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0=pre
1=post
</t>
        </r>
      </text>
    </comment>
    <comment ref="P1" authorId="0" shapeId="0" xr:uid="{51242153-A952-49F2-A7AB-5D32A608978F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Days from completion of neoadjuvant to surgery
</t>
        </r>
      </text>
    </comment>
    <comment ref="Q1" authorId="0" shapeId="0" xr:uid="{F3FDF967-9B3A-4440-B304-C02628888346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0=Outpatient
1=Inpatient
</t>
        </r>
      </text>
    </comment>
    <comment ref="R1" authorId="0" shapeId="0" xr:uid="{15CB5A9B-F4BD-4C54-93BF-D28C10CDAC27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 = within IU Uni
1 = Within IU, outside Uni
2= Outside IU
3= Inpatient
</t>
        </r>
      </text>
    </comment>
    <comment ref="S1" authorId="0" shapeId="0" xr:uid="{58FE4CE6-057C-4DA7-BB99-09DDAE489B63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 within system referral
1= outside system referral</t>
        </r>
      </text>
    </comment>
    <comment ref="T1" authorId="0" shapeId="0" xr:uid="{38F6944E-DC63-4748-B08E-97FE4B13D4B2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0=No
1=Yes
</t>
        </r>
      </text>
    </comment>
    <comment ref="U1" authorId="0" shapeId="0" xr:uid="{DF1ECACE-3508-4016-ADC5-3B12679925FC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0=not Covid
1=COVID
</t>
        </r>
      </text>
    </comment>
    <comment ref="V1" authorId="0" shapeId="0" xr:uid="{33698B62-26CC-40A5-8218-8100A85E41A6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 = No
1 = Yes
2 = n/a</t>
        </r>
      </text>
    </comment>
    <comment ref="AB1" authorId="0" shapeId="0" xr:uid="{1C1E5D53-34A0-464C-B5EC-F9D3E0CAD958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 No
1= Yes</t>
        </r>
      </text>
    </comment>
    <comment ref="AC1" authorId="0" shapeId="0" xr:uid="{7510C8B9-520D-42A7-BE4E-648DF34C919C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0=No
1=Yes
</t>
        </r>
      </text>
    </comment>
    <comment ref="AD1" authorId="0" shapeId="0" xr:uid="{A3757ACF-4AED-4E19-9A8B-F5006F78087D}">
      <text>
        <r>
          <rPr>
            <b/>
            <sz val="9"/>
            <color indexed="81"/>
            <rFont val="Tahoma"/>
            <charset val="1"/>
          </rPr>
          <t>Rachel Kim:</t>
        </r>
        <r>
          <rPr>
            <sz val="9"/>
            <color indexed="81"/>
            <rFont val="Tahoma"/>
            <charset val="1"/>
          </rPr>
          <t xml:space="preserve">
0=FOLFIRINOX
1=Gem/Abrax
2=Other
3=Combo with FOLFIRINOX or Gem/Abrax
4=capecitabine based
5= unknown or n/a</t>
        </r>
      </text>
    </comment>
  </commentList>
</comments>
</file>

<file path=xl/sharedStrings.xml><?xml version="1.0" encoding="utf-8"?>
<sst xmlns="http://schemas.openxmlformats.org/spreadsheetml/2006/main" count="1296" uniqueCount="518">
  <si>
    <t>IDN</t>
  </si>
  <si>
    <t>Include</t>
  </si>
  <si>
    <t>Include_Neoadj</t>
  </si>
  <si>
    <t>DOB</t>
  </si>
  <si>
    <t>Age</t>
  </si>
  <si>
    <t>Gender_Cat</t>
  </si>
  <si>
    <t>Race_Cat</t>
  </si>
  <si>
    <t>Ethnicity_Cat</t>
  </si>
  <si>
    <t>BMI</t>
  </si>
  <si>
    <t>Date_Comp</t>
  </si>
  <si>
    <t>Loc_Chemo_Cat</t>
  </si>
  <si>
    <t>RT_Cat</t>
  </si>
  <si>
    <t>DOS</t>
  </si>
  <si>
    <t>Pre_Post_COVID</t>
  </si>
  <si>
    <t>Time_to_Surg</t>
  </si>
  <si>
    <t>Present_Cat</t>
  </si>
  <si>
    <t>Ref_Source_Cat</t>
  </si>
  <si>
    <t>Ref_sour_simp_cat</t>
  </si>
  <si>
    <t>Resched_Cat</t>
  </si>
  <si>
    <t>Reason_Cat</t>
  </si>
  <si>
    <t>COVID19</t>
  </si>
  <si>
    <t>Conc_Proc_CPT</t>
  </si>
  <si>
    <t>LOS</t>
  </si>
  <si>
    <t>Readmission30</t>
  </si>
  <si>
    <t>Mortality30</t>
  </si>
  <si>
    <t>Chemo_Cat</t>
  </si>
  <si>
    <t>pT stage</t>
  </si>
  <si>
    <t>pN stage</t>
  </si>
  <si>
    <t>M stage</t>
  </si>
  <si>
    <t>05/13/1962</t>
  </si>
  <si>
    <t>01/08/2018</t>
  </si>
  <si>
    <t/>
  </si>
  <si>
    <t>11/12/1946</t>
  </si>
  <si>
    <t>06/03/1942</t>
  </si>
  <si>
    <t>01/18/2018</t>
  </si>
  <si>
    <t>02/21/1955</t>
  </si>
  <si>
    <t>02/09/2018</t>
  </si>
  <si>
    <t>09/17/1966</t>
  </si>
  <si>
    <t>02/14/2018</t>
  </si>
  <si>
    <t>06/21/1958</t>
  </si>
  <si>
    <t>07/18/1954</t>
  </si>
  <si>
    <t>02/22/2018</t>
  </si>
  <si>
    <t>02/16/1960</t>
  </si>
  <si>
    <t>03/05/2018</t>
  </si>
  <si>
    <t>07/11/1946</t>
  </si>
  <si>
    <t>03/14/2018</t>
  </si>
  <si>
    <t>02/26/1946</t>
  </si>
  <si>
    <t>03/15/2018</t>
  </si>
  <si>
    <t>11/25/1946</t>
  </si>
  <si>
    <t>03/16/2018</t>
  </si>
  <si>
    <t>04/30/1945</t>
  </si>
  <si>
    <t>03/26/2018</t>
  </si>
  <si>
    <t>12/24/1940</t>
  </si>
  <si>
    <t>04/02/2018</t>
  </si>
  <si>
    <t>06/12/1945</t>
  </si>
  <si>
    <t>04/04/2018</t>
  </si>
  <si>
    <t>01/24/1968</t>
  </si>
  <si>
    <t>04/09/2018</t>
  </si>
  <si>
    <t>09/26/1952</t>
  </si>
  <si>
    <t>04/10/2018</t>
  </si>
  <si>
    <t>11/27/1956</t>
  </si>
  <si>
    <t>04/12/2018</t>
  </si>
  <si>
    <t>03/21/1961</t>
  </si>
  <si>
    <t>04/13/2018</t>
  </si>
  <si>
    <t>03/22/1954</t>
  </si>
  <si>
    <t>04/16/2018</t>
  </si>
  <si>
    <t>02/06/1950</t>
  </si>
  <si>
    <t>04/26/2018</t>
  </si>
  <si>
    <t>08/03/1945</t>
  </si>
  <si>
    <t>05/01/2018</t>
  </si>
  <si>
    <t>04/18/1957</t>
  </si>
  <si>
    <t>05/04/2018</t>
  </si>
  <si>
    <t>09/14/1974</t>
  </si>
  <si>
    <t>05/08/2018</t>
  </si>
  <si>
    <t>09/10/1947</t>
  </si>
  <si>
    <t>05/10/2018</t>
  </si>
  <si>
    <t>09/25/1949</t>
  </si>
  <si>
    <t>12/24/1949</t>
  </si>
  <si>
    <t>05/14/2018</t>
  </si>
  <si>
    <t>01/13/1960</t>
  </si>
  <si>
    <t>05/21/2018</t>
  </si>
  <si>
    <t>04/11/1952</t>
  </si>
  <si>
    <t>05/05/1952</t>
  </si>
  <si>
    <t>05/25/2018</t>
  </si>
  <si>
    <t>11/18/1950</t>
  </si>
  <si>
    <t>04/14/1972</t>
  </si>
  <si>
    <t>05/31/2018</t>
  </si>
  <si>
    <t>03/25/1968</t>
  </si>
  <si>
    <t>06/11/2018</t>
  </si>
  <si>
    <t>04/06/1956</t>
  </si>
  <si>
    <t>12/31/1947</t>
  </si>
  <si>
    <t>06/14/2018</t>
  </si>
  <si>
    <t>03/25/1943</t>
  </si>
  <si>
    <t>06/20/2018</t>
  </si>
  <si>
    <t>04/03/1964</t>
  </si>
  <si>
    <t>06/29/2018</t>
  </si>
  <si>
    <t>11/18/1952</t>
  </si>
  <si>
    <t>07/16/2018</t>
  </si>
  <si>
    <t>03/24/1958</t>
  </si>
  <si>
    <t>07/24/2018</t>
  </si>
  <si>
    <t>07/14/1947</t>
  </si>
  <si>
    <t>08/03/2018</t>
  </si>
  <si>
    <t>11/16/1944</t>
  </si>
  <si>
    <t>08/17/2018</t>
  </si>
  <si>
    <t>11/09/1949</t>
  </si>
  <si>
    <t>09/14/2018</t>
  </si>
  <si>
    <t>12/04/1957</t>
  </si>
  <si>
    <t>09/19/2018</t>
  </si>
  <si>
    <t>11/22/1964</t>
  </si>
  <si>
    <t>09/20/2018</t>
  </si>
  <si>
    <t>11/21/1956</t>
  </si>
  <si>
    <t>09/24/2018</t>
  </si>
  <si>
    <t>05/30/1945</t>
  </si>
  <si>
    <t>09/26/2018</t>
  </si>
  <si>
    <t>03/18/1961</t>
  </si>
  <si>
    <t>10/08/2018</t>
  </si>
  <si>
    <t>07/04/1944</t>
  </si>
  <si>
    <t>10/22/2018</t>
  </si>
  <si>
    <t>05/31/1956</t>
  </si>
  <si>
    <t>10/23/2018</t>
  </si>
  <si>
    <t>11/27/1962</t>
  </si>
  <si>
    <t>11/08/2018</t>
  </si>
  <si>
    <t>02/03/1959</t>
  </si>
  <si>
    <t>11/15/2018</t>
  </si>
  <si>
    <t>08/07/1942</t>
  </si>
  <si>
    <t>11/30/2018</t>
  </si>
  <si>
    <t>08/15/1944</t>
  </si>
  <si>
    <t>12/03/2018</t>
  </si>
  <si>
    <t>07/25/1956</t>
  </si>
  <si>
    <t>12/13/2018</t>
  </si>
  <si>
    <t>11/15/1966</t>
  </si>
  <si>
    <t>12/21/2018</t>
  </si>
  <si>
    <t>05/01/1971</t>
  </si>
  <si>
    <t>12/27/2018</t>
  </si>
  <si>
    <t>10/14/1970</t>
  </si>
  <si>
    <t>12/28/2018</t>
  </si>
  <si>
    <t>07/21/1947</t>
  </si>
  <si>
    <t>01/03/2019</t>
  </si>
  <si>
    <t>12/22/1966</t>
  </si>
  <si>
    <t>01/16/2019</t>
  </si>
  <si>
    <t>01/09/1937</t>
  </si>
  <si>
    <t>12/31/1939</t>
  </si>
  <si>
    <t>01/21/2019</t>
  </si>
  <si>
    <t>02/16/1945</t>
  </si>
  <si>
    <t>01/22/2019</t>
  </si>
  <si>
    <t>12/05/1949</t>
  </si>
  <si>
    <t>01/28/2019</t>
  </si>
  <si>
    <t>01/22/1954</t>
  </si>
  <si>
    <t>01/30/2019</t>
  </si>
  <si>
    <t>11/15/1942</t>
  </si>
  <si>
    <t>02/01/2019</t>
  </si>
  <si>
    <t>10/25/1953</t>
  </si>
  <si>
    <t>02/05/2019</t>
  </si>
  <si>
    <t>06/06/1941</t>
  </si>
  <si>
    <t>02/06/2019</t>
  </si>
  <si>
    <t>10/15/1958</t>
  </si>
  <si>
    <t>02/21/2019</t>
  </si>
  <si>
    <t>03/04/1947</t>
  </si>
  <si>
    <t>02/25/2019</t>
  </si>
  <si>
    <t>03/31/1939</t>
  </si>
  <si>
    <t>02/28/2019</t>
  </si>
  <si>
    <t>02/14/1942</t>
  </si>
  <si>
    <t>03/04/2019</t>
  </si>
  <si>
    <t>01/04/1967</t>
  </si>
  <si>
    <t>03/06/2019</t>
  </si>
  <si>
    <t>12/20/1953</t>
  </si>
  <si>
    <t>03/11/2019</t>
  </si>
  <si>
    <t>03/16/1969</t>
  </si>
  <si>
    <t>03/18/2019</t>
  </si>
  <si>
    <t>06/14/1959</t>
  </si>
  <si>
    <t>03/27/2019</t>
  </si>
  <si>
    <t>11/14/1953</t>
  </si>
  <si>
    <t>04/08/2019</t>
  </si>
  <si>
    <t>12/13/1949</t>
  </si>
  <si>
    <t>04/09/2019</t>
  </si>
  <si>
    <t>03/24/1954</t>
  </si>
  <si>
    <t>01/13/1949</t>
  </si>
  <si>
    <t>04/15/2019</t>
  </si>
  <si>
    <t>02/16/1957</t>
  </si>
  <si>
    <t>04/23/2019</t>
  </si>
  <si>
    <t>10/10/1975</t>
  </si>
  <si>
    <t>05/24/2019</t>
  </si>
  <si>
    <t>05/31/1946</t>
  </si>
  <si>
    <t>06/03/2019</t>
  </si>
  <si>
    <t>06/25/1959</t>
  </si>
  <si>
    <t>06/05/2019</t>
  </si>
  <si>
    <t>01/06/1940</t>
  </si>
  <si>
    <t>06/07/2019</t>
  </si>
  <si>
    <t>08/20/1959</t>
  </si>
  <si>
    <t>12/13/1954</t>
  </si>
  <si>
    <t>06/28/2019</t>
  </si>
  <si>
    <t>10/12/1963</t>
  </si>
  <si>
    <t>07/05/2019</t>
  </si>
  <si>
    <t>02/22/1964</t>
  </si>
  <si>
    <t>08/05/2019</t>
  </si>
  <si>
    <t>01/18/1956</t>
  </si>
  <si>
    <t>08/14/2019</t>
  </si>
  <si>
    <t>06/22/1943</t>
  </si>
  <si>
    <t>08/19/2019</t>
  </si>
  <si>
    <t>11/23/1977</t>
  </si>
  <si>
    <t>08/23/2019</t>
  </si>
  <si>
    <t>11/03/1941</t>
  </si>
  <si>
    <t>08/26/2019</t>
  </si>
  <si>
    <t>01/24/1949</t>
  </si>
  <si>
    <t>09/10/2019</t>
  </si>
  <si>
    <t>01/02/1952</t>
  </si>
  <si>
    <t>09/23/2019</t>
  </si>
  <si>
    <t>01/23/1975</t>
  </si>
  <si>
    <t>09/27/2019</t>
  </si>
  <si>
    <t>11/29/1943</t>
  </si>
  <si>
    <t>10/02/2019</t>
  </si>
  <si>
    <t>10/12/1950</t>
  </si>
  <si>
    <t>10/04/2019</t>
  </si>
  <si>
    <t>11/15/1955</t>
  </si>
  <si>
    <t>10/09/2019</t>
  </si>
  <si>
    <t>11/21/1944</t>
  </si>
  <si>
    <t>10/10/2019</t>
  </si>
  <si>
    <t>03/18/1975</t>
  </si>
  <si>
    <t>10/17/2019</t>
  </si>
  <si>
    <t>03/29/1955</t>
  </si>
  <si>
    <t>10/24/2019</t>
  </si>
  <si>
    <t>09/05/1958</t>
  </si>
  <si>
    <t>11/01/2019</t>
  </si>
  <si>
    <t>08/25/1945</t>
  </si>
  <si>
    <t>11/11/2019</t>
  </si>
  <si>
    <t>03/30/1953</t>
  </si>
  <si>
    <t>11/29/2019</t>
  </si>
  <si>
    <t>08/28/1958</t>
  </si>
  <si>
    <t>12/02/2019</t>
  </si>
  <si>
    <t>02/09/1949</t>
  </si>
  <si>
    <t>12/03/2019</t>
  </si>
  <si>
    <t>05/23/1953</t>
  </si>
  <si>
    <t>12/06/2019</t>
  </si>
  <si>
    <t>03/09/1951</t>
  </si>
  <si>
    <t>12/12/2019</t>
  </si>
  <si>
    <t>11/14/1956</t>
  </si>
  <si>
    <t>12/13/2019</t>
  </si>
  <si>
    <t>11/23/1946</t>
  </si>
  <si>
    <t>12/20/2019</t>
  </si>
  <si>
    <t>05/04/1954</t>
  </si>
  <si>
    <t>12/03/1946</t>
  </si>
  <si>
    <t>10/05/1950</t>
  </si>
  <si>
    <t>01/16/2020</t>
  </si>
  <si>
    <t>06/04/1950</t>
  </si>
  <si>
    <t>01/17/2020</t>
  </si>
  <si>
    <t>01/14/1951</t>
  </si>
  <si>
    <t>01/20/2020</t>
  </si>
  <si>
    <t>04/11/1954</t>
  </si>
  <si>
    <t>01/27/2020</t>
  </si>
  <si>
    <t>02/05/1958</t>
  </si>
  <si>
    <t>01/30/2020</t>
  </si>
  <si>
    <t>05/23/1945</t>
  </si>
  <si>
    <t>01/31/2020</t>
  </si>
  <si>
    <t>11/10/1955</t>
  </si>
  <si>
    <t>02/10/2020</t>
  </si>
  <si>
    <t>10/08/1941</t>
  </si>
  <si>
    <t>02/20/2020</t>
  </si>
  <si>
    <t>08/12/1945</t>
  </si>
  <si>
    <t>03/10/2020</t>
  </si>
  <si>
    <t>11/06/1968</t>
  </si>
  <si>
    <t>03/13/2020</t>
  </si>
  <si>
    <t>02/05/1961</t>
  </si>
  <si>
    <t>03/16/2020</t>
  </si>
  <si>
    <t>02/11/1958</t>
  </si>
  <si>
    <t>03/18/2020</t>
  </si>
  <si>
    <t>12/01/1948</t>
  </si>
  <si>
    <t>03/26/2020</t>
  </si>
  <si>
    <t>09/18/1957</t>
  </si>
  <si>
    <t>03/30/2020</t>
  </si>
  <si>
    <t>05/21/1968</t>
  </si>
  <si>
    <t>03/24/1953</t>
  </si>
  <si>
    <t>04/06/2020</t>
  </si>
  <si>
    <t>10/12/1945</t>
  </si>
  <si>
    <t>04/10/2020</t>
  </si>
  <si>
    <t>08/10/1952</t>
  </si>
  <si>
    <t>10/20/1950</t>
  </si>
  <si>
    <t>04/14/2020</t>
  </si>
  <si>
    <t>12/04/1950</t>
  </si>
  <si>
    <t>04/16/2020</t>
  </si>
  <si>
    <t>06/10/1954</t>
  </si>
  <si>
    <t>04/17/2020</t>
  </si>
  <si>
    <t>08/11/1956</t>
  </si>
  <si>
    <t>04/20/2020</t>
  </si>
  <si>
    <t>02/02/1953</t>
  </si>
  <si>
    <t>04/28/2020</t>
  </si>
  <si>
    <t>07/10/1938</t>
  </si>
  <si>
    <t>05/04/2020</t>
  </si>
  <si>
    <t>07/13/1956</t>
  </si>
  <si>
    <t>05/19/2020</t>
  </si>
  <si>
    <t>12/23/1965</t>
  </si>
  <si>
    <t>05/22/2020</t>
  </si>
  <si>
    <t>11/30/1946</t>
  </si>
  <si>
    <t>05/29/2020</t>
  </si>
  <si>
    <t>11/09/1961</t>
  </si>
  <si>
    <t>06/12/2020</t>
  </si>
  <si>
    <t>06/03/1943</t>
  </si>
  <si>
    <t>06/16/2020</t>
  </si>
  <si>
    <t>02/10/1954</t>
  </si>
  <si>
    <t>06/17/2020</t>
  </si>
  <si>
    <t>12/13/1939</t>
  </si>
  <si>
    <t>06/18/2020</t>
  </si>
  <si>
    <t>08/29/1955</t>
  </si>
  <si>
    <t>06/23/2020</t>
  </si>
  <si>
    <t>08/21/1934</t>
  </si>
  <si>
    <t>06/24/2020</t>
  </si>
  <si>
    <t>01/08/1954</t>
  </si>
  <si>
    <t>06/25/2020</t>
  </si>
  <si>
    <t>05/08/1956</t>
  </si>
  <si>
    <t>06/29/2020</t>
  </si>
  <si>
    <t>10/31/1948</t>
  </si>
  <si>
    <t>07/03/2020</t>
  </si>
  <si>
    <t>07/06/2020</t>
  </si>
  <si>
    <t>01/14/1962</t>
  </si>
  <si>
    <t>07/08/2020</t>
  </si>
  <si>
    <t>09/05/1950</t>
  </si>
  <si>
    <t>07/09/2020</t>
  </si>
  <si>
    <t>11/02/1949</t>
  </si>
  <si>
    <t>07/15/2020</t>
  </si>
  <si>
    <t>02/01/1954</t>
  </si>
  <si>
    <t>07/21/2020</t>
  </si>
  <si>
    <t>05/12/1954</t>
  </si>
  <si>
    <t>07/22/2020</t>
  </si>
  <si>
    <t>06/11/1950</t>
  </si>
  <si>
    <t>07/27/2020</t>
  </si>
  <si>
    <t>08/27/1964</t>
  </si>
  <si>
    <t>07/30/2020</t>
  </si>
  <si>
    <t>12/15/1961</t>
  </si>
  <si>
    <t>08/05/2020</t>
  </si>
  <si>
    <t>04/26/1957</t>
  </si>
  <si>
    <t>08/08/2020</t>
  </si>
  <si>
    <t>pre</t>
  </si>
  <si>
    <t>post</t>
  </si>
  <si>
    <t>Time to surg</t>
  </si>
  <si>
    <t>Case Processing Summary</t>
  </si>
  <si>
    <t>Cases</t>
  </si>
  <si>
    <t>Valid</t>
  </si>
  <si>
    <t>Missing</t>
  </si>
  <si>
    <t>Total</t>
  </si>
  <si>
    <t>N</t>
  </si>
  <si>
    <t>Percent</t>
  </si>
  <si>
    <t>PreCovid</t>
  </si>
  <si>
    <t>PostCovid</t>
  </si>
  <si>
    <t>Descriptives</t>
  </si>
  <si>
    <t>Statistic</t>
  </si>
  <si>
    <t>Std. Error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</si>
  <si>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</si>
  <si>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</si>
  <si>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</si>
  <si>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</si>
  <si>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</si>
  <si>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</si>
  <si>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</si>
  <si>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</si>
  <si>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</si>
  <si>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</si>
  <si>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</si>
  <si>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</si>
  <si>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</si>
  <si>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</si>
  <si>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tot</t>
  </si>
  <si>
    <t>Gender male</t>
  </si>
  <si>
    <t>59 (51.8)</t>
  </si>
  <si>
    <t>39 (59.1)</t>
  </si>
  <si>
    <t>p</t>
  </si>
  <si>
    <t>Fishers</t>
  </si>
  <si>
    <t>Pre_Post_COVID * Gender_Cat</t>
  </si>
  <si>
    <t>Crosstab</t>
  </si>
  <si>
    <t>Count</t>
  </si>
  <si>
    <t>% within Pre_Post_COVID</t>
  </si>
  <si>
    <t>% within Gender_Cat</t>
  </si>
  <si>
    <t>% of Total</t>
  </si>
  <si>
    <t>Chi-Square Tests</t>
  </si>
  <si>
    <t>Value</t>
  </si>
  <si>
    <t>df</t>
  </si>
  <si>
    <t>Asymptotic Significance (2-sided)</t>
  </si>
  <si>
    <t>Exact Sig. (2-sided)</t>
  </si>
  <si>
    <t>Exact Sig. (1-sided)</t>
  </si>
  <si>
    <t>Pearson Chi-Square</t>
  </si>
  <si>
    <r>
      <t>.907</t>
    </r>
    <r>
      <rPr>
        <vertAlign val="superscript"/>
        <sz val="9"/>
        <color rgb="FF000000"/>
        <rFont val="Arial"/>
      </rPr>
      <t>a</t>
    </r>
  </si>
  <si>
    <r>
      <t>Continuity Correction</t>
    </r>
    <r>
      <rPr>
        <vertAlign val="superscript"/>
        <sz val="9"/>
        <color rgb="FF000000"/>
        <rFont val="Arial"/>
      </rPr>
      <t>b</t>
    </r>
  </si>
  <si>
    <t>Likelihood Ratio</t>
  </si>
  <si>
    <t>Fisher's Exact Test</t>
  </si>
  <si>
    <t>Linear-by-Linear Association</t>
  </si>
  <si>
    <t>N of Valid Cases</t>
  </si>
  <si>
    <t>a. 0 cells (0.0%) have expected count less than 5. The minimum expected count is 30.07.</t>
  </si>
  <si>
    <t>b. Computed only for a 2x2 table</t>
  </si>
  <si>
    <t>Race_Cat_Simp</t>
  </si>
  <si>
    <t>Race (White)</t>
  </si>
  <si>
    <t>103 (90.4)</t>
  </si>
  <si>
    <t>54 (81.8)</t>
  </si>
  <si>
    <t>Race_Cat_Simp * Pre_Post_COVID</t>
  </si>
  <si>
    <t>% within Race_Cat_Simp</t>
  </si>
  <si>
    <r>
      <t>2.731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</si>
  <si>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8.43.</t>
  </si>
  <si>
    <t>Ethnicity (not hispanic)</t>
  </si>
  <si>
    <t>113 (99.1)</t>
  </si>
  <si>
    <t>62 (93.9)</t>
  </si>
  <si>
    <t>Ethnicity_Cat * Pre_Post_COVID</t>
  </si>
  <si>
    <t>% within Ethnicity_Cat</t>
  </si>
  <si>
    <r>
      <t>4.159</t>
    </r>
    <r>
      <rPr>
        <vertAlign val="superscript"/>
        <sz val="9"/>
        <color rgb="FF000000"/>
        <rFont val="Arial"/>
      </rPr>
      <t>a</t>
    </r>
  </si>
  <si>
    <t>a. 2 cells (50.0%) have expected count less than 5. The minimum expected count is 1.83.</t>
  </si>
  <si>
    <t>Chemo location (Outside)</t>
  </si>
  <si>
    <t>68 (59.6)</t>
  </si>
  <si>
    <t>57 (86.4)</t>
  </si>
  <si>
    <t>&lt;0.001</t>
  </si>
  <si>
    <t>Loc_Chemo_Cat * Pre_Post_COVID</t>
  </si>
  <si>
    <t>% within Loc_Chemo_Cat</t>
  </si>
  <si>
    <r>
      <t>14.059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</si>
  <si>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20.17.</t>
  </si>
  <si>
    <t xml:space="preserve">RT </t>
  </si>
  <si>
    <t>28 (24.6)</t>
  </si>
  <si>
    <t>15 (22.7)</t>
  </si>
  <si>
    <t>RT_Cat * Pre_Post_COVID</t>
  </si>
  <si>
    <t>% within RT_Cat</t>
  </si>
  <si>
    <r>
      <t>.077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</si>
  <si>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15.77.</t>
  </si>
  <si>
    <t>Inpatient</t>
  </si>
  <si>
    <t>10 (8.8)</t>
  </si>
  <si>
    <t>3 (4.5)</t>
  </si>
  <si>
    <t>Present_Cat * Pre_Post_COVID</t>
  </si>
  <si>
    <t>% within Present_Cat</t>
  </si>
  <si>
    <r>
      <t>1.114</t>
    </r>
    <r>
      <rPr>
        <vertAlign val="superscript"/>
        <sz val="9"/>
        <color rgb="FF000000"/>
        <rFont val="Arial"/>
      </rPr>
      <t>a</t>
    </r>
  </si>
  <si>
    <t>a. 1 cells (25.0%) have expected count less than 5. The minimum expected count is 4.77.</t>
  </si>
  <si>
    <t>Outside Ref</t>
  </si>
  <si>
    <t>82 (71.9)</t>
  </si>
  <si>
    <t>Ref_sour_simp_cat * Pre_Post_COVID</t>
  </si>
  <si>
    <t>% within Ref_sour_simp_cat</t>
  </si>
  <si>
    <r>
      <t>2.213</t>
    </r>
    <r>
      <rPr>
        <vertAlign val="superscript"/>
        <sz val="9"/>
        <color rgb="FF000000"/>
        <rFont val="Arial"/>
      </rPr>
      <t>a</t>
    </r>
  </si>
  <si>
    <t>a. 0 cells (0.0%) have expected count less than 5. The minimum expected count is 16.13.</t>
  </si>
  <si>
    <t>Readmission 30</t>
  </si>
  <si>
    <t>7 (10.6)</t>
  </si>
  <si>
    <t>Mortality 30</t>
  </si>
  <si>
    <t>2 (3.0)</t>
  </si>
  <si>
    <t>T0 (comp path resp)</t>
  </si>
  <si>
    <t>T1</t>
  </si>
  <si>
    <t>T2</t>
  </si>
  <si>
    <t>T3</t>
  </si>
  <si>
    <t>T4</t>
  </si>
  <si>
    <t>3 (2.6)</t>
  </si>
  <si>
    <t>40 (35.1)</t>
  </si>
  <si>
    <t>23 (34.8)</t>
  </si>
  <si>
    <t>54 (47.4)</t>
  </si>
  <si>
    <t>29 (43.9)</t>
  </si>
  <si>
    <t>16 (14.0)</t>
  </si>
  <si>
    <t>8 (12.1)</t>
  </si>
  <si>
    <t>1 (0.9)</t>
  </si>
  <si>
    <t>T staging</t>
  </si>
  <si>
    <t>Chi</t>
  </si>
  <si>
    <t>pT stage * Pre_Post_COVID</t>
  </si>
  <si>
    <t>% within pT stage</t>
  </si>
  <si>
    <r>
      <t>3.213</t>
    </r>
    <r>
      <rPr>
        <vertAlign val="superscript"/>
        <sz val="9"/>
        <color rgb="FF000000"/>
        <rFont val="Arial"/>
      </rPr>
      <t>a</t>
    </r>
  </si>
  <si>
    <t>a. 4 cells (40.0%) have expected count less than 5. The minimum expected count is 1.47.</t>
  </si>
  <si>
    <t>N staging</t>
  </si>
  <si>
    <t>N0</t>
  </si>
  <si>
    <t>N1</t>
  </si>
  <si>
    <t>N2</t>
  </si>
  <si>
    <t>50 (43.9)</t>
  </si>
  <si>
    <t>57 (50.0)</t>
  </si>
  <si>
    <t>27 (40.9)</t>
  </si>
  <si>
    <t>7 (6.1)</t>
  </si>
  <si>
    <t>10 (15.2)</t>
  </si>
  <si>
    <t>Tests of Normality</t>
  </si>
  <si>
    <t>Kolmogorov-Smirnova</t>
  </si>
  <si>
    <t>Shapiro-Wilk</t>
  </si>
  <si>
    <t>Sig.</t>
  </si>
  <si>
    <t>.200*</t>
  </si>
  <si>
    <t>* This is a lower bound of the true significance.</t>
  </si>
  <si>
    <t>a Lilliefors Significance Correction</t>
  </si>
  <si>
    <t>T test</t>
  </si>
  <si>
    <t>Group Statistics</t>
  </si>
  <si>
    <t>Std. Error Mean</t>
  </si>
  <si>
    <t>Independent Samples Test</t>
  </si>
  <si>
    <t>Levene's Test for Equality of Variances</t>
  </si>
  <si>
    <t>t-test for Equality of Means</t>
  </si>
  <si>
    <t>F</t>
  </si>
  <si>
    <t>t</t>
  </si>
  <si>
    <t>Sig. (2-tailed)</t>
  </si>
  <si>
    <t>Mean Difference</t>
  </si>
  <si>
    <t>Std. Error Difference</t>
  </si>
  <si>
    <t>95% Confidence Interval of the Difference</t>
  </si>
  <si>
    <t>Lower</t>
  </si>
  <si>
    <t>Upper</t>
  </si>
  <si>
    <t>Equal variances assumed</t>
  </si>
  <si>
    <t>Equal variances not assumed</t>
  </si>
  <si>
    <t>Mann-Whitney Test</t>
  </si>
  <si>
    <t>Ranks</t>
  </si>
  <si>
    <t>Mean Rank</t>
  </si>
  <si>
    <t>Sum of Ranks</t>
  </si>
  <si>
    <t>Test Statisticsa</t>
  </si>
  <si>
    <t>Mann-Whitney U</t>
  </si>
  <si>
    <t>Wilcoxon W</t>
  </si>
  <si>
    <t>Z</t>
  </si>
  <si>
    <t>Asymp. Sig. (2-tailed)</t>
  </si>
  <si>
    <t>a Grouping Variable: Pre_Post_COVID</t>
  </si>
  <si>
    <t>U Test</t>
  </si>
  <si>
    <t xml:space="preserve">Analysis </t>
  </si>
  <si>
    <t>Whipple</t>
  </si>
  <si>
    <t>Distal</t>
  </si>
  <si>
    <t>Tot</t>
  </si>
  <si>
    <t>Num_Conc_Proc</t>
  </si>
  <si>
    <t>Surg_CPT</t>
  </si>
  <si>
    <t>Surg_Cat</t>
  </si>
  <si>
    <t>Surgery type</t>
  </si>
  <si>
    <t>93 (81.6)</t>
  </si>
  <si>
    <t>49 (74.2)</t>
  </si>
  <si>
    <t>20 (17.5)</t>
  </si>
  <si>
    <t>Surg_Cat * Pre_Post_COVID Crosstabulation</t>
  </si>
  <si>
    <t>Pre Covid</t>
  </si>
  <si>
    <t>Post Covid</t>
  </si>
  <si>
    <t>% within Surg_Cat</t>
  </si>
  <si>
    <r>
      <t>3.352</t>
    </r>
    <r>
      <rPr>
        <vertAlign val="superscript"/>
        <sz val="9"/>
        <color rgb="FF000000"/>
        <rFont val="Arial"/>
      </rPr>
      <t>a</t>
    </r>
  </si>
  <si>
    <t>a. 2 cells (33.3%) have expected count less than 5. The minimum expected count is 1.12.</t>
  </si>
  <si>
    <t>Mortality30 * Pre_Post_COVID Crosstabulation</t>
  </si>
  <si>
    <t>% within Mortality30</t>
  </si>
  <si>
    <t>.025a</t>
  </si>
  <si>
    <t>Continuity Correctionb</t>
  </si>
  <si>
    <t>a 2 cells (50.0%) have expected count less than 5. The minimum expected count is 1.83.</t>
  </si>
  <si>
    <t>b Computed only for a 2x2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</si>
</sst>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color rgb="FF000000"/>
      <name val="Arial Bold"/>
      <family val="2"/>
    </font>
    <font>
      <sz val="11"/>
      <color rgb="FF000000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9"/>
      <color rgb="FF000000"/>
      <name val="Arial"/>
    </font>
    <font>
      <vertAlign val="superscript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0E0E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10" fontId="7" fillId="0" borderId="7" xfId="0" applyNumberFormat="1" applyFont="1" applyBorder="1" applyAlignment="1">
      <alignment horizontal="right" vertical="top"/>
    </xf>
    <xf numFmtId="10" fontId="7" fillId="0" borderId="8" xfId="0" applyNumberFormat="1" applyFont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10" fontId="7" fillId="0" borderId="9" xfId="0" applyNumberFormat="1" applyFont="1" applyBorder="1" applyAlignment="1">
      <alignment horizontal="right" vertical="top"/>
    </xf>
    <xf numFmtId="10" fontId="7" fillId="0" borderId="10" xfId="0" applyNumberFormat="1" applyFont="1" applyBorder="1" applyAlignment="1">
      <alignment horizontal="right" vertical="top"/>
    </xf>
    <xf numFmtId="0" fontId="7" fillId="0" borderId="7" xfId="0" applyFont="1" applyBorder="1" applyAlignment="1">
      <alignment horizontal="right" vertical="top"/>
    </xf>
    <xf numFmtId="0" fontId="7" fillId="0" borderId="8" xfId="0" applyFont="1" applyBorder="1" applyAlignment="1">
      <alignment horizontal="right" vertical="top"/>
    </xf>
    <xf numFmtId="0" fontId="6" fillId="2" borderId="11" xfId="0" applyFont="1" applyFill="1" applyBorder="1" applyAlignment="1">
      <alignment horizontal="left" vertical="top" wrapText="1"/>
    </xf>
    <xf numFmtId="10" fontId="7" fillId="0" borderId="11" xfId="0" applyNumberFormat="1" applyFont="1" applyBorder="1" applyAlignment="1">
      <alignment horizontal="right" vertical="top"/>
    </xf>
    <xf numFmtId="10" fontId="7" fillId="0" borderId="12" xfId="0" applyNumberFormat="1" applyFont="1" applyBorder="1" applyAlignment="1">
      <alignment horizontal="right" vertical="top"/>
    </xf>
    <xf numFmtId="0" fontId="6" fillId="0" borderId="2" xfId="0" applyFont="1" applyBorder="1" applyAlignment="1">
      <alignment horizontal="left" wrapText="1"/>
    </xf>
    <xf numFmtId="0" fontId="6" fillId="0" borderId="1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right" vertical="top"/>
    </xf>
    <xf numFmtId="0" fontId="7" fillId="0" borderId="6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7" fillId="0" borderId="15" xfId="0" applyFont="1" applyBorder="1" applyAlignment="1">
      <alignment horizontal="right" vertical="top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2" borderId="9" xfId="0" applyFont="1" applyFill="1" applyBorder="1" applyAlignment="1">
      <alignment horizontal="left" vertical="top" wrapText="1"/>
    </xf>
    <xf numFmtId="0" fontId="7" fillId="0" borderId="14" xfId="0" applyFont="1" applyBorder="1" applyAlignment="1">
      <alignment horizontal="right" vertical="top"/>
    </xf>
    <xf numFmtId="10" fontId="7" fillId="0" borderId="15" xfId="0" applyNumberFormat="1" applyFont="1" applyBorder="1" applyAlignment="1">
      <alignment horizontal="right" vertical="top"/>
    </xf>
    <xf numFmtId="10" fontId="7" fillId="0" borderId="19" xfId="0" applyNumberFormat="1" applyFont="1" applyBorder="1" applyAlignment="1">
      <alignment horizontal="right" vertical="top"/>
    </xf>
    <xf numFmtId="10" fontId="7" fillId="0" borderId="16" xfId="0" applyNumberFormat="1" applyFont="1" applyBorder="1" applyAlignment="1">
      <alignment horizontal="right" vertical="top"/>
    </xf>
    <xf numFmtId="0" fontId="6" fillId="0" borderId="20" xfId="0" applyFont="1" applyBorder="1" applyAlignment="1">
      <alignment horizontal="center" wrapText="1"/>
    </xf>
    <xf numFmtId="0" fontId="7" fillId="0" borderId="21" xfId="0" applyFont="1" applyBorder="1" applyAlignment="1">
      <alignment horizontal="right" vertical="top"/>
    </xf>
    <xf numFmtId="0" fontId="7" fillId="0" borderId="22" xfId="0" applyFont="1" applyBorder="1" applyAlignment="1">
      <alignment horizontal="right" vertical="top"/>
    </xf>
    <xf numFmtId="0" fontId="7" fillId="0" borderId="2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0" fontId="0" fillId="3" borderId="0" xfId="0" applyFill="1"/>
    <xf numFmtId="0" fontId="0" fillId="4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3" borderId="0" xfId="0" applyNumberFormat="1" applyFill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18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2" borderId="9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AD12-AA4F-401B-9BD0-94E599DCC4A0}">
  <dimension ref="A1:AG191"/>
  <sheetViews>
    <sheetView tabSelected="1" workbookViewId="0">
      <pane xSplit="3" ySplit="1" topLeftCell="D74" activePane="bottomRight" state="frozen"/>
      <selection pane="topRight" activeCell="E1" sqref="E1"/>
      <selection pane="bottomLeft" activeCell="A2" sqref="A2"/>
      <selection pane="bottomRight" activeCell="K184" sqref="K184"/>
    </sheetView>
  </sheetViews>
  <sheetFormatPr defaultRowHeight="14.4" x14ac:dyDescent="0.3"/>
  <cols>
    <col min="1" max="1" width="11.21875" customWidth="1"/>
    <col min="2" max="2" width="10.5546875" customWidth="1"/>
    <col min="3" max="3" width="18.6640625" customWidth="1"/>
    <col min="4" max="4" width="11.33203125" customWidth="1"/>
    <col min="5" max="5" width="6.6640625" customWidth="1"/>
    <col min="6" max="6" width="11" customWidth="1"/>
    <col min="7" max="8" width="7.6640625" customWidth="1"/>
    <col min="9" max="11" width="11.77734375" customWidth="1"/>
    <col min="12" max="13" width="16.21875" customWidth="1"/>
    <col min="14" max="14" width="10.88671875" customWidth="1"/>
    <col min="15" max="15" width="11.77734375" customWidth="1"/>
    <col min="16" max="16" width="13.77734375" bestFit="1" customWidth="1"/>
    <col min="17" max="17" width="13.77734375" customWidth="1"/>
    <col min="18" max="18" width="13.6640625" bestFit="1" customWidth="1"/>
    <col min="19" max="19" width="13.6640625" customWidth="1"/>
    <col min="20" max="21" width="11.21875" customWidth="1"/>
    <col min="22" max="22" width="10.21875" bestFit="1" customWidth="1"/>
    <col min="23" max="24" width="10.21875" customWidth="1"/>
    <col min="25" max="25" width="12.88671875" customWidth="1"/>
    <col min="26" max="26" width="15.88671875" customWidth="1"/>
    <col min="27" max="27" width="12.33203125" customWidth="1"/>
    <col min="28" max="28" width="13.33203125" customWidth="1"/>
    <col min="29" max="29" width="8.5546875" customWidth="1"/>
    <col min="30" max="30" width="12.33203125" customWidth="1"/>
    <col min="31" max="31" width="7.77734375" bestFit="1" customWidth="1"/>
    <col min="32" max="32" width="8.109375" bestFit="1" customWidth="1"/>
    <col min="33" max="33" width="7.441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500</v>
      </c>
      <c r="X1" t="s">
        <v>501</v>
      </c>
      <c r="Y1" t="s">
        <v>499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3">
      <c r="A2">
        <v>65282910</v>
      </c>
      <c r="B2">
        <v>1</v>
      </c>
      <c r="C2">
        <v>1</v>
      </c>
      <c r="D2" s="1" t="s">
        <v>29</v>
      </c>
      <c r="E2" s="2">
        <v>55.657768651608485</v>
      </c>
      <c r="F2">
        <v>0</v>
      </c>
      <c r="G2">
        <v>0</v>
      </c>
      <c r="H2">
        <v>0</v>
      </c>
      <c r="I2">
        <v>0</v>
      </c>
      <c r="J2" s="3">
        <v>28.94</v>
      </c>
      <c r="K2" s="4">
        <v>43083</v>
      </c>
      <c r="L2" s="5">
        <v>0</v>
      </c>
      <c r="M2" s="5">
        <v>0</v>
      </c>
      <c r="N2" t="s">
        <v>30</v>
      </c>
      <c r="O2">
        <v>0</v>
      </c>
      <c r="P2" s="5">
        <v>25</v>
      </c>
      <c r="Q2" s="5">
        <v>1</v>
      </c>
      <c r="R2">
        <v>3</v>
      </c>
      <c r="S2">
        <v>0</v>
      </c>
      <c r="T2" t="s">
        <v>31</v>
      </c>
      <c r="W2">
        <v>48150</v>
      </c>
      <c r="X2">
        <v>1</v>
      </c>
      <c r="Y2">
        <v>0</v>
      </c>
      <c r="Z2" t="s">
        <v>31</v>
      </c>
      <c r="AA2">
        <v>10</v>
      </c>
      <c r="AB2">
        <v>0</v>
      </c>
      <c r="AC2">
        <v>0</v>
      </c>
      <c r="AD2">
        <v>3</v>
      </c>
      <c r="AE2">
        <v>1</v>
      </c>
      <c r="AF2">
        <v>0</v>
      </c>
      <c r="AG2">
        <v>0</v>
      </c>
    </row>
    <row r="3" spans="1:33" x14ac:dyDescent="0.3">
      <c r="A3">
        <v>75857168</v>
      </c>
      <c r="B3">
        <v>1</v>
      </c>
      <c r="C3">
        <v>1</v>
      </c>
      <c r="D3" s="1" t="s">
        <v>32</v>
      </c>
      <c r="E3" s="2">
        <v>71.156741957563312</v>
      </c>
      <c r="F3">
        <v>0</v>
      </c>
      <c r="G3">
        <v>0</v>
      </c>
      <c r="H3">
        <v>0</v>
      </c>
      <c r="I3">
        <v>0</v>
      </c>
      <c r="J3" s="3">
        <v>27.49</v>
      </c>
      <c r="K3" s="4">
        <v>43073</v>
      </c>
      <c r="L3" s="5">
        <v>0</v>
      </c>
      <c r="M3" s="5">
        <v>0</v>
      </c>
      <c r="N3" t="s">
        <v>30</v>
      </c>
      <c r="O3">
        <v>0</v>
      </c>
      <c r="P3" s="5">
        <v>35</v>
      </c>
      <c r="Q3" s="5">
        <v>1</v>
      </c>
      <c r="R3">
        <v>3</v>
      </c>
      <c r="S3">
        <v>0</v>
      </c>
      <c r="T3" t="s">
        <v>31</v>
      </c>
      <c r="W3">
        <v>48153</v>
      </c>
      <c r="X3">
        <v>1</v>
      </c>
      <c r="Y3">
        <v>0</v>
      </c>
      <c r="Z3" t="s">
        <v>31</v>
      </c>
      <c r="AA3">
        <v>8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</row>
    <row r="4" spans="1:33" x14ac:dyDescent="0.3">
      <c r="A4">
        <v>75832262</v>
      </c>
      <c r="B4">
        <v>1</v>
      </c>
      <c r="C4">
        <v>1</v>
      </c>
      <c r="D4" s="1" t="s">
        <v>33</v>
      </c>
      <c r="E4" s="2">
        <v>75.627652292950032</v>
      </c>
      <c r="F4">
        <v>0</v>
      </c>
      <c r="G4">
        <v>0</v>
      </c>
      <c r="H4">
        <v>0</v>
      </c>
      <c r="I4">
        <v>0</v>
      </c>
      <c r="J4" s="3">
        <v>36.840000000000003</v>
      </c>
      <c r="K4" s="4">
        <v>43038</v>
      </c>
      <c r="L4" s="5">
        <v>1</v>
      </c>
      <c r="M4" s="5">
        <v>1</v>
      </c>
      <c r="N4" t="s">
        <v>34</v>
      </c>
      <c r="O4">
        <v>0</v>
      </c>
      <c r="P4" s="5">
        <v>80</v>
      </c>
      <c r="Q4" s="5">
        <v>0</v>
      </c>
      <c r="R4">
        <v>2</v>
      </c>
      <c r="S4">
        <v>1</v>
      </c>
      <c r="T4" t="s">
        <v>31</v>
      </c>
      <c r="W4">
        <v>48146</v>
      </c>
      <c r="X4">
        <v>2</v>
      </c>
      <c r="Y4">
        <v>1</v>
      </c>
      <c r="Z4">
        <v>35251</v>
      </c>
      <c r="AA4">
        <v>26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</row>
    <row r="5" spans="1:33" x14ac:dyDescent="0.3">
      <c r="A5">
        <v>74821240</v>
      </c>
      <c r="B5">
        <v>1</v>
      </c>
      <c r="C5">
        <v>1</v>
      </c>
      <c r="D5" s="1" t="s">
        <v>35</v>
      </c>
      <c r="E5" s="2">
        <v>62.967830253251201</v>
      </c>
      <c r="F5">
        <v>1</v>
      </c>
      <c r="G5">
        <v>0</v>
      </c>
      <c r="H5">
        <v>0</v>
      </c>
      <c r="I5">
        <v>0</v>
      </c>
      <c r="J5" s="3">
        <v>26.13</v>
      </c>
      <c r="K5" s="4">
        <v>43111</v>
      </c>
      <c r="L5" s="5">
        <v>0</v>
      </c>
      <c r="M5" s="5">
        <v>0</v>
      </c>
      <c r="N5" t="s">
        <v>36</v>
      </c>
      <c r="O5">
        <v>0</v>
      </c>
      <c r="P5" s="5">
        <v>29</v>
      </c>
      <c r="Q5" s="5">
        <v>0</v>
      </c>
      <c r="R5">
        <v>1</v>
      </c>
      <c r="S5">
        <v>0</v>
      </c>
      <c r="T5" t="s">
        <v>31</v>
      </c>
      <c r="W5">
        <v>48153</v>
      </c>
      <c r="X5">
        <v>1</v>
      </c>
      <c r="Y5">
        <v>0</v>
      </c>
      <c r="Z5" t="s">
        <v>31</v>
      </c>
      <c r="AA5">
        <v>5</v>
      </c>
      <c r="AB5">
        <v>0</v>
      </c>
      <c r="AC5">
        <v>0</v>
      </c>
      <c r="AD5">
        <v>0</v>
      </c>
      <c r="AE5">
        <v>3</v>
      </c>
      <c r="AF5">
        <v>1</v>
      </c>
      <c r="AG5">
        <v>0</v>
      </c>
    </row>
    <row r="6" spans="1:33" x14ac:dyDescent="0.3">
      <c r="A6">
        <v>75038927</v>
      </c>
      <c r="B6">
        <v>1</v>
      </c>
      <c r="C6">
        <v>1</v>
      </c>
      <c r="D6" s="1" t="s">
        <v>37</v>
      </c>
      <c r="E6" s="2">
        <v>51.411362080766601</v>
      </c>
      <c r="F6">
        <v>1</v>
      </c>
      <c r="G6">
        <v>0</v>
      </c>
      <c r="H6">
        <v>0</v>
      </c>
      <c r="I6">
        <v>0</v>
      </c>
      <c r="J6" s="3">
        <v>38.36</v>
      </c>
      <c r="K6" s="4">
        <v>43111</v>
      </c>
      <c r="L6" s="5">
        <v>0</v>
      </c>
      <c r="M6" s="5">
        <v>0</v>
      </c>
      <c r="N6" t="s">
        <v>38</v>
      </c>
      <c r="O6">
        <v>0</v>
      </c>
      <c r="P6" s="5">
        <v>34</v>
      </c>
      <c r="Q6" s="5">
        <v>0</v>
      </c>
      <c r="R6">
        <v>1</v>
      </c>
      <c r="S6">
        <v>0</v>
      </c>
      <c r="T6" t="s">
        <v>31</v>
      </c>
      <c r="W6">
        <v>48150</v>
      </c>
      <c r="X6">
        <v>1</v>
      </c>
      <c r="Y6">
        <v>0</v>
      </c>
      <c r="Z6" t="s">
        <v>31</v>
      </c>
      <c r="AA6">
        <v>5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</row>
    <row r="7" spans="1:33" x14ac:dyDescent="0.3">
      <c r="A7">
        <v>75828030</v>
      </c>
      <c r="B7">
        <v>1</v>
      </c>
      <c r="C7">
        <v>1</v>
      </c>
      <c r="D7" s="1" t="s">
        <v>39</v>
      </c>
      <c r="E7" s="2">
        <v>59.652292950034223</v>
      </c>
      <c r="F7">
        <v>0</v>
      </c>
      <c r="G7">
        <v>0</v>
      </c>
      <c r="H7">
        <v>0</v>
      </c>
      <c r="I7">
        <v>0</v>
      </c>
      <c r="J7" s="3">
        <v>39.33</v>
      </c>
      <c r="K7" s="4">
        <v>43105</v>
      </c>
      <c r="L7" s="5">
        <v>1</v>
      </c>
      <c r="M7" s="5">
        <v>1</v>
      </c>
      <c r="N7" t="s">
        <v>38</v>
      </c>
      <c r="O7">
        <v>0</v>
      </c>
      <c r="P7" s="5">
        <v>40</v>
      </c>
      <c r="Q7" s="5">
        <v>0</v>
      </c>
      <c r="R7">
        <v>2</v>
      </c>
      <c r="S7">
        <v>1</v>
      </c>
      <c r="T7" t="s">
        <v>31</v>
      </c>
      <c r="W7">
        <v>48153</v>
      </c>
      <c r="X7">
        <v>1</v>
      </c>
      <c r="Y7">
        <v>0</v>
      </c>
      <c r="Z7" t="s">
        <v>31</v>
      </c>
      <c r="AA7">
        <v>15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</row>
    <row r="8" spans="1:33" x14ac:dyDescent="0.3">
      <c r="A8">
        <v>75876529</v>
      </c>
      <c r="B8">
        <v>1</v>
      </c>
      <c r="C8">
        <v>1</v>
      </c>
      <c r="D8" s="1" t="s">
        <v>40</v>
      </c>
      <c r="E8" s="2">
        <v>63.600273785078713</v>
      </c>
      <c r="F8">
        <v>1</v>
      </c>
      <c r="G8">
        <v>0</v>
      </c>
      <c r="H8">
        <v>0</v>
      </c>
      <c r="I8">
        <v>0</v>
      </c>
      <c r="J8" s="3">
        <v>38.450000000000003</v>
      </c>
      <c r="K8" s="4">
        <v>43130</v>
      </c>
      <c r="L8" s="5">
        <v>1</v>
      </c>
      <c r="M8" s="5">
        <v>0</v>
      </c>
      <c r="N8" t="s">
        <v>41</v>
      </c>
      <c r="O8">
        <v>0</v>
      </c>
      <c r="P8" s="5">
        <v>23</v>
      </c>
      <c r="Q8" s="5">
        <v>0</v>
      </c>
      <c r="R8">
        <v>2</v>
      </c>
      <c r="S8">
        <v>1</v>
      </c>
      <c r="T8" t="s">
        <v>31</v>
      </c>
      <c r="W8">
        <v>48150</v>
      </c>
      <c r="X8">
        <v>1</v>
      </c>
      <c r="Y8">
        <v>0</v>
      </c>
      <c r="Z8" t="s">
        <v>31</v>
      </c>
      <c r="AA8">
        <v>6</v>
      </c>
      <c r="AB8">
        <v>0</v>
      </c>
      <c r="AC8">
        <v>0</v>
      </c>
      <c r="AD8">
        <v>0</v>
      </c>
      <c r="AE8">
        <v>2</v>
      </c>
      <c r="AF8">
        <v>1</v>
      </c>
      <c r="AG8">
        <v>0</v>
      </c>
    </row>
    <row r="9" spans="1:33" x14ac:dyDescent="0.3">
      <c r="A9">
        <v>75893155</v>
      </c>
      <c r="B9">
        <v>1</v>
      </c>
      <c r="C9">
        <v>1</v>
      </c>
      <c r="D9" s="1" t="s">
        <v>42</v>
      </c>
      <c r="E9" s="2">
        <v>58.047912388774812</v>
      </c>
      <c r="F9">
        <v>1</v>
      </c>
      <c r="G9">
        <v>0</v>
      </c>
      <c r="H9">
        <v>0</v>
      </c>
      <c r="I9">
        <v>0</v>
      </c>
      <c r="J9" s="3">
        <v>32.86</v>
      </c>
      <c r="K9" s="4">
        <v>43122</v>
      </c>
      <c r="L9" s="5">
        <v>1</v>
      </c>
      <c r="M9" s="5">
        <v>1</v>
      </c>
      <c r="N9" t="s">
        <v>43</v>
      </c>
      <c r="O9">
        <v>0</v>
      </c>
      <c r="P9" s="5">
        <v>42</v>
      </c>
      <c r="Q9" s="5">
        <v>0</v>
      </c>
      <c r="R9">
        <v>2</v>
      </c>
      <c r="S9">
        <v>1</v>
      </c>
      <c r="T9" t="s">
        <v>31</v>
      </c>
      <c r="W9">
        <v>48153</v>
      </c>
      <c r="X9">
        <v>1</v>
      </c>
      <c r="Y9">
        <v>0</v>
      </c>
      <c r="Z9" t="s">
        <v>31</v>
      </c>
      <c r="AA9">
        <v>7</v>
      </c>
      <c r="AB9">
        <v>0</v>
      </c>
      <c r="AC9">
        <v>0</v>
      </c>
      <c r="AD9">
        <v>3</v>
      </c>
      <c r="AE9">
        <v>1</v>
      </c>
      <c r="AF9">
        <v>1</v>
      </c>
      <c r="AG9">
        <v>0</v>
      </c>
    </row>
    <row r="10" spans="1:33" x14ac:dyDescent="0.3">
      <c r="A10">
        <v>74057986</v>
      </c>
      <c r="B10">
        <v>1</v>
      </c>
      <c r="C10">
        <v>1</v>
      </c>
      <c r="D10" s="1" t="s">
        <v>44</v>
      </c>
      <c r="E10" s="2">
        <v>71.674195756331287</v>
      </c>
      <c r="F10">
        <v>0</v>
      </c>
      <c r="G10">
        <v>0</v>
      </c>
      <c r="H10">
        <v>0</v>
      </c>
      <c r="I10">
        <v>0</v>
      </c>
      <c r="J10" s="3">
        <v>18.84</v>
      </c>
      <c r="K10" s="4">
        <v>43132</v>
      </c>
      <c r="L10" s="5">
        <v>1</v>
      </c>
      <c r="M10" s="5">
        <v>0</v>
      </c>
      <c r="N10" t="s">
        <v>45</v>
      </c>
      <c r="O10">
        <v>0</v>
      </c>
      <c r="P10" s="5">
        <v>41</v>
      </c>
      <c r="Q10" s="5">
        <v>0</v>
      </c>
      <c r="R10">
        <v>1</v>
      </c>
      <c r="S10">
        <v>0</v>
      </c>
      <c r="T10" t="s">
        <v>31</v>
      </c>
      <c r="W10">
        <v>48153</v>
      </c>
      <c r="X10">
        <v>1</v>
      </c>
      <c r="Y10">
        <v>0</v>
      </c>
      <c r="Z10" t="s">
        <v>31</v>
      </c>
      <c r="AA10">
        <v>6</v>
      </c>
      <c r="AB10">
        <v>0</v>
      </c>
      <c r="AC10">
        <v>0</v>
      </c>
      <c r="AD10">
        <v>0</v>
      </c>
      <c r="AE10">
        <v>2</v>
      </c>
      <c r="AF10">
        <v>1</v>
      </c>
      <c r="AG10">
        <v>0</v>
      </c>
    </row>
    <row r="11" spans="1:33" x14ac:dyDescent="0.3">
      <c r="A11">
        <v>75889405</v>
      </c>
      <c r="B11">
        <v>1</v>
      </c>
      <c r="C11">
        <v>1</v>
      </c>
      <c r="D11" s="1" t="s">
        <v>46</v>
      </c>
      <c r="E11" s="2">
        <v>72.046543463381241</v>
      </c>
      <c r="F11">
        <v>1</v>
      </c>
      <c r="G11">
        <v>0</v>
      </c>
      <c r="H11">
        <v>0</v>
      </c>
      <c r="I11">
        <v>0</v>
      </c>
      <c r="J11" s="3">
        <v>22.14</v>
      </c>
      <c r="K11" s="4">
        <v>43146</v>
      </c>
      <c r="L11" s="5">
        <v>0</v>
      </c>
      <c r="M11" s="5">
        <v>0</v>
      </c>
      <c r="N11" t="s">
        <v>47</v>
      </c>
      <c r="O11">
        <v>0</v>
      </c>
      <c r="P11" s="5">
        <v>28</v>
      </c>
      <c r="Q11" s="5">
        <v>0</v>
      </c>
      <c r="R11">
        <v>1</v>
      </c>
      <c r="S11">
        <v>0</v>
      </c>
      <c r="T11" t="s">
        <v>31</v>
      </c>
      <c r="W11">
        <v>48153</v>
      </c>
      <c r="X11">
        <v>1</v>
      </c>
      <c r="Y11">
        <v>0</v>
      </c>
      <c r="Z11" t="s">
        <v>31</v>
      </c>
      <c r="AA11">
        <v>5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</row>
    <row r="12" spans="1:33" x14ac:dyDescent="0.3">
      <c r="A12">
        <v>73017546</v>
      </c>
      <c r="B12">
        <v>1</v>
      </c>
      <c r="C12">
        <v>1</v>
      </c>
      <c r="D12" s="1" t="s">
        <v>48</v>
      </c>
      <c r="E12" s="2">
        <v>71.304585900068446</v>
      </c>
      <c r="F12">
        <v>0</v>
      </c>
      <c r="G12">
        <v>0</v>
      </c>
      <c r="H12">
        <v>0</v>
      </c>
      <c r="I12">
        <v>0</v>
      </c>
      <c r="J12" s="3">
        <v>26.79</v>
      </c>
      <c r="K12" s="4">
        <v>43147</v>
      </c>
      <c r="L12" s="5">
        <v>0</v>
      </c>
      <c r="M12" s="5">
        <v>1</v>
      </c>
      <c r="N12" t="s">
        <v>49</v>
      </c>
      <c r="O12">
        <v>0</v>
      </c>
      <c r="P12" s="5">
        <v>28</v>
      </c>
      <c r="Q12" s="5">
        <v>1</v>
      </c>
      <c r="R12">
        <v>3</v>
      </c>
      <c r="S12">
        <v>0</v>
      </c>
      <c r="T12" t="s">
        <v>31</v>
      </c>
      <c r="W12">
        <v>48153</v>
      </c>
      <c r="X12">
        <v>1</v>
      </c>
      <c r="Y12">
        <v>0</v>
      </c>
      <c r="Z12" t="s">
        <v>31</v>
      </c>
      <c r="AA12">
        <v>5</v>
      </c>
      <c r="AB12">
        <v>0</v>
      </c>
      <c r="AC12">
        <v>0</v>
      </c>
      <c r="AD12">
        <v>0</v>
      </c>
      <c r="AE12">
        <v>3</v>
      </c>
      <c r="AF12">
        <v>1</v>
      </c>
      <c r="AG12">
        <v>0</v>
      </c>
    </row>
    <row r="13" spans="1:33" x14ac:dyDescent="0.3">
      <c r="A13">
        <v>75850294</v>
      </c>
      <c r="B13">
        <v>1</v>
      </c>
      <c r="C13">
        <v>1</v>
      </c>
      <c r="D13" s="1" t="s">
        <v>50</v>
      </c>
      <c r="E13" s="2">
        <v>72.903490759753595</v>
      </c>
      <c r="F13">
        <v>0</v>
      </c>
      <c r="G13">
        <v>0</v>
      </c>
      <c r="H13">
        <v>0</v>
      </c>
      <c r="I13">
        <v>0</v>
      </c>
      <c r="J13" s="3">
        <v>31.47</v>
      </c>
      <c r="K13" s="4">
        <v>43129</v>
      </c>
      <c r="L13" s="5">
        <v>1</v>
      </c>
      <c r="M13" s="5">
        <v>0</v>
      </c>
      <c r="N13" t="s">
        <v>51</v>
      </c>
      <c r="O13">
        <v>0</v>
      </c>
      <c r="P13" s="5">
        <v>56</v>
      </c>
      <c r="Q13" s="5">
        <v>1</v>
      </c>
      <c r="R13">
        <v>3</v>
      </c>
      <c r="S13">
        <v>0</v>
      </c>
      <c r="T13" t="s">
        <v>31</v>
      </c>
      <c r="W13">
        <v>48150</v>
      </c>
      <c r="X13">
        <v>1</v>
      </c>
      <c r="Y13">
        <v>0</v>
      </c>
      <c r="Z13" t="s">
        <v>31</v>
      </c>
      <c r="AA13">
        <v>11</v>
      </c>
      <c r="AB13">
        <v>0</v>
      </c>
      <c r="AC13">
        <v>0</v>
      </c>
      <c r="AD13">
        <v>1</v>
      </c>
      <c r="AE13">
        <v>2</v>
      </c>
      <c r="AF13">
        <v>1</v>
      </c>
      <c r="AG13">
        <v>0</v>
      </c>
    </row>
    <row r="14" spans="1:33" x14ac:dyDescent="0.3">
      <c r="A14">
        <v>75885544</v>
      </c>
      <c r="B14">
        <v>1</v>
      </c>
      <c r="C14">
        <v>1</v>
      </c>
      <c r="D14" s="1" t="s">
        <v>52</v>
      </c>
      <c r="E14" s="2">
        <v>77.270362765229294</v>
      </c>
      <c r="F14">
        <v>0</v>
      </c>
      <c r="G14">
        <v>0</v>
      </c>
      <c r="H14">
        <v>0</v>
      </c>
      <c r="I14">
        <v>0</v>
      </c>
      <c r="J14" s="3">
        <v>21.78</v>
      </c>
      <c r="K14" s="4">
        <v>43164</v>
      </c>
      <c r="L14" s="5">
        <v>0</v>
      </c>
      <c r="M14" s="5">
        <v>0</v>
      </c>
      <c r="N14" t="s">
        <v>53</v>
      </c>
      <c r="O14">
        <v>0</v>
      </c>
      <c r="P14" s="5">
        <v>28</v>
      </c>
      <c r="Q14" s="5">
        <v>0</v>
      </c>
      <c r="R14">
        <v>1</v>
      </c>
      <c r="S14">
        <v>0</v>
      </c>
      <c r="T14" t="s">
        <v>31</v>
      </c>
      <c r="W14">
        <v>48150</v>
      </c>
      <c r="X14">
        <v>1</v>
      </c>
      <c r="Y14">
        <v>0</v>
      </c>
      <c r="Z14" t="s">
        <v>31</v>
      </c>
      <c r="AA14">
        <v>12</v>
      </c>
      <c r="AB14">
        <v>0</v>
      </c>
      <c r="AC14">
        <v>0</v>
      </c>
      <c r="AD14">
        <v>1</v>
      </c>
      <c r="AE14">
        <v>2</v>
      </c>
      <c r="AF14">
        <v>0</v>
      </c>
      <c r="AG14">
        <v>0</v>
      </c>
    </row>
    <row r="15" spans="1:33" x14ac:dyDescent="0.3">
      <c r="A15">
        <v>72469925</v>
      </c>
      <c r="B15">
        <v>1</v>
      </c>
      <c r="C15">
        <v>1</v>
      </c>
      <c r="D15" s="1" t="s">
        <v>54</v>
      </c>
      <c r="E15" s="2">
        <v>72.810403832991099</v>
      </c>
      <c r="F15">
        <v>0</v>
      </c>
      <c r="G15">
        <v>0</v>
      </c>
      <c r="H15">
        <v>0</v>
      </c>
      <c r="I15">
        <v>0</v>
      </c>
      <c r="J15" s="3">
        <v>31.26</v>
      </c>
      <c r="K15" s="4">
        <v>43165</v>
      </c>
      <c r="L15" s="5">
        <v>0</v>
      </c>
      <c r="M15" s="5">
        <v>0</v>
      </c>
      <c r="N15" t="s">
        <v>55</v>
      </c>
      <c r="O15">
        <v>0</v>
      </c>
      <c r="P15" s="5">
        <v>29</v>
      </c>
      <c r="Q15" s="5">
        <v>0</v>
      </c>
      <c r="R15">
        <v>1</v>
      </c>
      <c r="S15">
        <v>0</v>
      </c>
      <c r="T15" t="s">
        <v>31</v>
      </c>
      <c r="W15">
        <v>48150</v>
      </c>
      <c r="X15">
        <v>1</v>
      </c>
      <c r="Y15">
        <v>0</v>
      </c>
      <c r="Z15" t="s">
        <v>31</v>
      </c>
      <c r="AA15">
        <v>9</v>
      </c>
      <c r="AB15">
        <v>0</v>
      </c>
      <c r="AC15">
        <v>0</v>
      </c>
      <c r="AD15">
        <v>0</v>
      </c>
      <c r="AE15">
        <v>2</v>
      </c>
      <c r="AF15">
        <v>1</v>
      </c>
      <c r="AG15">
        <v>0</v>
      </c>
    </row>
    <row r="16" spans="1:33" x14ac:dyDescent="0.3">
      <c r="A16">
        <v>70440196</v>
      </c>
      <c r="B16">
        <v>1</v>
      </c>
      <c r="C16">
        <v>1</v>
      </c>
      <c r="D16" s="1" t="s">
        <v>56</v>
      </c>
      <c r="E16" s="2">
        <v>50.206707734428477</v>
      </c>
      <c r="F16">
        <v>1</v>
      </c>
      <c r="G16">
        <v>0</v>
      </c>
      <c r="H16">
        <v>0</v>
      </c>
      <c r="I16">
        <v>0</v>
      </c>
      <c r="J16" s="3">
        <v>27</v>
      </c>
      <c r="K16" s="4">
        <v>43164</v>
      </c>
      <c r="L16" s="5">
        <v>0</v>
      </c>
      <c r="M16" s="5">
        <v>0</v>
      </c>
      <c r="N16" t="s">
        <v>57</v>
      </c>
      <c r="O16">
        <v>0</v>
      </c>
      <c r="P16" s="5">
        <v>35</v>
      </c>
      <c r="Q16" s="5">
        <v>0</v>
      </c>
      <c r="R16">
        <v>2</v>
      </c>
      <c r="S16">
        <v>1</v>
      </c>
      <c r="T16" t="s">
        <v>31</v>
      </c>
      <c r="W16">
        <v>48153</v>
      </c>
      <c r="X16">
        <v>1</v>
      </c>
      <c r="Y16">
        <v>0</v>
      </c>
      <c r="Z16" t="s">
        <v>31</v>
      </c>
      <c r="AA16">
        <v>5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</row>
    <row r="17" spans="1:33" x14ac:dyDescent="0.3">
      <c r="A17">
        <v>75880376</v>
      </c>
      <c r="B17">
        <v>1</v>
      </c>
      <c r="C17">
        <v>1</v>
      </c>
      <c r="D17" s="1" t="s">
        <v>58</v>
      </c>
      <c r="E17" s="2">
        <v>65.535934291581114</v>
      </c>
      <c r="F17">
        <v>1</v>
      </c>
      <c r="G17">
        <v>0</v>
      </c>
      <c r="H17">
        <v>0</v>
      </c>
      <c r="I17">
        <v>0</v>
      </c>
      <c r="J17" s="3">
        <v>21.13</v>
      </c>
      <c r="K17" s="4">
        <v>43178</v>
      </c>
      <c r="L17" s="5">
        <v>1</v>
      </c>
      <c r="M17" s="5">
        <v>1</v>
      </c>
      <c r="N17" t="s">
        <v>59</v>
      </c>
      <c r="O17">
        <v>0</v>
      </c>
      <c r="P17" s="5">
        <v>22</v>
      </c>
      <c r="Q17" s="5">
        <v>0</v>
      </c>
      <c r="R17">
        <v>2</v>
      </c>
      <c r="S17">
        <v>1</v>
      </c>
      <c r="T17" t="s">
        <v>31</v>
      </c>
      <c r="W17">
        <v>48140</v>
      </c>
      <c r="X17">
        <v>2</v>
      </c>
      <c r="Y17">
        <v>0</v>
      </c>
      <c r="Z17" t="s">
        <v>31</v>
      </c>
      <c r="AA17">
        <v>9</v>
      </c>
      <c r="AB17">
        <v>1</v>
      </c>
      <c r="AC17">
        <v>0</v>
      </c>
      <c r="AD17">
        <v>0</v>
      </c>
      <c r="AE17">
        <v>2</v>
      </c>
      <c r="AF17">
        <v>0</v>
      </c>
      <c r="AG17">
        <v>0</v>
      </c>
    </row>
    <row r="18" spans="1:33" x14ac:dyDescent="0.3">
      <c r="A18">
        <v>71971435</v>
      </c>
      <c r="B18">
        <v>1</v>
      </c>
      <c r="C18">
        <v>1</v>
      </c>
      <c r="D18" s="1" t="s">
        <v>60</v>
      </c>
      <c r="E18" s="2">
        <v>61.371663244353179</v>
      </c>
      <c r="F18">
        <v>0</v>
      </c>
      <c r="G18">
        <v>0</v>
      </c>
      <c r="H18">
        <v>0</v>
      </c>
      <c r="I18">
        <v>0</v>
      </c>
      <c r="J18" s="3">
        <v>25.45</v>
      </c>
      <c r="K18" s="4">
        <v>43172</v>
      </c>
      <c r="L18" s="5">
        <v>1</v>
      </c>
      <c r="M18" s="5">
        <v>0</v>
      </c>
      <c r="N18" t="s">
        <v>61</v>
      </c>
      <c r="O18">
        <v>0</v>
      </c>
      <c r="P18" s="5">
        <v>30</v>
      </c>
      <c r="Q18" s="5">
        <v>0</v>
      </c>
      <c r="R18">
        <v>1</v>
      </c>
      <c r="S18">
        <v>0</v>
      </c>
      <c r="T18" t="s">
        <v>31</v>
      </c>
      <c r="W18">
        <v>48153</v>
      </c>
      <c r="X18">
        <v>1</v>
      </c>
      <c r="Y18">
        <v>0</v>
      </c>
      <c r="Z18" t="s">
        <v>31</v>
      </c>
      <c r="AA18">
        <v>12</v>
      </c>
      <c r="AB18">
        <v>0</v>
      </c>
      <c r="AC18">
        <v>0</v>
      </c>
      <c r="AD18">
        <v>0</v>
      </c>
      <c r="AE18">
        <v>2</v>
      </c>
      <c r="AF18">
        <v>1</v>
      </c>
      <c r="AG18">
        <v>0</v>
      </c>
    </row>
    <row r="19" spans="1:33" x14ac:dyDescent="0.3">
      <c r="A19">
        <v>73764875</v>
      </c>
      <c r="B19">
        <v>1</v>
      </c>
      <c r="C19">
        <v>1</v>
      </c>
      <c r="D19" s="1" t="s">
        <v>62</v>
      </c>
      <c r="E19" s="2">
        <v>57.062286105407253</v>
      </c>
      <c r="F19">
        <v>0</v>
      </c>
      <c r="G19">
        <v>0</v>
      </c>
      <c r="H19">
        <v>0</v>
      </c>
      <c r="I19">
        <v>0</v>
      </c>
      <c r="J19" s="3">
        <v>37.770000000000003</v>
      </c>
      <c r="K19" s="4">
        <v>43164</v>
      </c>
      <c r="L19" s="5">
        <v>0</v>
      </c>
      <c r="M19" s="5">
        <v>0</v>
      </c>
      <c r="N19" t="s">
        <v>63</v>
      </c>
      <c r="O19">
        <v>0</v>
      </c>
      <c r="P19" s="5">
        <v>39</v>
      </c>
      <c r="Q19" s="5">
        <v>0</v>
      </c>
      <c r="R19">
        <v>2</v>
      </c>
      <c r="S19">
        <v>1</v>
      </c>
      <c r="T19" t="s">
        <v>31</v>
      </c>
      <c r="W19">
        <v>48153</v>
      </c>
      <c r="X19">
        <v>1</v>
      </c>
      <c r="Y19">
        <v>0</v>
      </c>
      <c r="Z19" t="s">
        <v>31</v>
      </c>
      <c r="AA19">
        <v>8</v>
      </c>
      <c r="AB19">
        <v>0</v>
      </c>
      <c r="AC19">
        <v>0</v>
      </c>
      <c r="AD19">
        <v>0</v>
      </c>
      <c r="AE19">
        <v>2</v>
      </c>
      <c r="AF19">
        <v>1</v>
      </c>
      <c r="AG19">
        <v>0</v>
      </c>
    </row>
    <row r="20" spans="1:33" x14ac:dyDescent="0.3">
      <c r="A20">
        <v>75903692</v>
      </c>
      <c r="B20">
        <v>1</v>
      </c>
      <c r="C20">
        <v>1</v>
      </c>
      <c r="D20" s="1" t="s">
        <v>64</v>
      </c>
      <c r="E20" s="2">
        <v>64.068446269678304</v>
      </c>
      <c r="F20">
        <v>0</v>
      </c>
      <c r="G20">
        <v>0</v>
      </c>
      <c r="H20">
        <v>0</v>
      </c>
      <c r="I20">
        <v>0</v>
      </c>
      <c r="J20" s="3">
        <v>26.96</v>
      </c>
      <c r="K20" s="4">
        <v>43180</v>
      </c>
      <c r="L20" s="5">
        <v>1</v>
      </c>
      <c r="M20" s="5">
        <v>0</v>
      </c>
      <c r="N20" t="s">
        <v>65</v>
      </c>
      <c r="O20">
        <v>0</v>
      </c>
      <c r="P20" s="5">
        <v>26</v>
      </c>
      <c r="Q20" s="5">
        <v>0</v>
      </c>
      <c r="R20">
        <v>2</v>
      </c>
      <c r="S20">
        <v>1</v>
      </c>
      <c r="T20" t="s">
        <v>31</v>
      </c>
      <c r="W20">
        <v>48153</v>
      </c>
      <c r="X20">
        <v>1</v>
      </c>
      <c r="Y20">
        <v>0</v>
      </c>
      <c r="Z20" t="s">
        <v>31</v>
      </c>
      <c r="AA20">
        <v>8</v>
      </c>
      <c r="AB20">
        <v>0</v>
      </c>
      <c r="AC20">
        <v>0</v>
      </c>
      <c r="AD20">
        <v>1</v>
      </c>
      <c r="AE20">
        <v>2</v>
      </c>
      <c r="AF20">
        <v>1</v>
      </c>
      <c r="AG20">
        <v>0</v>
      </c>
    </row>
    <row r="21" spans="1:33" x14ac:dyDescent="0.3">
      <c r="A21">
        <v>75960444</v>
      </c>
      <c r="B21">
        <v>1</v>
      </c>
      <c r="C21">
        <v>1</v>
      </c>
      <c r="D21" s="1" t="s">
        <v>66</v>
      </c>
      <c r="E21" s="2">
        <v>68.216290212183438</v>
      </c>
      <c r="F21">
        <v>0</v>
      </c>
      <c r="G21">
        <v>0</v>
      </c>
      <c r="H21">
        <v>0</v>
      </c>
      <c r="I21">
        <v>0</v>
      </c>
      <c r="J21" s="3">
        <v>24.89</v>
      </c>
      <c r="K21" s="4">
        <v>43180</v>
      </c>
      <c r="L21" s="5">
        <v>1</v>
      </c>
      <c r="M21" s="5">
        <v>0</v>
      </c>
      <c r="N21" t="s">
        <v>67</v>
      </c>
      <c r="O21">
        <v>0</v>
      </c>
      <c r="P21" s="5">
        <v>36</v>
      </c>
      <c r="Q21" s="5">
        <v>0</v>
      </c>
      <c r="R21">
        <v>2</v>
      </c>
      <c r="S21">
        <v>1</v>
      </c>
      <c r="T21" t="s">
        <v>31</v>
      </c>
      <c r="W21">
        <v>48153</v>
      </c>
      <c r="X21">
        <v>1</v>
      </c>
      <c r="Y21">
        <v>0</v>
      </c>
      <c r="Z21" t="s">
        <v>31</v>
      </c>
      <c r="AA21">
        <v>9</v>
      </c>
      <c r="AB21">
        <v>0</v>
      </c>
      <c r="AC21">
        <v>0</v>
      </c>
      <c r="AD21">
        <v>1</v>
      </c>
      <c r="AE21">
        <v>2</v>
      </c>
      <c r="AF21">
        <v>1</v>
      </c>
      <c r="AG21">
        <v>0</v>
      </c>
    </row>
    <row r="22" spans="1:33" x14ac:dyDescent="0.3">
      <c r="A22">
        <v>75049100</v>
      </c>
      <c r="B22">
        <v>1</v>
      </c>
      <c r="C22">
        <v>1</v>
      </c>
      <c r="D22" s="1" t="s">
        <v>68</v>
      </c>
      <c r="E22" s="2">
        <v>72.741957563312795</v>
      </c>
      <c r="F22">
        <v>1</v>
      </c>
      <c r="G22">
        <v>0</v>
      </c>
      <c r="H22">
        <v>0</v>
      </c>
      <c r="I22">
        <v>0</v>
      </c>
      <c r="J22" s="3">
        <v>21.93</v>
      </c>
      <c r="K22" s="4">
        <v>43172</v>
      </c>
      <c r="L22" s="5">
        <v>0</v>
      </c>
      <c r="M22" s="5">
        <v>0</v>
      </c>
      <c r="N22" t="s">
        <v>69</v>
      </c>
      <c r="O22">
        <v>0</v>
      </c>
      <c r="P22" s="5">
        <v>49</v>
      </c>
      <c r="Q22" s="5">
        <v>0</v>
      </c>
      <c r="R22">
        <v>2</v>
      </c>
      <c r="S22">
        <v>1</v>
      </c>
      <c r="T22" t="s">
        <v>31</v>
      </c>
      <c r="W22">
        <v>48140</v>
      </c>
      <c r="X22">
        <v>2</v>
      </c>
      <c r="Y22">
        <v>0</v>
      </c>
      <c r="Z22" t="s">
        <v>31</v>
      </c>
      <c r="AA22">
        <v>6</v>
      </c>
      <c r="AB22">
        <v>0</v>
      </c>
      <c r="AC22">
        <v>0</v>
      </c>
      <c r="AD22">
        <v>2</v>
      </c>
      <c r="AE22">
        <v>2</v>
      </c>
      <c r="AF22">
        <v>0</v>
      </c>
      <c r="AG22">
        <v>0</v>
      </c>
    </row>
    <row r="23" spans="1:33" x14ac:dyDescent="0.3">
      <c r="A23">
        <v>73377444</v>
      </c>
      <c r="B23">
        <v>1</v>
      </c>
      <c r="C23">
        <v>1</v>
      </c>
      <c r="D23" s="1" t="s">
        <v>70</v>
      </c>
      <c r="E23" s="2">
        <v>61.043121149897331</v>
      </c>
      <c r="F23">
        <v>0</v>
      </c>
      <c r="G23">
        <v>0</v>
      </c>
      <c r="H23">
        <v>0</v>
      </c>
      <c r="I23">
        <v>0</v>
      </c>
      <c r="J23" s="3">
        <v>25.37</v>
      </c>
      <c r="K23" s="4">
        <v>43186</v>
      </c>
      <c r="L23" s="5">
        <v>1</v>
      </c>
      <c r="M23" s="5">
        <v>0</v>
      </c>
      <c r="N23" t="s">
        <v>71</v>
      </c>
      <c r="O23">
        <v>0</v>
      </c>
      <c r="P23" s="5">
        <v>38</v>
      </c>
      <c r="Q23" s="5">
        <v>0</v>
      </c>
      <c r="R23">
        <v>2</v>
      </c>
      <c r="S23">
        <v>1</v>
      </c>
      <c r="T23" t="s">
        <v>31</v>
      </c>
      <c r="W23">
        <v>48153</v>
      </c>
      <c r="X23">
        <v>1</v>
      </c>
      <c r="Y23">
        <v>0</v>
      </c>
      <c r="Z23" t="s">
        <v>31</v>
      </c>
      <c r="AA23">
        <v>7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</row>
    <row r="24" spans="1:33" x14ac:dyDescent="0.3">
      <c r="A24">
        <v>73573357</v>
      </c>
      <c r="B24">
        <v>1</v>
      </c>
      <c r="C24">
        <v>1</v>
      </c>
      <c r="D24" s="1" t="s">
        <v>72</v>
      </c>
      <c r="E24" s="2">
        <v>43.646817248459961</v>
      </c>
      <c r="F24">
        <v>1</v>
      </c>
      <c r="G24">
        <v>0</v>
      </c>
      <c r="H24">
        <v>0</v>
      </c>
      <c r="I24">
        <v>0</v>
      </c>
      <c r="J24" s="3">
        <v>21.89</v>
      </c>
      <c r="K24" s="4">
        <v>43175</v>
      </c>
      <c r="L24" s="5">
        <v>1</v>
      </c>
      <c r="M24" s="5">
        <v>0</v>
      </c>
      <c r="N24" t="s">
        <v>73</v>
      </c>
      <c r="O24">
        <v>0</v>
      </c>
      <c r="P24" s="5">
        <v>53</v>
      </c>
      <c r="Q24" s="5">
        <v>0</v>
      </c>
      <c r="R24">
        <v>2</v>
      </c>
      <c r="S24">
        <v>1</v>
      </c>
      <c r="T24" t="s">
        <v>31</v>
      </c>
      <c r="W24">
        <v>48152</v>
      </c>
      <c r="X24">
        <v>1</v>
      </c>
      <c r="Y24">
        <v>0</v>
      </c>
      <c r="Z24" t="s">
        <v>31</v>
      </c>
      <c r="AA24">
        <v>11</v>
      </c>
      <c r="AB24">
        <v>0</v>
      </c>
      <c r="AC24">
        <v>0</v>
      </c>
      <c r="AD24">
        <v>1</v>
      </c>
      <c r="AE24">
        <v>3</v>
      </c>
      <c r="AF24">
        <v>1</v>
      </c>
      <c r="AG24">
        <v>0</v>
      </c>
    </row>
    <row r="25" spans="1:33" x14ac:dyDescent="0.3">
      <c r="A25">
        <v>70356710</v>
      </c>
      <c r="B25">
        <v>1</v>
      </c>
      <c r="C25">
        <v>1</v>
      </c>
      <c r="D25" s="1" t="s">
        <v>74</v>
      </c>
      <c r="E25" s="2">
        <v>70.66392881587953</v>
      </c>
      <c r="F25">
        <v>0</v>
      </c>
      <c r="G25">
        <v>0</v>
      </c>
      <c r="H25">
        <v>0</v>
      </c>
      <c r="I25">
        <v>0</v>
      </c>
      <c r="J25" s="3">
        <v>23.52</v>
      </c>
      <c r="K25" s="4">
        <v>43200</v>
      </c>
      <c r="L25" s="5">
        <v>0</v>
      </c>
      <c r="M25" s="5">
        <v>0</v>
      </c>
      <c r="N25" t="s">
        <v>75</v>
      </c>
      <c r="O25">
        <v>0</v>
      </c>
      <c r="P25" s="5">
        <v>30</v>
      </c>
      <c r="Q25" s="5">
        <v>0</v>
      </c>
      <c r="R25">
        <v>2</v>
      </c>
      <c r="S25">
        <v>1</v>
      </c>
      <c r="T25" t="s">
        <v>31</v>
      </c>
      <c r="W25">
        <v>48140</v>
      </c>
      <c r="X25">
        <v>2</v>
      </c>
      <c r="Y25">
        <v>0</v>
      </c>
      <c r="Z25" t="s">
        <v>31</v>
      </c>
      <c r="AA25">
        <v>3</v>
      </c>
      <c r="AB25">
        <v>0</v>
      </c>
      <c r="AC25">
        <v>0</v>
      </c>
      <c r="AD25">
        <v>0</v>
      </c>
      <c r="AE25">
        <v>3</v>
      </c>
      <c r="AF25">
        <v>1</v>
      </c>
      <c r="AG25">
        <v>0</v>
      </c>
    </row>
    <row r="26" spans="1:33" x14ac:dyDescent="0.3">
      <c r="A26">
        <v>75914735</v>
      </c>
      <c r="B26">
        <v>1</v>
      </c>
      <c r="C26">
        <v>1</v>
      </c>
      <c r="D26" s="1" t="s">
        <v>76</v>
      </c>
      <c r="E26" s="2">
        <v>68.62149212867898</v>
      </c>
      <c r="F26">
        <v>0</v>
      </c>
      <c r="G26">
        <v>0</v>
      </c>
      <c r="H26">
        <v>0</v>
      </c>
      <c r="I26">
        <v>0</v>
      </c>
      <c r="J26" s="3">
        <v>25.81</v>
      </c>
      <c r="K26" s="4">
        <v>43208</v>
      </c>
      <c r="L26" s="5">
        <v>1</v>
      </c>
      <c r="M26" s="5">
        <v>0</v>
      </c>
      <c r="N26" t="s">
        <v>75</v>
      </c>
      <c r="O26">
        <v>0</v>
      </c>
      <c r="P26" s="5">
        <v>22</v>
      </c>
      <c r="Q26" s="5">
        <v>0</v>
      </c>
      <c r="R26">
        <v>2</v>
      </c>
      <c r="S26">
        <v>1</v>
      </c>
      <c r="T26" t="s">
        <v>31</v>
      </c>
      <c r="W26">
        <v>48153</v>
      </c>
      <c r="X26">
        <v>1</v>
      </c>
      <c r="Y26">
        <v>0</v>
      </c>
      <c r="Z26" t="s">
        <v>31</v>
      </c>
      <c r="AA26">
        <v>5</v>
      </c>
      <c r="AB26">
        <v>1</v>
      </c>
      <c r="AC26">
        <v>0</v>
      </c>
      <c r="AD26">
        <v>0</v>
      </c>
      <c r="AE26">
        <v>2</v>
      </c>
      <c r="AF26">
        <v>0</v>
      </c>
      <c r="AG26">
        <v>0</v>
      </c>
    </row>
    <row r="27" spans="1:33" x14ac:dyDescent="0.3">
      <c r="A27">
        <v>75912401</v>
      </c>
      <c r="B27">
        <v>1</v>
      </c>
      <c r="C27">
        <v>1</v>
      </c>
      <c r="D27" s="1" t="s">
        <v>77</v>
      </c>
      <c r="E27" s="2">
        <v>68.386036960985621</v>
      </c>
      <c r="F27">
        <v>0</v>
      </c>
      <c r="G27">
        <v>0</v>
      </c>
      <c r="H27">
        <v>0</v>
      </c>
      <c r="I27">
        <v>0</v>
      </c>
      <c r="J27" s="3">
        <v>18.420000000000002</v>
      </c>
      <c r="K27" s="4">
        <v>43215</v>
      </c>
      <c r="L27" s="5">
        <v>1</v>
      </c>
      <c r="M27" s="5">
        <v>0</v>
      </c>
      <c r="N27" t="s">
        <v>78</v>
      </c>
      <c r="O27">
        <v>0</v>
      </c>
      <c r="P27" s="5">
        <v>19</v>
      </c>
      <c r="Q27" s="5">
        <v>0</v>
      </c>
      <c r="R27">
        <v>2</v>
      </c>
      <c r="S27">
        <v>1</v>
      </c>
      <c r="T27" t="s">
        <v>31</v>
      </c>
      <c r="W27">
        <v>48153</v>
      </c>
      <c r="X27">
        <v>1</v>
      </c>
      <c r="Y27">
        <v>0</v>
      </c>
      <c r="Z27" t="s">
        <v>31</v>
      </c>
      <c r="AA27">
        <v>5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</row>
    <row r="28" spans="1:33" x14ac:dyDescent="0.3">
      <c r="A28">
        <v>70522518</v>
      </c>
      <c r="B28">
        <v>1</v>
      </c>
      <c r="C28">
        <v>1</v>
      </c>
      <c r="D28" s="1" t="s">
        <v>79</v>
      </c>
      <c r="E28" s="2">
        <v>58.351813826146476</v>
      </c>
      <c r="F28">
        <v>0</v>
      </c>
      <c r="G28">
        <v>0</v>
      </c>
      <c r="H28">
        <v>0</v>
      </c>
      <c r="I28">
        <v>0</v>
      </c>
      <c r="J28" s="3">
        <v>24.61</v>
      </c>
      <c r="K28" s="4">
        <v>43220</v>
      </c>
      <c r="L28" s="5">
        <v>0</v>
      </c>
      <c r="M28" s="5">
        <v>0</v>
      </c>
      <c r="N28" t="s">
        <v>80</v>
      </c>
      <c r="O28">
        <v>0</v>
      </c>
      <c r="P28" s="5">
        <v>21</v>
      </c>
      <c r="Q28" s="5">
        <v>0</v>
      </c>
      <c r="R28">
        <v>2</v>
      </c>
      <c r="S28">
        <v>1</v>
      </c>
      <c r="T28" t="s">
        <v>31</v>
      </c>
      <c r="W28">
        <v>48153</v>
      </c>
      <c r="X28">
        <v>1</v>
      </c>
      <c r="Y28">
        <v>0</v>
      </c>
      <c r="Z28" t="s">
        <v>31</v>
      </c>
      <c r="AA28">
        <v>5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</row>
    <row r="29" spans="1:33" x14ac:dyDescent="0.3">
      <c r="A29">
        <v>73677556</v>
      </c>
      <c r="B29">
        <v>1</v>
      </c>
      <c r="C29">
        <v>1</v>
      </c>
      <c r="D29" s="1" t="s">
        <v>81</v>
      </c>
      <c r="E29" s="2">
        <v>66.108145106091712</v>
      </c>
      <c r="F29">
        <v>1</v>
      </c>
      <c r="G29">
        <v>0</v>
      </c>
      <c r="H29">
        <v>0</v>
      </c>
      <c r="I29">
        <v>0</v>
      </c>
      <c r="J29" s="3">
        <v>25.62</v>
      </c>
      <c r="K29" s="4">
        <v>43209</v>
      </c>
      <c r="L29" s="5">
        <v>1</v>
      </c>
      <c r="M29" s="5">
        <v>0</v>
      </c>
      <c r="N29" t="s">
        <v>80</v>
      </c>
      <c r="O29">
        <v>0</v>
      </c>
      <c r="P29" s="5">
        <v>32</v>
      </c>
      <c r="Q29" s="5">
        <v>0</v>
      </c>
      <c r="R29">
        <v>2</v>
      </c>
      <c r="S29">
        <v>1</v>
      </c>
      <c r="T29" t="s">
        <v>31</v>
      </c>
      <c r="W29">
        <v>48140</v>
      </c>
      <c r="X29">
        <v>2</v>
      </c>
      <c r="Y29">
        <v>0</v>
      </c>
      <c r="Z29" t="s">
        <v>31</v>
      </c>
      <c r="AA29">
        <v>5</v>
      </c>
      <c r="AB29">
        <v>0</v>
      </c>
      <c r="AC29">
        <v>0</v>
      </c>
      <c r="AD29">
        <v>0</v>
      </c>
      <c r="AE29">
        <v>3</v>
      </c>
      <c r="AF29">
        <v>1</v>
      </c>
      <c r="AG29">
        <v>0</v>
      </c>
    </row>
    <row r="30" spans="1:33" x14ac:dyDescent="0.3">
      <c r="A30">
        <v>73406920</v>
      </c>
      <c r="B30">
        <v>1</v>
      </c>
      <c r="C30">
        <v>1</v>
      </c>
      <c r="D30" s="1" t="s">
        <v>82</v>
      </c>
      <c r="E30" s="2">
        <v>66.053388090349074</v>
      </c>
      <c r="F30">
        <v>0</v>
      </c>
      <c r="G30">
        <v>0</v>
      </c>
      <c r="H30">
        <v>0</v>
      </c>
      <c r="I30">
        <v>0</v>
      </c>
      <c r="J30" s="3">
        <v>22.62</v>
      </c>
      <c r="K30" s="4">
        <v>43188</v>
      </c>
      <c r="L30" s="5">
        <v>1</v>
      </c>
      <c r="M30" s="5">
        <v>1</v>
      </c>
      <c r="N30" t="s">
        <v>83</v>
      </c>
      <c r="O30">
        <v>0</v>
      </c>
      <c r="P30" s="5">
        <v>57</v>
      </c>
      <c r="Q30" s="5">
        <v>1</v>
      </c>
      <c r="R30">
        <v>3</v>
      </c>
      <c r="S30">
        <v>0</v>
      </c>
      <c r="T30" t="s">
        <v>31</v>
      </c>
      <c r="W30">
        <v>48150</v>
      </c>
      <c r="X30">
        <v>1</v>
      </c>
      <c r="Y30">
        <v>0</v>
      </c>
      <c r="Z30" t="s">
        <v>31</v>
      </c>
      <c r="AA30">
        <v>12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</row>
    <row r="31" spans="1:33" x14ac:dyDescent="0.3">
      <c r="A31">
        <v>75920659</v>
      </c>
      <c r="B31">
        <v>1</v>
      </c>
      <c r="C31">
        <v>1</v>
      </c>
      <c r="D31" s="1" t="s">
        <v>84</v>
      </c>
      <c r="E31" s="2">
        <v>67.515400410677614</v>
      </c>
      <c r="F31">
        <v>1</v>
      </c>
      <c r="G31">
        <v>1</v>
      </c>
      <c r="H31">
        <v>1</v>
      </c>
      <c r="I31">
        <v>0</v>
      </c>
      <c r="J31" s="3">
        <v>21.79</v>
      </c>
      <c r="K31" s="4">
        <v>43214</v>
      </c>
      <c r="L31" s="5">
        <v>0</v>
      </c>
      <c r="M31" s="5">
        <v>0</v>
      </c>
      <c r="N31" t="s">
        <v>83</v>
      </c>
      <c r="O31">
        <v>0</v>
      </c>
      <c r="P31" s="5">
        <v>31</v>
      </c>
      <c r="Q31" s="5">
        <v>0</v>
      </c>
      <c r="R31">
        <v>2</v>
      </c>
      <c r="S31">
        <v>1</v>
      </c>
      <c r="T31" t="s">
        <v>31</v>
      </c>
      <c r="W31">
        <v>48155</v>
      </c>
      <c r="X31">
        <v>3</v>
      </c>
      <c r="Y31">
        <v>0</v>
      </c>
      <c r="Z31" t="s">
        <v>31</v>
      </c>
      <c r="AA31">
        <v>10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3">
      <c r="A32">
        <v>70297523</v>
      </c>
      <c r="B32">
        <v>1</v>
      </c>
      <c r="C32">
        <v>1</v>
      </c>
      <c r="D32" s="1" t="s">
        <v>85</v>
      </c>
      <c r="E32" s="2">
        <v>46.127310061601641</v>
      </c>
      <c r="F32">
        <v>1</v>
      </c>
      <c r="G32">
        <v>0</v>
      </c>
      <c r="H32">
        <v>0</v>
      </c>
      <c r="I32">
        <v>0</v>
      </c>
      <c r="J32" s="3">
        <v>27.48</v>
      </c>
      <c r="K32" s="4">
        <v>43221</v>
      </c>
      <c r="L32" s="5">
        <v>0</v>
      </c>
      <c r="M32" s="5">
        <v>0</v>
      </c>
      <c r="N32" t="s">
        <v>86</v>
      </c>
      <c r="O32">
        <v>0</v>
      </c>
      <c r="P32" s="5">
        <v>30</v>
      </c>
      <c r="Q32" s="5">
        <v>0</v>
      </c>
      <c r="R32">
        <v>2</v>
      </c>
      <c r="S32">
        <v>1</v>
      </c>
      <c r="T32" t="s">
        <v>31</v>
      </c>
      <c r="W32">
        <v>48153</v>
      </c>
      <c r="X32">
        <v>1</v>
      </c>
      <c r="Y32">
        <v>0</v>
      </c>
      <c r="Z32" t="s">
        <v>31</v>
      </c>
      <c r="AA32">
        <v>8</v>
      </c>
      <c r="AB32">
        <v>0</v>
      </c>
      <c r="AC32">
        <v>0</v>
      </c>
      <c r="AD32">
        <v>0</v>
      </c>
      <c r="AE32">
        <v>2</v>
      </c>
      <c r="AF32">
        <v>1</v>
      </c>
      <c r="AG32">
        <v>0</v>
      </c>
    </row>
    <row r="33" spans="1:33" x14ac:dyDescent="0.3">
      <c r="A33">
        <v>75910661</v>
      </c>
      <c r="B33">
        <v>1</v>
      </c>
      <c r="C33">
        <v>1</v>
      </c>
      <c r="D33" s="1" t="s">
        <v>87</v>
      </c>
      <c r="E33" s="2">
        <v>50.212183436002739</v>
      </c>
      <c r="F33">
        <v>1</v>
      </c>
      <c r="G33">
        <v>0</v>
      </c>
      <c r="H33">
        <v>0</v>
      </c>
      <c r="I33">
        <v>0</v>
      </c>
      <c r="J33" s="3">
        <v>26.74</v>
      </c>
      <c r="K33" s="4">
        <v>43221</v>
      </c>
      <c r="L33" s="5">
        <v>1</v>
      </c>
      <c r="M33" s="5">
        <v>0</v>
      </c>
      <c r="N33" t="s">
        <v>88</v>
      </c>
      <c r="O33">
        <v>0</v>
      </c>
      <c r="P33" s="5">
        <v>41</v>
      </c>
      <c r="Q33" s="5">
        <v>0</v>
      </c>
      <c r="R33">
        <v>2</v>
      </c>
      <c r="S33">
        <v>1</v>
      </c>
      <c r="T33" t="s">
        <v>31</v>
      </c>
      <c r="W33">
        <v>48150</v>
      </c>
      <c r="X33">
        <v>1</v>
      </c>
      <c r="Y33">
        <v>0</v>
      </c>
      <c r="Z33" t="s">
        <v>31</v>
      </c>
      <c r="AA33">
        <v>7</v>
      </c>
      <c r="AB33">
        <v>0</v>
      </c>
      <c r="AC33">
        <v>0</v>
      </c>
      <c r="AD33">
        <v>0</v>
      </c>
      <c r="AE33">
        <v>2</v>
      </c>
      <c r="AF33">
        <v>1</v>
      </c>
      <c r="AG33">
        <v>0</v>
      </c>
    </row>
    <row r="34" spans="1:33" x14ac:dyDescent="0.3">
      <c r="A34">
        <v>75894816</v>
      </c>
      <c r="B34">
        <v>1</v>
      </c>
      <c r="C34">
        <v>1</v>
      </c>
      <c r="D34" s="1" t="s">
        <v>89</v>
      </c>
      <c r="E34" s="2">
        <v>62.179329226557151</v>
      </c>
      <c r="F34">
        <v>1</v>
      </c>
      <c r="G34">
        <v>1</v>
      </c>
      <c r="H34">
        <v>1</v>
      </c>
      <c r="I34">
        <v>0</v>
      </c>
      <c r="J34" s="3">
        <v>30.43</v>
      </c>
      <c r="K34" s="4">
        <v>43222</v>
      </c>
      <c r="L34" s="5">
        <v>1</v>
      </c>
      <c r="M34" s="5">
        <v>1</v>
      </c>
      <c r="N34" t="s">
        <v>88</v>
      </c>
      <c r="O34">
        <v>0</v>
      </c>
      <c r="P34" s="5">
        <v>40</v>
      </c>
      <c r="Q34" s="5">
        <v>0</v>
      </c>
      <c r="R34">
        <v>2</v>
      </c>
      <c r="S34">
        <v>1</v>
      </c>
      <c r="T34" t="s">
        <v>31</v>
      </c>
      <c r="W34">
        <v>48153</v>
      </c>
      <c r="X34">
        <v>1</v>
      </c>
      <c r="Y34">
        <v>0</v>
      </c>
      <c r="Z34" t="s">
        <v>31</v>
      </c>
      <c r="AA34">
        <v>8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</row>
    <row r="35" spans="1:33" x14ac:dyDescent="0.3">
      <c r="A35">
        <v>72863875</v>
      </c>
      <c r="B35">
        <v>1</v>
      </c>
      <c r="C35">
        <v>1</v>
      </c>
      <c r="D35" s="1" t="s">
        <v>90</v>
      </c>
      <c r="E35" s="2">
        <v>70.453114305270361</v>
      </c>
      <c r="F35">
        <v>0</v>
      </c>
      <c r="G35">
        <v>0</v>
      </c>
      <c r="H35">
        <v>0</v>
      </c>
      <c r="I35">
        <v>0</v>
      </c>
      <c r="J35" s="3">
        <v>18.420000000000002</v>
      </c>
      <c r="K35" s="4">
        <v>43241</v>
      </c>
      <c r="L35" s="5">
        <v>0</v>
      </c>
      <c r="M35" s="5">
        <v>0</v>
      </c>
      <c r="N35" t="s">
        <v>91</v>
      </c>
      <c r="O35">
        <v>0</v>
      </c>
      <c r="P35" s="5">
        <v>24</v>
      </c>
      <c r="Q35" s="5">
        <v>0</v>
      </c>
      <c r="R35">
        <v>2</v>
      </c>
      <c r="S35">
        <v>1</v>
      </c>
      <c r="T35" t="s">
        <v>31</v>
      </c>
      <c r="W35">
        <v>48153</v>
      </c>
      <c r="X35">
        <v>1</v>
      </c>
      <c r="Y35">
        <v>0</v>
      </c>
      <c r="Z35" t="s">
        <v>31</v>
      </c>
      <c r="AA35">
        <v>5</v>
      </c>
      <c r="AB35">
        <v>0</v>
      </c>
      <c r="AC35">
        <v>0</v>
      </c>
      <c r="AD35">
        <v>0</v>
      </c>
      <c r="AE35">
        <v>2</v>
      </c>
      <c r="AF35">
        <v>1</v>
      </c>
      <c r="AG35">
        <v>0</v>
      </c>
    </row>
    <row r="36" spans="1:33" x14ac:dyDescent="0.3">
      <c r="A36">
        <v>75963685</v>
      </c>
      <c r="B36">
        <v>1</v>
      </c>
      <c r="C36">
        <v>1</v>
      </c>
      <c r="D36" s="1" t="s">
        <v>92</v>
      </c>
      <c r="E36" s="2">
        <v>75.238877481177269</v>
      </c>
      <c r="F36">
        <v>0</v>
      </c>
      <c r="G36">
        <v>0</v>
      </c>
      <c r="H36">
        <v>0</v>
      </c>
      <c r="I36">
        <v>0</v>
      </c>
      <c r="J36" s="3">
        <v>29.67</v>
      </c>
      <c r="K36" s="4">
        <v>43243</v>
      </c>
      <c r="L36" s="5">
        <v>1</v>
      </c>
      <c r="M36" s="5">
        <v>0</v>
      </c>
      <c r="N36" t="s">
        <v>93</v>
      </c>
      <c r="O36">
        <v>0</v>
      </c>
      <c r="P36" s="5">
        <v>28</v>
      </c>
      <c r="Q36" s="5">
        <v>0</v>
      </c>
      <c r="R36">
        <v>2</v>
      </c>
      <c r="S36">
        <v>1</v>
      </c>
      <c r="T36" t="s">
        <v>31</v>
      </c>
      <c r="W36">
        <v>48140</v>
      </c>
      <c r="X36">
        <v>2</v>
      </c>
      <c r="Y36">
        <v>0</v>
      </c>
      <c r="Z36" t="s">
        <v>31</v>
      </c>
      <c r="AA36">
        <v>5</v>
      </c>
      <c r="AB36">
        <v>0</v>
      </c>
      <c r="AC36">
        <v>0</v>
      </c>
      <c r="AD36">
        <v>1</v>
      </c>
      <c r="AE36">
        <v>2</v>
      </c>
      <c r="AF36">
        <v>1</v>
      </c>
      <c r="AG36">
        <v>0</v>
      </c>
    </row>
    <row r="37" spans="1:33" x14ac:dyDescent="0.3">
      <c r="A37">
        <v>75949635</v>
      </c>
      <c r="B37">
        <v>1</v>
      </c>
      <c r="C37">
        <v>1</v>
      </c>
      <c r="D37" s="1" t="s">
        <v>94</v>
      </c>
      <c r="E37" s="2">
        <v>54.236824093086923</v>
      </c>
      <c r="F37">
        <v>0</v>
      </c>
      <c r="G37">
        <v>0</v>
      </c>
      <c r="H37">
        <v>0</v>
      </c>
      <c r="I37">
        <v>0</v>
      </c>
      <c r="J37" s="3">
        <v>29.5</v>
      </c>
      <c r="K37" s="4">
        <v>43249</v>
      </c>
      <c r="L37" s="5">
        <v>1</v>
      </c>
      <c r="M37" s="5">
        <v>0</v>
      </c>
      <c r="N37" t="s">
        <v>95</v>
      </c>
      <c r="O37">
        <v>0</v>
      </c>
      <c r="P37" s="5">
        <v>31</v>
      </c>
      <c r="Q37" s="5">
        <v>0</v>
      </c>
      <c r="R37">
        <v>2</v>
      </c>
      <c r="S37">
        <v>1</v>
      </c>
      <c r="T37" t="s">
        <v>31</v>
      </c>
      <c r="W37">
        <v>48150</v>
      </c>
      <c r="X37">
        <v>1</v>
      </c>
      <c r="Y37">
        <v>0</v>
      </c>
      <c r="Z37" t="s">
        <v>31</v>
      </c>
      <c r="AA37">
        <v>5</v>
      </c>
      <c r="AB37">
        <v>0</v>
      </c>
      <c r="AC37">
        <v>0</v>
      </c>
      <c r="AD37">
        <v>0</v>
      </c>
      <c r="AE37">
        <v>2</v>
      </c>
      <c r="AF37">
        <v>1</v>
      </c>
      <c r="AG37">
        <v>1</v>
      </c>
    </row>
    <row r="38" spans="1:33" x14ac:dyDescent="0.3">
      <c r="A38">
        <v>75926960</v>
      </c>
      <c r="B38">
        <v>1</v>
      </c>
      <c r="C38">
        <v>1</v>
      </c>
      <c r="D38" s="1" t="s">
        <v>96</v>
      </c>
      <c r="E38" s="2">
        <v>65.656399726214914</v>
      </c>
      <c r="F38">
        <v>0</v>
      </c>
      <c r="G38">
        <v>0</v>
      </c>
      <c r="H38">
        <v>0</v>
      </c>
      <c r="I38">
        <v>0</v>
      </c>
      <c r="J38" s="3">
        <v>23.12</v>
      </c>
      <c r="K38" s="4">
        <v>43245</v>
      </c>
      <c r="L38" s="5">
        <v>1</v>
      </c>
      <c r="M38" s="5">
        <v>0</v>
      </c>
      <c r="N38" t="s">
        <v>97</v>
      </c>
      <c r="O38">
        <v>0</v>
      </c>
      <c r="P38" s="5">
        <v>52</v>
      </c>
      <c r="Q38" s="5">
        <v>0</v>
      </c>
      <c r="R38">
        <v>2</v>
      </c>
      <c r="S38">
        <v>1</v>
      </c>
      <c r="T38" t="s">
        <v>31</v>
      </c>
      <c r="W38">
        <v>48153</v>
      </c>
      <c r="X38">
        <v>1</v>
      </c>
      <c r="Y38">
        <v>0</v>
      </c>
      <c r="Z38" t="s">
        <v>31</v>
      </c>
      <c r="AA38">
        <v>5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</row>
    <row r="39" spans="1:33" x14ac:dyDescent="0.3">
      <c r="A39">
        <v>71377746</v>
      </c>
      <c r="B39">
        <v>1</v>
      </c>
      <c r="C39">
        <v>1</v>
      </c>
      <c r="D39" s="1" t="s">
        <v>98</v>
      </c>
      <c r="E39" s="2">
        <v>60.334017796030118</v>
      </c>
      <c r="F39">
        <v>1</v>
      </c>
      <c r="G39">
        <v>0</v>
      </c>
      <c r="H39">
        <v>0</v>
      </c>
      <c r="I39">
        <v>0</v>
      </c>
      <c r="J39" s="3">
        <v>32.700000000000003</v>
      </c>
      <c r="K39" s="4">
        <v>43263</v>
      </c>
      <c r="L39" s="5">
        <v>1</v>
      </c>
      <c r="M39" s="5">
        <v>0</v>
      </c>
      <c r="N39" t="s">
        <v>99</v>
      </c>
      <c r="O39">
        <v>0</v>
      </c>
      <c r="P39" s="5">
        <v>42</v>
      </c>
      <c r="Q39" s="5">
        <v>0</v>
      </c>
      <c r="R39">
        <v>1</v>
      </c>
      <c r="S39">
        <v>0</v>
      </c>
      <c r="T39" t="s">
        <v>31</v>
      </c>
      <c r="W39">
        <v>48153</v>
      </c>
      <c r="X39">
        <v>1</v>
      </c>
      <c r="Y39">
        <v>0</v>
      </c>
      <c r="Z39" t="s">
        <v>31</v>
      </c>
      <c r="AA39">
        <v>6</v>
      </c>
      <c r="AB39">
        <v>0</v>
      </c>
      <c r="AC39">
        <v>0</v>
      </c>
      <c r="AD39">
        <v>0</v>
      </c>
      <c r="AE39">
        <v>2</v>
      </c>
      <c r="AF39">
        <v>1</v>
      </c>
      <c r="AG39">
        <v>0</v>
      </c>
    </row>
    <row r="40" spans="1:33" x14ac:dyDescent="0.3">
      <c r="A40">
        <v>76006826</v>
      </c>
      <c r="B40">
        <v>1</v>
      </c>
      <c r="C40">
        <v>1</v>
      </c>
      <c r="D40" s="1" t="s">
        <v>100</v>
      </c>
      <c r="E40" s="2">
        <v>71.05544147843942</v>
      </c>
      <c r="F40">
        <v>0</v>
      </c>
      <c r="G40">
        <v>1</v>
      </c>
      <c r="H40">
        <v>1</v>
      </c>
      <c r="I40">
        <v>0</v>
      </c>
      <c r="J40" s="3">
        <v>19.13</v>
      </c>
      <c r="K40" s="4">
        <v>43222</v>
      </c>
      <c r="L40" s="5">
        <v>1</v>
      </c>
      <c r="M40" s="5">
        <v>0</v>
      </c>
      <c r="N40" t="s">
        <v>101</v>
      </c>
      <c r="O40">
        <v>0</v>
      </c>
      <c r="P40" s="5">
        <v>93</v>
      </c>
      <c r="Q40" s="5">
        <v>0</v>
      </c>
      <c r="R40">
        <v>2</v>
      </c>
      <c r="S40">
        <v>1</v>
      </c>
      <c r="T40" t="s">
        <v>31</v>
      </c>
      <c r="W40">
        <v>48153</v>
      </c>
      <c r="X40">
        <v>1</v>
      </c>
      <c r="Y40">
        <v>0</v>
      </c>
      <c r="Z40" t="s">
        <v>31</v>
      </c>
      <c r="AA40">
        <v>17</v>
      </c>
      <c r="AB40">
        <v>0</v>
      </c>
      <c r="AC40">
        <v>0</v>
      </c>
      <c r="AD40">
        <v>1</v>
      </c>
      <c r="AE40">
        <v>3</v>
      </c>
      <c r="AF40">
        <v>0</v>
      </c>
      <c r="AG40">
        <v>0</v>
      </c>
    </row>
    <row r="41" spans="1:33" x14ac:dyDescent="0.3">
      <c r="A41">
        <v>74077723</v>
      </c>
      <c r="B41">
        <v>1</v>
      </c>
      <c r="C41">
        <v>1</v>
      </c>
      <c r="D41" s="1" t="s">
        <v>102</v>
      </c>
      <c r="E41" s="2">
        <v>73.74948665297741</v>
      </c>
      <c r="F41">
        <v>0</v>
      </c>
      <c r="G41">
        <v>0</v>
      </c>
      <c r="H41">
        <v>0</v>
      </c>
      <c r="I41">
        <v>0</v>
      </c>
      <c r="J41" s="3">
        <v>21.96</v>
      </c>
      <c r="K41" s="4">
        <v>43293</v>
      </c>
      <c r="L41" s="5">
        <v>1</v>
      </c>
      <c r="M41" s="5">
        <v>0</v>
      </c>
      <c r="N41" t="s">
        <v>103</v>
      </c>
      <c r="O41">
        <v>0</v>
      </c>
      <c r="P41" s="5">
        <v>36</v>
      </c>
      <c r="Q41" s="5">
        <v>0</v>
      </c>
      <c r="R41">
        <v>1</v>
      </c>
      <c r="S41">
        <v>0</v>
      </c>
      <c r="T41" t="s">
        <v>31</v>
      </c>
      <c r="W41">
        <v>48140</v>
      </c>
      <c r="X41">
        <v>2</v>
      </c>
      <c r="Y41">
        <v>0</v>
      </c>
      <c r="Z41" t="s">
        <v>31</v>
      </c>
      <c r="AA41">
        <v>6</v>
      </c>
      <c r="AB41">
        <v>1</v>
      </c>
      <c r="AC41">
        <v>0</v>
      </c>
      <c r="AD41">
        <v>0</v>
      </c>
      <c r="AE41">
        <v>2</v>
      </c>
      <c r="AF41">
        <v>1</v>
      </c>
      <c r="AG41">
        <v>0</v>
      </c>
    </row>
    <row r="42" spans="1:33" x14ac:dyDescent="0.3">
      <c r="A42">
        <v>75992416</v>
      </c>
      <c r="B42">
        <v>1</v>
      </c>
      <c r="C42">
        <v>1</v>
      </c>
      <c r="D42" s="1" t="s">
        <v>104</v>
      </c>
      <c r="E42" s="2">
        <v>68.845995893223815</v>
      </c>
      <c r="F42">
        <v>0</v>
      </c>
      <c r="G42">
        <v>0</v>
      </c>
      <c r="H42">
        <v>0</v>
      </c>
      <c r="I42">
        <v>0</v>
      </c>
      <c r="J42" s="3">
        <v>27.91</v>
      </c>
      <c r="K42" s="4">
        <v>43327</v>
      </c>
      <c r="L42" s="5">
        <v>1</v>
      </c>
      <c r="M42" s="5">
        <v>0</v>
      </c>
      <c r="N42" t="s">
        <v>105</v>
      </c>
      <c r="O42">
        <v>0</v>
      </c>
      <c r="P42" s="5">
        <v>30</v>
      </c>
      <c r="Q42" s="5">
        <v>0</v>
      </c>
      <c r="R42">
        <v>2</v>
      </c>
      <c r="S42">
        <v>1</v>
      </c>
      <c r="T42" t="s">
        <v>31</v>
      </c>
      <c r="W42">
        <v>48150</v>
      </c>
      <c r="X42">
        <v>1</v>
      </c>
      <c r="Y42">
        <v>0</v>
      </c>
      <c r="Z42" t="s">
        <v>31</v>
      </c>
      <c r="AA42">
        <v>10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</row>
    <row r="43" spans="1:33" x14ac:dyDescent="0.3">
      <c r="A43">
        <v>76025392</v>
      </c>
      <c r="B43">
        <v>1</v>
      </c>
      <c r="C43">
        <v>1</v>
      </c>
      <c r="D43" s="1" t="s">
        <v>106</v>
      </c>
      <c r="E43" s="2">
        <v>60.791238877481177</v>
      </c>
      <c r="F43">
        <v>0</v>
      </c>
      <c r="G43">
        <v>0</v>
      </c>
      <c r="H43">
        <v>0</v>
      </c>
      <c r="I43">
        <v>0</v>
      </c>
      <c r="J43" s="3">
        <v>27.47</v>
      </c>
      <c r="K43" s="4">
        <v>43326</v>
      </c>
      <c r="L43" s="5">
        <v>1</v>
      </c>
      <c r="M43" s="5">
        <v>0</v>
      </c>
      <c r="N43" t="s">
        <v>107</v>
      </c>
      <c r="O43">
        <v>0</v>
      </c>
      <c r="P43" s="5">
        <v>36</v>
      </c>
      <c r="Q43" s="5">
        <v>0</v>
      </c>
      <c r="R43">
        <v>2</v>
      </c>
      <c r="S43">
        <v>1</v>
      </c>
      <c r="T43" t="s">
        <v>31</v>
      </c>
      <c r="W43">
        <v>48153</v>
      </c>
      <c r="X43">
        <v>1</v>
      </c>
      <c r="Y43">
        <v>0</v>
      </c>
      <c r="Z43" t="s">
        <v>31</v>
      </c>
      <c r="AA43">
        <v>9</v>
      </c>
      <c r="AB43">
        <v>0</v>
      </c>
      <c r="AC43">
        <v>0</v>
      </c>
      <c r="AD43">
        <v>0</v>
      </c>
      <c r="AE43">
        <v>2</v>
      </c>
      <c r="AF43">
        <v>1</v>
      </c>
      <c r="AG43">
        <v>0</v>
      </c>
    </row>
    <row r="44" spans="1:33" x14ac:dyDescent="0.3">
      <c r="A44">
        <v>75983613</v>
      </c>
      <c r="B44">
        <v>1</v>
      </c>
      <c r="C44">
        <v>1</v>
      </c>
      <c r="D44" s="1" t="s">
        <v>108</v>
      </c>
      <c r="E44" s="2">
        <v>53.826146475017111</v>
      </c>
      <c r="F44">
        <v>0</v>
      </c>
      <c r="G44">
        <v>0</v>
      </c>
      <c r="H44">
        <v>0</v>
      </c>
      <c r="I44">
        <v>0</v>
      </c>
      <c r="J44" s="3">
        <v>20.72</v>
      </c>
      <c r="K44" s="4">
        <v>43327</v>
      </c>
      <c r="L44" s="5">
        <v>1</v>
      </c>
      <c r="M44" s="5">
        <v>0</v>
      </c>
      <c r="N44" t="s">
        <v>109</v>
      </c>
      <c r="O44">
        <v>0</v>
      </c>
      <c r="P44" s="5">
        <v>36</v>
      </c>
      <c r="Q44" s="5">
        <v>0</v>
      </c>
      <c r="R44">
        <v>2</v>
      </c>
      <c r="S44">
        <v>1</v>
      </c>
      <c r="T44" t="s">
        <v>31</v>
      </c>
      <c r="W44">
        <v>48153</v>
      </c>
      <c r="X44">
        <v>1</v>
      </c>
      <c r="Y44">
        <v>0</v>
      </c>
      <c r="Z44" t="s">
        <v>31</v>
      </c>
      <c r="AA44">
        <v>4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</row>
    <row r="45" spans="1:33" x14ac:dyDescent="0.3">
      <c r="A45">
        <v>75830473</v>
      </c>
      <c r="B45">
        <v>1</v>
      </c>
      <c r="C45">
        <v>1</v>
      </c>
      <c r="D45" s="1" t="s">
        <v>110</v>
      </c>
      <c r="E45" s="2">
        <v>61.839835728952771</v>
      </c>
      <c r="F45">
        <v>1</v>
      </c>
      <c r="G45">
        <v>0</v>
      </c>
      <c r="H45">
        <v>0</v>
      </c>
      <c r="I45">
        <v>0</v>
      </c>
      <c r="J45" s="3">
        <v>32.74</v>
      </c>
      <c r="K45" s="4">
        <v>43271</v>
      </c>
      <c r="L45" s="5">
        <v>0</v>
      </c>
      <c r="M45" s="5">
        <v>1</v>
      </c>
      <c r="N45" t="s">
        <v>111</v>
      </c>
      <c r="O45">
        <v>0</v>
      </c>
      <c r="P45" s="5">
        <v>96</v>
      </c>
      <c r="Q45" s="5">
        <v>0</v>
      </c>
      <c r="R45">
        <v>2</v>
      </c>
      <c r="S45">
        <v>1</v>
      </c>
      <c r="T45" t="s">
        <v>31</v>
      </c>
      <c r="W45">
        <v>48153</v>
      </c>
      <c r="X45">
        <v>1</v>
      </c>
      <c r="Y45">
        <v>0</v>
      </c>
      <c r="Z45" t="s">
        <v>31</v>
      </c>
      <c r="AA45">
        <v>5</v>
      </c>
      <c r="AB45">
        <v>0</v>
      </c>
      <c r="AC45">
        <v>0</v>
      </c>
      <c r="AD45">
        <v>0</v>
      </c>
      <c r="AE45">
        <v>2</v>
      </c>
      <c r="AF45">
        <v>1</v>
      </c>
      <c r="AG45">
        <v>0</v>
      </c>
    </row>
    <row r="46" spans="1:33" x14ac:dyDescent="0.3">
      <c r="A46">
        <v>72170419</v>
      </c>
      <c r="B46">
        <v>1</v>
      </c>
      <c r="C46">
        <v>1</v>
      </c>
      <c r="D46" s="1" t="s">
        <v>112</v>
      </c>
      <c r="E46" s="2">
        <v>73.325119780971932</v>
      </c>
      <c r="F46">
        <v>1</v>
      </c>
      <c r="G46">
        <v>0</v>
      </c>
      <c r="H46">
        <v>0</v>
      </c>
      <c r="I46">
        <v>0</v>
      </c>
      <c r="J46" s="3">
        <v>24.36</v>
      </c>
      <c r="K46" s="4">
        <v>43321</v>
      </c>
      <c r="L46" s="5">
        <v>0</v>
      </c>
      <c r="M46" s="5">
        <v>0</v>
      </c>
      <c r="N46" t="s">
        <v>113</v>
      </c>
      <c r="O46">
        <v>0</v>
      </c>
      <c r="P46" s="5">
        <v>48</v>
      </c>
      <c r="Q46" s="5">
        <v>0</v>
      </c>
      <c r="R46">
        <v>2</v>
      </c>
      <c r="S46">
        <v>1</v>
      </c>
      <c r="T46" t="s">
        <v>31</v>
      </c>
      <c r="W46">
        <v>48150</v>
      </c>
      <c r="X46">
        <v>1</v>
      </c>
      <c r="Y46">
        <v>0</v>
      </c>
      <c r="Z46" t="s">
        <v>31</v>
      </c>
      <c r="AA46">
        <v>6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</row>
    <row r="47" spans="1:33" x14ac:dyDescent="0.3">
      <c r="A47">
        <v>72810714</v>
      </c>
      <c r="B47">
        <v>1</v>
      </c>
      <c r="C47">
        <v>1</v>
      </c>
      <c r="D47" s="1" t="s">
        <v>114</v>
      </c>
      <c r="E47" s="2">
        <v>57.557837097878163</v>
      </c>
      <c r="F47">
        <v>1</v>
      </c>
      <c r="G47">
        <v>0</v>
      </c>
      <c r="H47">
        <v>0</v>
      </c>
      <c r="I47">
        <v>0</v>
      </c>
      <c r="J47" s="3">
        <v>31.96</v>
      </c>
      <c r="K47" s="4">
        <v>43340</v>
      </c>
      <c r="L47" s="5">
        <v>0</v>
      </c>
      <c r="M47" s="5">
        <v>0</v>
      </c>
      <c r="N47" t="s">
        <v>115</v>
      </c>
      <c r="O47">
        <v>0</v>
      </c>
      <c r="P47" s="5">
        <v>41</v>
      </c>
      <c r="Q47" s="5">
        <v>1</v>
      </c>
      <c r="R47">
        <v>3</v>
      </c>
      <c r="S47">
        <v>0</v>
      </c>
      <c r="T47" t="s">
        <v>31</v>
      </c>
      <c r="W47">
        <v>48150</v>
      </c>
      <c r="X47">
        <v>1</v>
      </c>
      <c r="Y47">
        <v>0</v>
      </c>
      <c r="Z47" t="s">
        <v>31</v>
      </c>
      <c r="AA47">
        <v>5</v>
      </c>
      <c r="AB47">
        <v>0</v>
      </c>
      <c r="AC47">
        <v>0</v>
      </c>
      <c r="AD47">
        <v>0</v>
      </c>
      <c r="AE47">
        <v>2</v>
      </c>
      <c r="AF47">
        <v>1</v>
      </c>
      <c r="AG47">
        <v>0</v>
      </c>
    </row>
    <row r="48" spans="1:33" x14ac:dyDescent="0.3">
      <c r="A48">
        <v>71845638</v>
      </c>
      <c r="B48">
        <v>1</v>
      </c>
      <c r="C48">
        <v>1</v>
      </c>
      <c r="D48" s="1" t="s">
        <v>116</v>
      </c>
      <c r="E48" s="2">
        <v>74.299794661190958</v>
      </c>
      <c r="F48">
        <v>0</v>
      </c>
      <c r="G48">
        <v>0</v>
      </c>
      <c r="H48">
        <v>0</v>
      </c>
      <c r="I48">
        <v>0</v>
      </c>
      <c r="J48" s="3">
        <v>28.53</v>
      </c>
      <c r="K48" s="4">
        <v>43356</v>
      </c>
      <c r="L48" s="5">
        <v>0</v>
      </c>
      <c r="M48" s="5">
        <v>0</v>
      </c>
      <c r="N48" t="s">
        <v>117</v>
      </c>
      <c r="O48">
        <v>0</v>
      </c>
      <c r="P48" s="5">
        <v>39</v>
      </c>
      <c r="Q48" s="5">
        <v>0</v>
      </c>
      <c r="R48">
        <v>2</v>
      </c>
      <c r="S48">
        <v>1</v>
      </c>
      <c r="T48" t="s">
        <v>31</v>
      </c>
      <c r="W48">
        <v>48140</v>
      </c>
      <c r="X48">
        <v>2</v>
      </c>
      <c r="Y48">
        <v>0</v>
      </c>
      <c r="Z48" t="s">
        <v>31</v>
      </c>
      <c r="AA48">
        <v>5</v>
      </c>
      <c r="AB48">
        <v>1</v>
      </c>
      <c r="AC48">
        <v>0</v>
      </c>
      <c r="AD48">
        <v>0</v>
      </c>
      <c r="AE48">
        <v>2</v>
      </c>
      <c r="AF48">
        <v>1</v>
      </c>
      <c r="AG48">
        <v>0</v>
      </c>
    </row>
    <row r="49" spans="1:33" x14ac:dyDescent="0.3">
      <c r="A49">
        <v>76010276</v>
      </c>
      <c r="B49">
        <v>1</v>
      </c>
      <c r="C49">
        <v>1</v>
      </c>
      <c r="D49" s="1" t="s">
        <v>118</v>
      </c>
      <c r="E49" s="2">
        <v>62.395619438740589</v>
      </c>
      <c r="F49">
        <v>0</v>
      </c>
      <c r="G49">
        <v>0</v>
      </c>
      <c r="H49">
        <v>0</v>
      </c>
      <c r="I49">
        <v>0</v>
      </c>
      <c r="J49" s="3">
        <v>34.35</v>
      </c>
      <c r="K49" s="4">
        <v>43368</v>
      </c>
      <c r="L49" s="5">
        <v>0</v>
      </c>
      <c r="M49" s="5">
        <v>0</v>
      </c>
      <c r="N49" t="s">
        <v>119</v>
      </c>
      <c r="O49">
        <v>0</v>
      </c>
      <c r="P49" s="5">
        <v>28</v>
      </c>
      <c r="Q49" s="5">
        <v>0</v>
      </c>
      <c r="R49">
        <v>2</v>
      </c>
      <c r="S49">
        <v>1</v>
      </c>
      <c r="T49" t="s">
        <v>31</v>
      </c>
      <c r="W49">
        <v>48150</v>
      </c>
      <c r="X49">
        <v>1</v>
      </c>
      <c r="Y49">
        <v>0</v>
      </c>
      <c r="Z49" t="s">
        <v>31</v>
      </c>
      <c r="AA49">
        <v>8</v>
      </c>
      <c r="AB49">
        <v>0</v>
      </c>
      <c r="AC49">
        <v>1</v>
      </c>
      <c r="AD49">
        <v>0</v>
      </c>
      <c r="AE49">
        <v>2</v>
      </c>
      <c r="AF49">
        <v>1</v>
      </c>
      <c r="AG49">
        <v>0</v>
      </c>
    </row>
    <row r="50" spans="1:33" x14ac:dyDescent="0.3">
      <c r="A50">
        <v>72173611</v>
      </c>
      <c r="B50">
        <v>1</v>
      </c>
      <c r="C50">
        <v>1</v>
      </c>
      <c r="D50" s="1" t="s">
        <v>120</v>
      </c>
      <c r="E50" s="2">
        <v>55.94798083504449</v>
      </c>
      <c r="F50">
        <v>1</v>
      </c>
      <c r="G50">
        <v>0</v>
      </c>
      <c r="H50">
        <v>0</v>
      </c>
      <c r="I50">
        <v>0</v>
      </c>
      <c r="J50" s="3">
        <v>29.02</v>
      </c>
      <c r="K50" s="4">
        <v>43365</v>
      </c>
      <c r="L50" s="5">
        <v>0</v>
      </c>
      <c r="M50" s="5">
        <v>0</v>
      </c>
      <c r="N50" t="s">
        <v>121</v>
      </c>
      <c r="O50">
        <v>0</v>
      </c>
      <c r="P50" s="5">
        <v>47</v>
      </c>
      <c r="Q50" s="5">
        <v>0</v>
      </c>
      <c r="R50">
        <v>2</v>
      </c>
      <c r="S50">
        <v>1</v>
      </c>
      <c r="T50" t="s">
        <v>31</v>
      </c>
      <c r="W50">
        <v>48153</v>
      </c>
      <c r="X50">
        <v>1</v>
      </c>
      <c r="Y50">
        <v>0</v>
      </c>
      <c r="Z50" t="s">
        <v>31</v>
      </c>
      <c r="AA50">
        <v>6</v>
      </c>
      <c r="AB50">
        <v>0</v>
      </c>
      <c r="AC50">
        <v>0</v>
      </c>
      <c r="AD50">
        <v>0</v>
      </c>
      <c r="AE50">
        <v>3</v>
      </c>
      <c r="AF50">
        <v>1</v>
      </c>
      <c r="AG50">
        <v>0</v>
      </c>
    </row>
    <row r="51" spans="1:33" x14ac:dyDescent="0.3">
      <c r="A51">
        <v>72649099</v>
      </c>
      <c r="B51">
        <v>1</v>
      </c>
      <c r="C51">
        <v>1</v>
      </c>
      <c r="D51" s="1" t="s">
        <v>122</v>
      </c>
      <c r="E51" s="2">
        <v>59.780971937029435</v>
      </c>
      <c r="F51">
        <v>1</v>
      </c>
      <c r="G51">
        <v>0</v>
      </c>
      <c r="H51">
        <v>0</v>
      </c>
      <c r="I51">
        <v>0</v>
      </c>
      <c r="J51" s="3">
        <v>21.93</v>
      </c>
      <c r="K51" s="4">
        <v>43411</v>
      </c>
      <c r="L51" s="5">
        <v>1</v>
      </c>
      <c r="M51" s="5">
        <v>0</v>
      </c>
      <c r="N51" t="s">
        <v>123</v>
      </c>
      <c r="O51">
        <v>0</v>
      </c>
      <c r="P51" s="5">
        <v>8</v>
      </c>
      <c r="Q51" s="5">
        <v>1</v>
      </c>
      <c r="R51">
        <v>3</v>
      </c>
      <c r="S51">
        <v>0</v>
      </c>
      <c r="T51" t="s">
        <v>31</v>
      </c>
      <c r="W51">
        <v>48153</v>
      </c>
      <c r="X51">
        <v>1</v>
      </c>
      <c r="Y51">
        <v>0</v>
      </c>
      <c r="Z51" t="s">
        <v>31</v>
      </c>
      <c r="AA51">
        <v>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>
        <v>76039462</v>
      </c>
      <c r="B52">
        <v>1</v>
      </c>
      <c r="C52">
        <v>1</v>
      </c>
      <c r="D52" s="1" t="s">
        <v>124</v>
      </c>
      <c r="E52" s="2">
        <v>76.314852840520189</v>
      </c>
      <c r="F52">
        <v>1</v>
      </c>
      <c r="G52">
        <v>0</v>
      </c>
      <c r="H52">
        <v>0</v>
      </c>
      <c r="I52">
        <v>0</v>
      </c>
      <c r="J52" s="3">
        <v>28.42</v>
      </c>
      <c r="K52" s="4">
        <v>43391</v>
      </c>
      <c r="L52" s="5">
        <v>0</v>
      </c>
      <c r="M52" s="5">
        <v>0</v>
      </c>
      <c r="N52" t="s">
        <v>125</v>
      </c>
      <c r="O52">
        <v>0</v>
      </c>
      <c r="P52" s="5">
        <v>43</v>
      </c>
      <c r="Q52" s="5">
        <v>0</v>
      </c>
      <c r="R52">
        <v>2</v>
      </c>
      <c r="S52">
        <v>1</v>
      </c>
      <c r="T52" t="s">
        <v>31</v>
      </c>
      <c r="W52">
        <v>48153</v>
      </c>
      <c r="X52">
        <v>1</v>
      </c>
      <c r="Y52">
        <v>0</v>
      </c>
      <c r="Z52" t="s">
        <v>31</v>
      </c>
      <c r="AA52">
        <v>10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0</v>
      </c>
    </row>
    <row r="53" spans="1:33" x14ac:dyDescent="0.3">
      <c r="A53">
        <v>76061913</v>
      </c>
      <c r="B53">
        <v>1</v>
      </c>
      <c r="C53">
        <v>1</v>
      </c>
      <c r="D53" s="1" t="s">
        <v>126</v>
      </c>
      <c r="E53" s="2">
        <v>74.299794661190958</v>
      </c>
      <c r="F53">
        <v>0</v>
      </c>
      <c r="G53">
        <v>0</v>
      </c>
      <c r="H53">
        <v>0</v>
      </c>
      <c r="I53">
        <v>0</v>
      </c>
      <c r="J53" s="3">
        <v>23.78</v>
      </c>
      <c r="K53" s="4">
        <v>43403</v>
      </c>
      <c r="L53" s="5">
        <v>1</v>
      </c>
      <c r="M53" s="5">
        <v>0</v>
      </c>
      <c r="N53" t="s">
        <v>127</v>
      </c>
      <c r="O53">
        <v>0</v>
      </c>
      <c r="P53" s="5">
        <v>34</v>
      </c>
      <c r="Q53" s="5">
        <v>0</v>
      </c>
      <c r="R53">
        <v>2</v>
      </c>
      <c r="S53">
        <v>1</v>
      </c>
      <c r="T53" t="s">
        <v>31</v>
      </c>
      <c r="W53">
        <v>48150</v>
      </c>
      <c r="X53">
        <v>1</v>
      </c>
      <c r="Y53">
        <v>0</v>
      </c>
      <c r="Z53" t="s">
        <v>31</v>
      </c>
      <c r="AA53">
        <v>9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0</v>
      </c>
    </row>
    <row r="54" spans="1:33" x14ac:dyDescent="0.3">
      <c r="A54">
        <v>74856140</v>
      </c>
      <c r="B54">
        <v>1</v>
      </c>
      <c r="C54">
        <v>1</v>
      </c>
      <c r="D54" s="1" t="s">
        <v>128</v>
      </c>
      <c r="E54" s="2">
        <v>62.384668035592057</v>
      </c>
      <c r="F54">
        <v>0</v>
      </c>
      <c r="G54">
        <v>0</v>
      </c>
      <c r="H54">
        <v>0</v>
      </c>
      <c r="I54">
        <v>0</v>
      </c>
      <c r="J54" s="3">
        <v>28.94</v>
      </c>
      <c r="K54" s="4">
        <v>43403</v>
      </c>
      <c r="L54" s="5">
        <v>1</v>
      </c>
      <c r="M54" s="5">
        <v>0</v>
      </c>
      <c r="N54" t="s">
        <v>129</v>
      </c>
      <c r="O54">
        <v>0</v>
      </c>
      <c r="P54" s="5">
        <v>44</v>
      </c>
      <c r="Q54" s="5">
        <v>0</v>
      </c>
      <c r="R54">
        <v>2</v>
      </c>
      <c r="S54">
        <v>1</v>
      </c>
      <c r="T54" t="s">
        <v>31</v>
      </c>
      <c r="W54">
        <v>48140</v>
      </c>
      <c r="X54">
        <v>2</v>
      </c>
      <c r="Y54">
        <v>0</v>
      </c>
      <c r="Z54" t="s">
        <v>31</v>
      </c>
      <c r="AA54">
        <v>5</v>
      </c>
      <c r="AB54">
        <v>1</v>
      </c>
      <c r="AC54">
        <v>0</v>
      </c>
      <c r="AD54">
        <v>0</v>
      </c>
      <c r="AE54">
        <v>3</v>
      </c>
      <c r="AF54">
        <v>1</v>
      </c>
      <c r="AG54">
        <v>0</v>
      </c>
    </row>
    <row r="55" spans="1:33" x14ac:dyDescent="0.3">
      <c r="A55">
        <v>75900009</v>
      </c>
      <c r="B55">
        <v>1</v>
      </c>
      <c r="C55">
        <v>1</v>
      </c>
      <c r="D55" s="1" t="s">
        <v>130</v>
      </c>
      <c r="E55" s="2">
        <v>52.098562628336758</v>
      </c>
      <c r="F55">
        <v>1</v>
      </c>
      <c r="G55">
        <v>0</v>
      </c>
      <c r="H55">
        <v>0</v>
      </c>
      <c r="I55">
        <v>0</v>
      </c>
      <c r="J55" s="3">
        <v>30.08</v>
      </c>
      <c r="K55" s="4">
        <v>43432</v>
      </c>
      <c r="L55" s="5">
        <v>1</v>
      </c>
      <c r="M55" s="5">
        <v>1</v>
      </c>
      <c r="N55" t="s">
        <v>131</v>
      </c>
      <c r="O55">
        <v>0</v>
      </c>
      <c r="P55" s="5">
        <v>23</v>
      </c>
      <c r="Q55" s="5">
        <v>0</v>
      </c>
      <c r="R55">
        <v>2</v>
      </c>
      <c r="S55">
        <v>1</v>
      </c>
      <c r="T55" t="s">
        <v>31</v>
      </c>
      <c r="W55">
        <v>48150</v>
      </c>
      <c r="X55">
        <v>1</v>
      </c>
      <c r="Y55">
        <v>0</v>
      </c>
      <c r="Z55" t="s">
        <v>31</v>
      </c>
      <c r="AA55">
        <v>10</v>
      </c>
      <c r="AB55">
        <v>0</v>
      </c>
      <c r="AC55">
        <v>0</v>
      </c>
      <c r="AD55">
        <v>0</v>
      </c>
      <c r="AE55">
        <v>3</v>
      </c>
      <c r="AF55">
        <v>1</v>
      </c>
      <c r="AG55">
        <v>0</v>
      </c>
    </row>
    <row r="56" spans="1:33" x14ac:dyDescent="0.3">
      <c r="A56">
        <v>76038210</v>
      </c>
      <c r="B56">
        <v>1</v>
      </c>
      <c r="C56">
        <v>1</v>
      </c>
      <c r="D56" s="1" t="s">
        <v>132</v>
      </c>
      <c r="E56" s="2">
        <v>47.657768651608485</v>
      </c>
      <c r="F56">
        <v>1</v>
      </c>
      <c r="G56">
        <v>0</v>
      </c>
      <c r="H56">
        <v>0</v>
      </c>
      <c r="I56">
        <v>0</v>
      </c>
      <c r="J56" s="3">
        <v>26.4</v>
      </c>
      <c r="K56" s="4">
        <v>43446</v>
      </c>
      <c r="L56" s="5">
        <v>1</v>
      </c>
      <c r="M56" s="5">
        <v>1</v>
      </c>
      <c r="N56" t="s">
        <v>133</v>
      </c>
      <c r="O56">
        <v>0</v>
      </c>
      <c r="P56" s="5">
        <v>15</v>
      </c>
      <c r="Q56" s="5">
        <v>0</v>
      </c>
      <c r="R56">
        <v>2</v>
      </c>
      <c r="S56">
        <v>1</v>
      </c>
      <c r="T56" t="s">
        <v>31</v>
      </c>
      <c r="W56">
        <v>48150</v>
      </c>
      <c r="X56">
        <v>1</v>
      </c>
      <c r="Y56">
        <v>0</v>
      </c>
      <c r="Z56" t="s">
        <v>31</v>
      </c>
      <c r="AA56">
        <v>14</v>
      </c>
      <c r="AB56">
        <v>0</v>
      </c>
      <c r="AC56">
        <v>0</v>
      </c>
      <c r="AD56">
        <v>1</v>
      </c>
      <c r="AE56">
        <v>3</v>
      </c>
      <c r="AF56">
        <v>1</v>
      </c>
      <c r="AG56">
        <v>0</v>
      </c>
    </row>
    <row r="57" spans="1:33" x14ac:dyDescent="0.3">
      <c r="A57">
        <v>70191158</v>
      </c>
      <c r="B57">
        <v>1</v>
      </c>
      <c r="C57">
        <v>1</v>
      </c>
      <c r="D57" s="1" t="s">
        <v>134</v>
      </c>
      <c r="E57" s="2">
        <v>48.205338809034906</v>
      </c>
      <c r="F57">
        <v>0</v>
      </c>
      <c r="G57">
        <v>0</v>
      </c>
      <c r="H57">
        <v>0</v>
      </c>
      <c r="I57">
        <v>1</v>
      </c>
      <c r="J57" s="3">
        <v>26.8</v>
      </c>
      <c r="K57" s="4">
        <v>43435</v>
      </c>
      <c r="L57" s="5">
        <v>0</v>
      </c>
      <c r="M57" s="5">
        <v>0</v>
      </c>
      <c r="N57" t="s">
        <v>135</v>
      </c>
      <c r="O57">
        <v>0</v>
      </c>
      <c r="P57" s="5">
        <v>27</v>
      </c>
      <c r="Q57" s="5">
        <v>0</v>
      </c>
      <c r="R57">
        <v>2</v>
      </c>
      <c r="S57">
        <v>1</v>
      </c>
      <c r="T57" t="s">
        <v>31</v>
      </c>
      <c r="W57">
        <v>48153</v>
      </c>
      <c r="X57">
        <v>1</v>
      </c>
      <c r="Y57">
        <v>0</v>
      </c>
      <c r="Z57" t="s">
        <v>31</v>
      </c>
      <c r="AA57">
        <v>5</v>
      </c>
      <c r="AB57">
        <v>0</v>
      </c>
      <c r="AC57">
        <v>0</v>
      </c>
      <c r="AD57">
        <v>0</v>
      </c>
      <c r="AE57">
        <v>2</v>
      </c>
      <c r="AF57">
        <v>1</v>
      </c>
      <c r="AG57">
        <v>0</v>
      </c>
    </row>
    <row r="58" spans="1:33" x14ac:dyDescent="0.3">
      <c r="A58">
        <v>75915942</v>
      </c>
      <c r="B58">
        <v>1</v>
      </c>
      <c r="C58">
        <v>1</v>
      </c>
      <c r="D58" s="1" t="s">
        <v>136</v>
      </c>
      <c r="E58" s="2">
        <v>71.455167693360707</v>
      </c>
      <c r="F58">
        <v>0</v>
      </c>
      <c r="G58">
        <v>0</v>
      </c>
      <c r="H58">
        <v>0</v>
      </c>
      <c r="I58">
        <v>0</v>
      </c>
      <c r="J58" s="3">
        <v>23.02</v>
      </c>
      <c r="K58" s="4">
        <v>43419</v>
      </c>
      <c r="L58" s="5">
        <v>1</v>
      </c>
      <c r="M58" s="5">
        <v>1</v>
      </c>
      <c r="N58" t="s">
        <v>137</v>
      </c>
      <c r="O58">
        <v>0</v>
      </c>
      <c r="P58" s="5">
        <v>49</v>
      </c>
      <c r="Q58" s="5">
        <v>0</v>
      </c>
      <c r="R58">
        <v>2</v>
      </c>
      <c r="S58">
        <v>1</v>
      </c>
      <c r="T58" t="s">
        <v>31</v>
      </c>
      <c r="W58">
        <v>48153</v>
      </c>
      <c r="X58">
        <v>1</v>
      </c>
      <c r="Y58">
        <v>0</v>
      </c>
      <c r="Z58" t="s">
        <v>31</v>
      </c>
      <c r="AA58">
        <v>6</v>
      </c>
      <c r="AB58">
        <v>0</v>
      </c>
      <c r="AC58">
        <v>0</v>
      </c>
      <c r="AD58">
        <v>3</v>
      </c>
      <c r="AE58">
        <v>2</v>
      </c>
      <c r="AF58">
        <v>0</v>
      </c>
      <c r="AG58">
        <v>0</v>
      </c>
    </row>
    <row r="59" spans="1:33" x14ac:dyDescent="0.3">
      <c r="A59">
        <v>71641815</v>
      </c>
      <c r="B59">
        <v>1</v>
      </c>
      <c r="C59">
        <v>1</v>
      </c>
      <c r="D59" s="1" t="s">
        <v>138</v>
      </c>
      <c r="E59" s="2">
        <v>52.068446269678304</v>
      </c>
      <c r="F59">
        <v>1</v>
      </c>
      <c r="G59">
        <v>2</v>
      </c>
      <c r="H59">
        <v>1</v>
      </c>
      <c r="I59">
        <v>0</v>
      </c>
      <c r="J59" s="3">
        <v>26.85</v>
      </c>
      <c r="K59" s="4">
        <v>43445</v>
      </c>
      <c r="L59" s="5">
        <v>0</v>
      </c>
      <c r="M59" s="5">
        <v>0</v>
      </c>
      <c r="N59" t="s">
        <v>139</v>
      </c>
      <c r="O59">
        <v>0</v>
      </c>
      <c r="P59" s="5">
        <v>36</v>
      </c>
      <c r="Q59" s="5">
        <v>0</v>
      </c>
      <c r="R59">
        <v>2</v>
      </c>
      <c r="S59">
        <v>1</v>
      </c>
      <c r="T59" t="s">
        <v>31</v>
      </c>
      <c r="W59">
        <v>48153</v>
      </c>
      <c r="X59">
        <v>1</v>
      </c>
      <c r="Y59">
        <v>0</v>
      </c>
      <c r="Z59" t="s">
        <v>31</v>
      </c>
      <c r="AA59">
        <v>6</v>
      </c>
      <c r="AB59">
        <v>0</v>
      </c>
      <c r="AC59">
        <v>0</v>
      </c>
      <c r="AD59">
        <v>0</v>
      </c>
      <c r="AE59">
        <v>2</v>
      </c>
      <c r="AF59">
        <v>0</v>
      </c>
      <c r="AG59">
        <v>0</v>
      </c>
    </row>
    <row r="60" spans="1:33" x14ac:dyDescent="0.3">
      <c r="A60">
        <v>75827222</v>
      </c>
      <c r="B60">
        <v>1</v>
      </c>
      <c r="C60">
        <v>1</v>
      </c>
      <c r="D60" s="1" t="s">
        <v>140</v>
      </c>
      <c r="E60" s="2">
        <v>82.017796030116358</v>
      </c>
      <c r="F60">
        <v>1</v>
      </c>
      <c r="G60">
        <v>2</v>
      </c>
      <c r="H60">
        <v>1</v>
      </c>
      <c r="I60">
        <v>0</v>
      </c>
      <c r="J60" s="3">
        <v>24.17</v>
      </c>
      <c r="K60" s="4">
        <v>43440</v>
      </c>
      <c r="L60" s="5">
        <v>0</v>
      </c>
      <c r="M60" s="5">
        <v>0</v>
      </c>
      <c r="N60" t="s">
        <v>139</v>
      </c>
      <c r="O60">
        <v>0</v>
      </c>
      <c r="P60" s="5">
        <v>41</v>
      </c>
      <c r="Q60" s="5">
        <v>0</v>
      </c>
      <c r="R60">
        <v>1</v>
      </c>
      <c r="S60">
        <v>0</v>
      </c>
      <c r="T60" t="s">
        <v>31</v>
      </c>
      <c r="W60">
        <v>48153</v>
      </c>
      <c r="X60">
        <v>1</v>
      </c>
      <c r="Y60">
        <v>0</v>
      </c>
      <c r="Z60" t="s">
        <v>31</v>
      </c>
      <c r="AA60">
        <v>15</v>
      </c>
      <c r="AB60">
        <v>0</v>
      </c>
      <c r="AC60">
        <v>0</v>
      </c>
      <c r="AD60">
        <v>0</v>
      </c>
      <c r="AE60">
        <v>2</v>
      </c>
      <c r="AF60">
        <v>0</v>
      </c>
      <c r="AG60">
        <v>0</v>
      </c>
    </row>
    <row r="61" spans="1:33" x14ac:dyDescent="0.3">
      <c r="A61">
        <v>34272910</v>
      </c>
      <c r="B61">
        <v>1</v>
      </c>
      <c r="C61">
        <v>1</v>
      </c>
      <c r="D61" s="1" t="s">
        <v>141</v>
      </c>
      <c r="E61" s="2">
        <v>79.058179329226562</v>
      </c>
      <c r="F61">
        <v>0</v>
      </c>
      <c r="G61">
        <v>0</v>
      </c>
      <c r="H61">
        <v>0</v>
      </c>
      <c r="I61">
        <v>0</v>
      </c>
      <c r="J61" s="3">
        <v>29.8</v>
      </c>
      <c r="K61" s="4">
        <v>43454</v>
      </c>
      <c r="L61" s="5">
        <v>0</v>
      </c>
      <c r="M61" s="5">
        <v>0</v>
      </c>
      <c r="N61" t="s">
        <v>142</v>
      </c>
      <c r="O61">
        <v>0</v>
      </c>
      <c r="P61" s="5">
        <v>32</v>
      </c>
      <c r="Q61" s="5">
        <v>0</v>
      </c>
      <c r="R61">
        <v>2</v>
      </c>
      <c r="S61">
        <v>1</v>
      </c>
      <c r="T61" t="s">
        <v>31</v>
      </c>
      <c r="W61">
        <v>48140</v>
      </c>
      <c r="X61">
        <v>2</v>
      </c>
      <c r="Y61">
        <v>0</v>
      </c>
      <c r="Z61" t="s">
        <v>31</v>
      </c>
      <c r="AA61">
        <v>4</v>
      </c>
      <c r="AB61">
        <v>0</v>
      </c>
      <c r="AC61">
        <v>0</v>
      </c>
      <c r="AD61">
        <v>1</v>
      </c>
      <c r="AE61">
        <v>3</v>
      </c>
      <c r="AF61">
        <v>0</v>
      </c>
      <c r="AG61">
        <v>0</v>
      </c>
    </row>
    <row r="62" spans="1:33" x14ac:dyDescent="0.3">
      <c r="A62">
        <v>76047311</v>
      </c>
      <c r="B62">
        <v>1</v>
      </c>
      <c r="C62">
        <v>0</v>
      </c>
      <c r="D62" s="1" t="s">
        <v>143</v>
      </c>
      <c r="E62" s="2">
        <v>73.930184804928132</v>
      </c>
      <c r="F62">
        <v>0</v>
      </c>
      <c r="G62">
        <v>0</v>
      </c>
      <c r="H62">
        <v>0</v>
      </c>
      <c r="I62">
        <v>0</v>
      </c>
      <c r="J62" s="3">
        <v>32.9</v>
      </c>
      <c r="L62" s="5">
        <v>1</v>
      </c>
      <c r="M62" s="5">
        <v>0</v>
      </c>
      <c r="N62" t="s">
        <v>144</v>
      </c>
      <c r="O62">
        <v>0</v>
      </c>
      <c r="P62" s="5"/>
      <c r="Q62" s="5">
        <v>0</v>
      </c>
      <c r="R62">
        <v>2</v>
      </c>
      <c r="S62">
        <v>1</v>
      </c>
      <c r="T62" t="s">
        <v>31</v>
      </c>
      <c r="W62">
        <v>48153</v>
      </c>
      <c r="X62">
        <v>1</v>
      </c>
      <c r="Y62">
        <v>0</v>
      </c>
      <c r="Z62" t="s">
        <v>31</v>
      </c>
      <c r="AA62">
        <v>7</v>
      </c>
      <c r="AB62">
        <v>1</v>
      </c>
      <c r="AC62">
        <v>0</v>
      </c>
      <c r="AD62">
        <v>1</v>
      </c>
      <c r="AE62">
        <v>2</v>
      </c>
      <c r="AF62">
        <v>2</v>
      </c>
      <c r="AG62">
        <v>0</v>
      </c>
    </row>
    <row r="63" spans="1:33" x14ac:dyDescent="0.3">
      <c r="A63">
        <v>76082415</v>
      </c>
      <c r="B63">
        <v>1</v>
      </c>
      <c r="C63">
        <v>1</v>
      </c>
      <c r="D63" s="1" t="s">
        <v>145</v>
      </c>
      <c r="E63" s="2">
        <v>69.147159479808352</v>
      </c>
      <c r="F63">
        <v>1</v>
      </c>
      <c r="G63">
        <v>0</v>
      </c>
      <c r="H63">
        <v>0</v>
      </c>
      <c r="I63">
        <v>0</v>
      </c>
      <c r="J63" s="3">
        <v>26.38</v>
      </c>
      <c r="K63" s="4">
        <v>43465</v>
      </c>
      <c r="L63" s="5">
        <v>1</v>
      </c>
      <c r="M63" s="5">
        <v>0</v>
      </c>
      <c r="N63" t="s">
        <v>146</v>
      </c>
      <c r="O63">
        <v>0</v>
      </c>
      <c r="P63" s="5">
        <v>28</v>
      </c>
      <c r="Q63" s="5">
        <v>1</v>
      </c>
      <c r="R63">
        <v>3</v>
      </c>
      <c r="S63">
        <v>0</v>
      </c>
      <c r="T63" t="s">
        <v>31</v>
      </c>
      <c r="W63">
        <v>48153</v>
      </c>
      <c r="X63">
        <v>1</v>
      </c>
      <c r="Y63">
        <v>0</v>
      </c>
      <c r="Z63" t="s">
        <v>31</v>
      </c>
      <c r="AA63">
        <v>4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</row>
    <row r="64" spans="1:33" x14ac:dyDescent="0.3">
      <c r="A64">
        <v>70196489</v>
      </c>
      <c r="B64">
        <v>1</v>
      </c>
      <c r="C64">
        <v>1</v>
      </c>
      <c r="D64" s="1" t="s">
        <v>147</v>
      </c>
      <c r="E64" s="2">
        <v>65.021218343600268</v>
      </c>
      <c r="F64">
        <v>1</v>
      </c>
      <c r="G64">
        <v>1</v>
      </c>
      <c r="H64">
        <v>1</v>
      </c>
      <c r="I64">
        <v>0</v>
      </c>
      <c r="J64" s="3">
        <v>29.31</v>
      </c>
      <c r="K64" s="4">
        <v>43452</v>
      </c>
      <c r="L64" s="5">
        <v>0</v>
      </c>
      <c r="M64" s="5">
        <v>0</v>
      </c>
      <c r="N64" t="s">
        <v>148</v>
      </c>
      <c r="O64">
        <v>0</v>
      </c>
      <c r="P64" s="5">
        <v>43</v>
      </c>
      <c r="Q64" s="5">
        <v>0</v>
      </c>
      <c r="R64">
        <v>2</v>
      </c>
      <c r="S64">
        <v>1</v>
      </c>
      <c r="T64" t="s">
        <v>31</v>
      </c>
      <c r="W64">
        <v>48153</v>
      </c>
      <c r="X64">
        <v>1</v>
      </c>
      <c r="Y64">
        <v>0</v>
      </c>
      <c r="Z64" t="s">
        <v>31</v>
      </c>
      <c r="AA64">
        <v>11</v>
      </c>
      <c r="AB64">
        <v>0</v>
      </c>
      <c r="AC64">
        <v>0</v>
      </c>
      <c r="AD64">
        <v>1</v>
      </c>
      <c r="AE64">
        <v>2</v>
      </c>
      <c r="AF64">
        <v>1</v>
      </c>
      <c r="AG64">
        <v>0</v>
      </c>
    </row>
    <row r="65" spans="1:33" x14ac:dyDescent="0.3">
      <c r="A65">
        <v>76045423</v>
      </c>
      <c r="B65">
        <v>1</v>
      </c>
      <c r="C65">
        <v>1</v>
      </c>
      <c r="D65" s="1" t="s">
        <v>149</v>
      </c>
      <c r="E65" s="2">
        <v>76.21355236139631</v>
      </c>
      <c r="F65">
        <v>0</v>
      </c>
      <c r="G65">
        <v>0</v>
      </c>
      <c r="H65">
        <v>0</v>
      </c>
      <c r="I65">
        <v>0</v>
      </c>
      <c r="J65" s="3">
        <v>31.66</v>
      </c>
      <c r="K65" s="4">
        <v>43472</v>
      </c>
      <c r="L65" s="5">
        <v>1</v>
      </c>
      <c r="M65" s="5">
        <v>1</v>
      </c>
      <c r="N65" t="s">
        <v>150</v>
      </c>
      <c r="O65">
        <v>0</v>
      </c>
      <c r="P65" s="5">
        <v>25</v>
      </c>
      <c r="Q65" s="5">
        <v>0</v>
      </c>
      <c r="R65">
        <v>2</v>
      </c>
      <c r="S65">
        <v>1</v>
      </c>
      <c r="T65" t="s">
        <v>31</v>
      </c>
      <c r="W65">
        <v>48153</v>
      </c>
      <c r="X65">
        <v>1</v>
      </c>
      <c r="Y65">
        <v>0</v>
      </c>
      <c r="Z65" t="s">
        <v>31</v>
      </c>
      <c r="AA65">
        <v>4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</row>
    <row r="66" spans="1:33" x14ac:dyDescent="0.3">
      <c r="A66">
        <v>75950168</v>
      </c>
      <c r="B66">
        <v>1</v>
      </c>
      <c r="C66">
        <v>1</v>
      </c>
      <c r="D66" s="1" t="s">
        <v>151</v>
      </c>
      <c r="E66" s="2">
        <v>65.281314168377818</v>
      </c>
      <c r="F66">
        <v>0</v>
      </c>
      <c r="G66">
        <v>0</v>
      </c>
      <c r="H66">
        <v>0</v>
      </c>
      <c r="I66">
        <v>0</v>
      </c>
      <c r="J66" s="3">
        <v>29.29</v>
      </c>
      <c r="K66" s="4">
        <v>43495</v>
      </c>
      <c r="L66" s="5">
        <v>1</v>
      </c>
      <c r="M66" s="5">
        <v>1</v>
      </c>
      <c r="N66" t="s">
        <v>152</v>
      </c>
      <c r="O66">
        <v>0</v>
      </c>
      <c r="P66" s="5">
        <v>6</v>
      </c>
      <c r="Q66" s="5">
        <v>0</v>
      </c>
      <c r="R66">
        <v>2</v>
      </c>
      <c r="S66">
        <v>1</v>
      </c>
      <c r="T66" t="s">
        <v>31</v>
      </c>
      <c r="W66">
        <v>48150</v>
      </c>
      <c r="X66">
        <v>1</v>
      </c>
      <c r="Y66">
        <v>0</v>
      </c>
      <c r="Z66" t="s">
        <v>31</v>
      </c>
      <c r="AA66">
        <v>8</v>
      </c>
      <c r="AB66">
        <v>0</v>
      </c>
      <c r="AC66">
        <v>0</v>
      </c>
      <c r="AD66">
        <v>0</v>
      </c>
      <c r="AE66">
        <v>1</v>
      </c>
      <c r="AF66">
        <v>2</v>
      </c>
      <c r="AG66">
        <v>0</v>
      </c>
    </row>
    <row r="67" spans="1:33" x14ac:dyDescent="0.3">
      <c r="A67">
        <v>73331360</v>
      </c>
      <c r="B67">
        <v>1</v>
      </c>
      <c r="C67">
        <v>1</v>
      </c>
      <c r="D67" s="1" t="s">
        <v>153</v>
      </c>
      <c r="E67" s="2">
        <v>77.670088980150581</v>
      </c>
      <c r="F67">
        <v>1</v>
      </c>
      <c r="G67">
        <v>0</v>
      </c>
      <c r="H67">
        <v>0</v>
      </c>
      <c r="I67">
        <v>0</v>
      </c>
      <c r="J67" s="3">
        <v>21.97</v>
      </c>
      <c r="K67" s="4">
        <v>43468</v>
      </c>
      <c r="L67" s="5">
        <v>0</v>
      </c>
      <c r="M67" s="5">
        <v>0</v>
      </c>
      <c r="N67" t="s">
        <v>154</v>
      </c>
      <c r="O67">
        <v>0</v>
      </c>
      <c r="P67" s="5">
        <v>34</v>
      </c>
      <c r="Q67" s="5">
        <v>0</v>
      </c>
      <c r="R67">
        <v>2</v>
      </c>
      <c r="S67">
        <v>1</v>
      </c>
      <c r="T67" t="s">
        <v>31</v>
      </c>
      <c r="W67">
        <v>48153</v>
      </c>
      <c r="X67">
        <v>1</v>
      </c>
      <c r="Y67">
        <v>0</v>
      </c>
      <c r="Z67" t="s">
        <v>31</v>
      </c>
      <c r="AA67">
        <v>6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</row>
    <row r="68" spans="1:33" x14ac:dyDescent="0.3">
      <c r="A68">
        <v>76068574</v>
      </c>
      <c r="B68">
        <v>1</v>
      </c>
      <c r="C68">
        <v>1</v>
      </c>
      <c r="D68" s="1" t="s">
        <v>155</v>
      </c>
      <c r="E68" s="2">
        <v>60.353182751540039</v>
      </c>
      <c r="F68">
        <v>0</v>
      </c>
      <c r="G68">
        <v>0</v>
      </c>
      <c r="H68">
        <v>0</v>
      </c>
      <c r="I68">
        <v>0</v>
      </c>
      <c r="J68" s="3">
        <v>30.06</v>
      </c>
      <c r="K68" s="4">
        <v>43483</v>
      </c>
      <c r="L68" s="5">
        <v>0</v>
      </c>
      <c r="M68" s="5">
        <v>1</v>
      </c>
      <c r="N68" t="s">
        <v>156</v>
      </c>
      <c r="O68">
        <v>0</v>
      </c>
      <c r="P68" s="5">
        <v>34</v>
      </c>
      <c r="Q68" s="5">
        <v>1</v>
      </c>
      <c r="R68">
        <v>3</v>
      </c>
      <c r="S68">
        <v>0</v>
      </c>
      <c r="T68" t="s">
        <v>31</v>
      </c>
      <c r="W68">
        <v>48153</v>
      </c>
      <c r="X68">
        <v>1</v>
      </c>
      <c r="Y68">
        <v>0</v>
      </c>
      <c r="Z68" t="s">
        <v>31</v>
      </c>
      <c r="AA68">
        <v>8</v>
      </c>
      <c r="AB68">
        <v>0</v>
      </c>
      <c r="AC68">
        <v>0</v>
      </c>
      <c r="AD68">
        <v>0</v>
      </c>
      <c r="AE68">
        <v>2</v>
      </c>
      <c r="AF68">
        <v>2</v>
      </c>
      <c r="AG68">
        <v>0</v>
      </c>
    </row>
    <row r="69" spans="1:33" x14ac:dyDescent="0.3">
      <c r="A69">
        <v>76101823</v>
      </c>
      <c r="B69">
        <v>1</v>
      </c>
      <c r="C69">
        <v>1</v>
      </c>
      <c r="D69" s="1" t="s">
        <v>157</v>
      </c>
      <c r="E69" s="2">
        <v>71.980835044490078</v>
      </c>
      <c r="F69">
        <v>1</v>
      </c>
      <c r="G69">
        <v>0</v>
      </c>
      <c r="H69">
        <v>0</v>
      </c>
      <c r="I69">
        <v>0</v>
      </c>
      <c r="J69" s="3">
        <v>22.97</v>
      </c>
      <c r="K69" s="4">
        <v>43507</v>
      </c>
      <c r="L69" s="5">
        <v>1</v>
      </c>
      <c r="M69" s="5">
        <v>0</v>
      </c>
      <c r="N69" t="s">
        <v>158</v>
      </c>
      <c r="O69">
        <v>0</v>
      </c>
      <c r="P69" s="5">
        <v>14</v>
      </c>
      <c r="Q69" s="5">
        <v>0</v>
      </c>
      <c r="R69">
        <v>2</v>
      </c>
      <c r="S69">
        <v>1</v>
      </c>
      <c r="T69" t="s">
        <v>31</v>
      </c>
      <c r="W69">
        <v>48153</v>
      </c>
      <c r="X69">
        <v>1</v>
      </c>
      <c r="Y69">
        <v>0</v>
      </c>
      <c r="Z69" t="s">
        <v>31</v>
      </c>
      <c r="AA69">
        <v>22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</row>
    <row r="70" spans="1:33" x14ac:dyDescent="0.3">
      <c r="A70">
        <v>76044729</v>
      </c>
      <c r="B70">
        <v>1</v>
      </c>
      <c r="C70">
        <v>1</v>
      </c>
      <c r="D70" s="1" t="s">
        <v>159</v>
      </c>
      <c r="E70" s="2">
        <v>79.915126625598901</v>
      </c>
      <c r="F70">
        <v>1</v>
      </c>
      <c r="G70">
        <v>0</v>
      </c>
      <c r="H70">
        <v>0</v>
      </c>
      <c r="I70">
        <v>0</v>
      </c>
      <c r="J70" s="3">
        <v>20.079999999999998</v>
      </c>
      <c r="K70" s="4">
        <v>43493</v>
      </c>
      <c r="L70" s="5">
        <v>0</v>
      </c>
      <c r="M70" s="5">
        <v>1</v>
      </c>
      <c r="N70" t="s">
        <v>160</v>
      </c>
      <c r="O70">
        <v>0</v>
      </c>
      <c r="P70" s="5">
        <v>31</v>
      </c>
      <c r="Q70" s="5">
        <v>0</v>
      </c>
      <c r="R70">
        <v>1</v>
      </c>
      <c r="S70">
        <v>0</v>
      </c>
      <c r="T70" t="s">
        <v>31</v>
      </c>
      <c r="W70">
        <v>48153</v>
      </c>
      <c r="X70">
        <v>1</v>
      </c>
      <c r="Y70">
        <v>0</v>
      </c>
      <c r="Z70" t="s">
        <v>31</v>
      </c>
      <c r="AA70">
        <v>8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</row>
    <row r="71" spans="1:33" x14ac:dyDescent="0.3">
      <c r="A71">
        <v>75454837</v>
      </c>
      <c r="B71">
        <v>1</v>
      </c>
      <c r="C71">
        <v>1</v>
      </c>
      <c r="D71" s="1" t="s">
        <v>161</v>
      </c>
      <c r="E71" s="2">
        <v>77.048596851471601</v>
      </c>
      <c r="F71">
        <v>1</v>
      </c>
      <c r="G71">
        <v>0</v>
      </c>
      <c r="H71">
        <v>0</v>
      </c>
      <c r="I71">
        <v>0</v>
      </c>
      <c r="J71" s="3">
        <v>20.2</v>
      </c>
      <c r="K71" s="4">
        <v>43484</v>
      </c>
      <c r="L71" s="5">
        <v>0</v>
      </c>
      <c r="M71" s="5">
        <v>0</v>
      </c>
      <c r="N71" t="s">
        <v>162</v>
      </c>
      <c r="O71">
        <v>0</v>
      </c>
      <c r="P71" s="5">
        <v>44</v>
      </c>
      <c r="Q71" s="5">
        <v>0</v>
      </c>
      <c r="R71">
        <v>2</v>
      </c>
      <c r="S71">
        <v>1</v>
      </c>
      <c r="T71" t="s">
        <v>31</v>
      </c>
      <c r="W71">
        <v>48140</v>
      </c>
      <c r="X71">
        <v>2</v>
      </c>
      <c r="Y71">
        <v>0</v>
      </c>
      <c r="Z71" t="s">
        <v>31</v>
      </c>
      <c r="AA71">
        <v>6</v>
      </c>
      <c r="AB71">
        <v>0</v>
      </c>
      <c r="AC71">
        <v>0</v>
      </c>
      <c r="AD71">
        <v>0</v>
      </c>
      <c r="AE71">
        <v>2</v>
      </c>
      <c r="AF71">
        <v>0</v>
      </c>
      <c r="AG71">
        <v>0</v>
      </c>
    </row>
    <row r="72" spans="1:33" x14ac:dyDescent="0.3">
      <c r="A72">
        <v>75120143</v>
      </c>
      <c r="B72">
        <v>1</v>
      </c>
      <c r="C72">
        <v>1</v>
      </c>
      <c r="D72" s="1" t="s">
        <v>163</v>
      </c>
      <c r="E72" s="2">
        <v>52.167008898015055</v>
      </c>
      <c r="F72">
        <v>0</v>
      </c>
      <c r="G72">
        <v>0</v>
      </c>
      <c r="H72">
        <v>0</v>
      </c>
      <c r="I72">
        <v>0</v>
      </c>
      <c r="J72" s="3">
        <v>33.96</v>
      </c>
      <c r="K72" s="4">
        <v>43504</v>
      </c>
      <c r="L72" s="5">
        <v>0</v>
      </c>
      <c r="M72" s="5">
        <v>0</v>
      </c>
      <c r="N72" t="s">
        <v>164</v>
      </c>
      <c r="O72">
        <v>0</v>
      </c>
      <c r="P72" s="5">
        <v>26</v>
      </c>
      <c r="Q72" s="5">
        <v>0</v>
      </c>
      <c r="R72">
        <v>2</v>
      </c>
      <c r="S72">
        <v>1</v>
      </c>
      <c r="T72" t="s">
        <v>31</v>
      </c>
      <c r="W72">
        <v>48150</v>
      </c>
      <c r="X72">
        <v>1</v>
      </c>
      <c r="Y72">
        <v>0</v>
      </c>
      <c r="Z72" t="s">
        <v>31</v>
      </c>
      <c r="AA72">
        <v>8</v>
      </c>
      <c r="AB72">
        <v>0</v>
      </c>
      <c r="AC72">
        <v>0</v>
      </c>
      <c r="AD72">
        <v>1</v>
      </c>
      <c r="AE72">
        <v>1</v>
      </c>
      <c r="AF72">
        <v>2</v>
      </c>
      <c r="AG72">
        <v>0</v>
      </c>
    </row>
    <row r="73" spans="1:33" x14ac:dyDescent="0.3">
      <c r="A73">
        <v>71371464</v>
      </c>
      <c r="B73">
        <v>1</v>
      </c>
      <c r="C73">
        <v>1</v>
      </c>
      <c r="D73" s="1" t="s">
        <v>165</v>
      </c>
      <c r="E73" s="2">
        <v>65.221081451060911</v>
      </c>
      <c r="F73">
        <v>1</v>
      </c>
      <c r="G73">
        <v>0</v>
      </c>
      <c r="H73">
        <v>0</v>
      </c>
      <c r="I73">
        <v>0</v>
      </c>
      <c r="J73" s="3">
        <v>19.899999999999999</v>
      </c>
      <c r="K73" s="4">
        <v>43516</v>
      </c>
      <c r="L73" s="5">
        <v>1</v>
      </c>
      <c r="M73" s="5">
        <v>1</v>
      </c>
      <c r="N73" t="s">
        <v>166</v>
      </c>
      <c r="O73">
        <v>0</v>
      </c>
      <c r="P73" s="5">
        <v>19</v>
      </c>
      <c r="Q73" s="5">
        <v>0</v>
      </c>
      <c r="R73">
        <v>1</v>
      </c>
      <c r="S73">
        <v>0</v>
      </c>
      <c r="T73" t="s">
        <v>31</v>
      </c>
      <c r="W73">
        <v>48153</v>
      </c>
      <c r="X73">
        <v>1</v>
      </c>
      <c r="Y73">
        <v>0</v>
      </c>
      <c r="Z73" t="s">
        <v>31</v>
      </c>
      <c r="AA73">
        <v>4</v>
      </c>
      <c r="AB73">
        <v>0</v>
      </c>
      <c r="AC73">
        <v>0</v>
      </c>
      <c r="AD73">
        <v>0</v>
      </c>
      <c r="AE73">
        <v>2</v>
      </c>
      <c r="AF73">
        <v>0</v>
      </c>
      <c r="AG73">
        <v>0</v>
      </c>
    </row>
    <row r="74" spans="1:33" x14ac:dyDescent="0.3">
      <c r="A74">
        <v>70548089</v>
      </c>
      <c r="B74">
        <v>1</v>
      </c>
      <c r="C74">
        <v>1</v>
      </c>
      <c r="D74" s="1" t="s">
        <v>167</v>
      </c>
      <c r="E74" s="2">
        <v>50.004106776180699</v>
      </c>
      <c r="F74">
        <v>1</v>
      </c>
      <c r="G74">
        <v>1</v>
      </c>
      <c r="H74">
        <v>1</v>
      </c>
      <c r="I74">
        <v>0</v>
      </c>
      <c r="J74" s="3">
        <v>38.270000000000003</v>
      </c>
      <c r="K74" s="4">
        <v>43530</v>
      </c>
      <c r="L74" s="5">
        <v>1</v>
      </c>
      <c r="M74" s="5">
        <v>1</v>
      </c>
      <c r="N74" t="s">
        <v>168</v>
      </c>
      <c r="O74">
        <v>0</v>
      </c>
      <c r="P74" s="5">
        <v>12</v>
      </c>
      <c r="Q74" s="5">
        <v>0</v>
      </c>
      <c r="R74">
        <v>1</v>
      </c>
      <c r="S74">
        <v>0</v>
      </c>
      <c r="T74" t="s">
        <v>31</v>
      </c>
      <c r="W74">
        <v>48150</v>
      </c>
      <c r="X74">
        <v>1</v>
      </c>
      <c r="Y74">
        <v>0</v>
      </c>
      <c r="Z74" t="s">
        <v>31</v>
      </c>
      <c r="AA74">
        <v>5</v>
      </c>
      <c r="AB74">
        <v>0</v>
      </c>
      <c r="AC74">
        <v>0</v>
      </c>
      <c r="AD74">
        <v>0</v>
      </c>
      <c r="AE74">
        <v>3</v>
      </c>
      <c r="AF74">
        <v>1</v>
      </c>
      <c r="AG74">
        <v>0</v>
      </c>
    </row>
    <row r="75" spans="1:33" x14ac:dyDescent="0.3">
      <c r="A75">
        <v>71788331</v>
      </c>
      <c r="B75">
        <v>1</v>
      </c>
      <c r="C75">
        <v>1</v>
      </c>
      <c r="D75" s="1" t="s">
        <v>169</v>
      </c>
      <c r="E75" s="2">
        <v>59.783709787816562</v>
      </c>
      <c r="F75">
        <v>0</v>
      </c>
      <c r="G75">
        <v>0</v>
      </c>
      <c r="H75">
        <v>0</v>
      </c>
      <c r="I75">
        <v>0</v>
      </c>
      <c r="J75" s="3">
        <v>25.62</v>
      </c>
      <c r="K75" s="4">
        <v>43521</v>
      </c>
      <c r="L75" s="5">
        <v>1</v>
      </c>
      <c r="M75" s="5">
        <v>0</v>
      </c>
      <c r="N75" t="s">
        <v>170</v>
      </c>
      <c r="O75">
        <v>0</v>
      </c>
      <c r="P75" s="5">
        <v>30</v>
      </c>
      <c r="Q75" s="5">
        <v>0</v>
      </c>
      <c r="R75">
        <v>1</v>
      </c>
      <c r="S75">
        <v>0</v>
      </c>
      <c r="T75" t="s">
        <v>31</v>
      </c>
      <c r="W75">
        <v>48150</v>
      </c>
      <c r="X75">
        <v>1</v>
      </c>
      <c r="Y75">
        <v>0</v>
      </c>
      <c r="Z75" t="s">
        <v>31</v>
      </c>
      <c r="AA75">
        <v>7</v>
      </c>
      <c r="AB75">
        <v>0</v>
      </c>
      <c r="AC75">
        <v>0</v>
      </c>
      <c r="AD75">
        <v>1</v>
      </c>
      <c r="AE75">
        <v>2</v>
      </c>
      <c r="AF75">
        <v>2</v>
      </c>
      <c r="AG75">
        <v>0</v>
      </c>
    </row>
    <row r="76" spans="1:33" x14ac:dyDescent="0.3">
      <c r="A76">
        <v>76123279</v>
      </c>
      <c r="B76">
        <v>1</v>
      </c>
      <c r="C76">
        <v>1</v>
      </c>
      <c r="D76" s="1" t="s">
        <v>171</v>
      </c>
      <c r="E76" s="2">
        <v>65.396303901437378</v>
      </c>
      <c r="F76">
        <v>0</v>
      </c>
      <c r="G76">
        <v>0</v>
      </c>
      <c r="H76">
        <v>0</v>
      </c>
      <c r="I76">
        <v>0</v>
      </c>
      <c r="J76" s="3">
        <v>22.83</v>
      </c>
      <c r="K76" s="4">
        <v>43536</v>
      </c>
      <c r="L76" s="5">
        <v>1</v>
      </c>
      <c r="M76" s="5">
        <v>0</v>
      </c>
      <c r="N76" t="s">
        <v>172</v>
      </c>
      <c r="O76">
        <v>0</v>
      </c>
      <c r="P76" s="5">
        <v>27</v>
      </c>
      <c r="Q76" s="5">
        <v>0</v>
      </c>
      <c r="R76">
        <v>2</v>
      </c>
      <c r="S76">
        <v>1</v>
      </c>
      <c r="T76" t="s">
        <v>31</v>
      </c>
      <c r="W76">
        <v>48140</v>
      </c>
      <c r="X76">
        <v>2</v>
      </c>
      <c r="Y76">
        <v>0</v>
      </c>
      <c r="Z76" t="s">
        <v>31</v>
      </c>
      <c r="AA76">
        <v>2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</row>
    <row r="77" spans="1:33" x14ac:dyDescent="0.3">
      <c r="A77">
        <v>73690009</v>
      </c>
      <c r="B77">
        <v>1</v>
      </c>
      <c r="C77">
        <v>1</v>
      </c>
      <c r="D77" s="1" t="s">
        <v>173</v>
      </c>
      <c r="E77" s="2">
        <v>69.319644079397676</v>
      </c>
      <c r="F77">
        <v>0</v>
      </c>
      <c r="G77">
        <v>0</v>
      </c>
      <c r="H77">
        <v>0</v>
      </c>
      <c r="I77">
        <v>0</v>
      </c>
      <c r="J77" s="3">
        <v>31.25</v>
      </c>
      <c r="K77" s="4">
        <v>43525</v>
      </c>
      <c r="L77" s="5">
        <v>1</v>
      </c>
      <c r="M77" s="5">
        <v>0</v>
      </c>
      <c r="N77" t="s">
        <v>174</v>
      </c>
      <c r="O77">
        <v>0</v>
      </c>
      <c r="P77" s="5">
        <v>39</v>
      </c>
      <c r="Q77" s="5">
        <v>0</v>
      </c>
      <c r="R77">
        <v>2</v>
      </c>
      <c r="S77">
        <v>1</v>
      </c>
      <c r="T77" t="s">
        <v>31</v>
      </c>
      <c r="W77">
        <v>48153</v>
      </c>
      <c r="X77">
        <v>1</v>
      </c>
      <c r="Y77">
        <v>0</v>
      </c>
      <c r="Z77" t="s">
        <v>31</v>
      </c>
      <c r="AA77">
        <v>8</v>
      </c>
      <c r="AB77">
        <v>0</v>
      </c>
      <c r="AC77">
        <v>0</v>
      </c>
      <c r="AD77">
        <v>3</v>
      </c>
      <c r="AE77">
        <v>2</v>
      </c>
      <c r="AF77">
        <v>1</v>
      </c>
      <c r="AG77">
        <v>0</v>
      </c>
    </row>
    <row r="78" spans="1:33" x14ac:dyDescent="0.3">
      <c r="A78">
        <v>73046863</v>
      </c>
      <c r="B78">
        <v>1</v>
      </c>
      <c r="C78">
        <v>0</v>
      </c>
      <c r="D78" s="1" t="s">
        <v>175</v>
      </c>
      <c r="E78" s="2">
        <v>65.043121149897331</v>
      </c>
      <c r="F78">
        <v>0</v>
      </c>
      <c r="G78">
        <v>3</v>
      </c>
      <c r="H78">
        <v>1</v>
      </c>
      <c r="I78">
        <v>0</v>
      </c>
      <c r="J78" s="3">
        <v>25.28</v>
      </c>
      <c r="L78" s="5">
        <v>1</v>
      </c>
      <c r="M78" s="5">
        <v>0</v>
      </c>
      <c r="N78" t="s">
        <v>174</v>
      </c>
      <c r="O78">
        <v>0</v>
      </c>
      <c r="P78" s="5"/>
      <c r="Q78" s="5">
        <v>0</v>
      </c>
      <c r="R78">
        <v>2</v>
      </c>
      <c r="S78">
        <v>1</v>
      </c>
      <c r="T78" t="s">
        <v>31</v>
      </c>
      <c r="W78">
        <v>48153</v>
      </c>
      <c r="X78">
        <v>1</v>
      </c>
      <c r="Y78">
        <v>0</v>
      </c>
      <c r="Z78" t="s">
        <v>31</v>
      </c>
      <c r="AA78">
        <v>4</v>
      </c>
      <c r="AB78">
        <v>0</v>
      </c>
      <c r="AC78">
        <v>0</v>
      </c>
      <c r="AD78">
        <v>0</v>
      </c>
      <c r="AE78">
        <v>2</v>
      </c>
      <c r="AF78">
        <v>2</v>
      </c>
      <c r="AG78">
        <v>0</v>
      </c>
    </row>
    <row r="79" spans="1:33" x14ac:dyDescent="0.3">
      <c r="A79">
        <v>72071701</v>
      </c>
      <c r="B79">
        <v>1</v>
      </c>
      <c r="C79">
        <v>1</v>
      </c>
      <c r="D79" s="1" t="s">
        <v>176</v>
      </c>
      <c r="E79" s="2">
        <v>70.25051334702259</v>
      </c>
      <c r="F79">
        <v>0</v>
      </c>
      <c r="G79">
        <v>1</v>
      </c>
      <c r="H79">
        <v>1</v>
      </c>
      <c r="I79">
        <v>0</v>
      </c>
      <c r="J79" s="3">
        <v>22.59</v>
      </c>
      <c r="K79" s="4">
        <v>43551</v>
      </c>
      <c r="L79" s="5">
        <v>0</v>
      </c>
      <c r="M79" s="5">
        <v>0</v>
      </c>
      <c r="N79" t="s">
        <v>177</v>
      </c>
      <c r="O79">
        <v>0</v>
      </c>
      <c r="P79" s="5">
        <v>19</v>
      </c>
      <c r="Q79" s="5">
        <v>0</v>
      </c>
      <c r="R79">
        <v>0</v>
      </c>
      <c r="S79">
        <v>0</v>
      </c>
      <c r="T79" t="s">
        <v>31</v>
      </c>
      <c r="W79">
        <v>48153</v>
      </c>
      <c r="X79">
        <v>1</v>
      </c>
      <c r="Y79">
        <v>0</v>
      </c>
      <c r="Z79" t="s">
        <v>31</v>
      </c>
      <c r="AA79">
        <v>5</v>
      </c>
      <c r="AB79">
        <v>0</v>
      </c>
      <c r="AC79">
        <v>0</v>
      </c>
      <c r="AD79">
        <v>0</v>
      </c>
      <c r="AE79">
        <v>2</v>
      </c>
      <c r="AF79">
        <v>1</v>
      </c>
      <c r="AG79">
        <v>0</v>
      </c>
    </row>
    <row r="80" spans="1:33" x14ac:dyDescent="0.3">
      <c r="A80">
        <v>58988860</v>
      </c>
      <c r="B80">
        <v>1</v>
      </c>
      <c r="C80">
        <v>1</v>
      </c>
      <c r="D80" s="1" t="s">
        <v>178</v>
      </c>
      <c r="E80" s="2">
        <v>62.179329226557151</v>
      </c>
      <c r="F80">
        <v>1</v>
      </c>
      <c r="G80">
        <v>0</v>
      </c>
      <c r="H80">
        <v>0</v>
      </c>
      <c r="I80">
        <v>0</v>
      </c>
      <c r="J80" s="3">
        <v>21.53</v>
      </c>
      <c r="K80" s="4">
        <v>43554</v>
      </c>
      <c r="L80" s="5">
        <v>0</v>
      </c>
      <c r="M80" s="5">
        <v>0</v>
      </c>
      <c r="N80" t="s">
        <v>179</v>
      </c>
      <c r="O80">
        <v>0</v>
      </c>
      <c r="P80" s="5">
        <v>24</v>
      </c>
      <c r="Q80" s="5">
        <v>0</v>
      </c>
      <c r="R80">
        <v>2</v>
      </c>
      <c r="S80">
        <v>1</v>
      </c>
      <c r="T80" t="s">
        <v>31</v>
      </c>
      <c r="W80">
        <v>48153</v>
      </c>
      <c r="X80">
        <v>1</v>
      </c>
      <c r="Y80">
        <v>0</v>
      </c>
      <c r="Z80" t="s">
        <v>31</v>
      </c>
      <c r="AA80">
        <v>5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</row>
    <row r="81" spans="1:33" x14ac:dyDescent="0.3">
      <c r="A81">
        <v>76097266</v>
      </c>
      <c r="B81">
        <v>1</v>
      </c>
      <c r="C81">
        <v>1</v>
      </c>
      <c r="D81" s="1" t="s">
        <v>180</v>
      </c>
      <c r="E81" s="2">
        <v>43.619438740588635</v>
      </c>
      <c r="F81">
        <v>1</v>
      </c>
      <c r="G81">
        <v>0</v>
      </c>
      <c r="H81">
        <v>0</v>
      </c>
      <c r="I81">
        <v>0</v>
      </c>
      <c r="J81" s="3">
        <v>28.37</v>
      </c>
      <c r="K81" s="4">
        <v>43571</v>
      </c>
      <c r="L81" s="5">
        <v>0</v>
      </c>
      <c r="M81" s="5">
        <v>0</v>
      </c>
      <c r="N81" t="s">
        <v>181</v>
      </c>
      <c r="O81">
        <v>0</v>
      </c>
      <c r="P81" s="5">
        <v>38</v>
      </c>
      <c r="Q81" s="5">
        <v>0</v>
      </c>
      <c r="R81">
        <v>2</v>
      </c>
      <c r="S81">
        <v>1</v>
      </c>
      <c r="T81" t="s">
        <v>31</v>
      </c>
      <c r="W81">
        <v>48153</v>
      </c>
      <c r="X81">
        <v>1</v>
      </c>
      <c r="Y81">
        <v>0</v>
      </c>
      <c r="Z81" t="s">
        <v>31</v>
      </c>
      <c r="AA81">
        <v>5</v>
      </c>
      <c r="AB81">
        <v>0</v>
      </c>
      <c r="AC81">
        <v>0</v>
      </c>
      <c r="AD81">
        <v>0</v>
      </c>
      <c r="AE81">
        <v>2</v>
      </c>
      <c r="AF81">
        <v>0</v>
      </c>
      <c r="AG81">
        <v>0</v>
      </c>
    </row>
    <row r="82" spans="1:33" x14ac:dyDescent="0.3">
      <c r="A82">
        <v>76067351</v>
      </c>
      <c r="B82">
        <v>1</v>
      </c>
      <c r="C82">
        <v>1</v>
      </c>
      <c r="D82" s="1" t="s">
        <v>182</v>
      </c>
      <c r="E82" s="2">
        <v>73.007529089664615</v>
      </c>
      <c r="F82">
        <v>0</v>
      </c>
      <c r="G82">
        <v>0</v>
      </c>
      <c r="H82">
        <v>0</v>
      </c>
      <c r="I82">
        <v>0</v>
      </c>
      <c r="J82" s="3">
        <v>28.66</v>
      </c>
      <c r="K82" s="4">
        <v>43595</v>
      </c>
      <c r="L82" s="5">
        <v>1</v>
      </c>
      <c r="M82" s="5">
        <v>1</v>
      </c>
      <c r="N82" t="s">
        <v>183</v>
      </c>
      <c r="O82">
        <v>0</v>
      </c>
      <c r="P82" s="5">
        <v>24</v>
      </c>
      <c r="Q82" s="5">
        <v>0</v>
      </c>
      <c r="R82">
        <v>2</v>
      </c>
      <c r="S82">
        <v>1</v>
      </c>
      <c r="T82" t="s">
        <v>31</v>
      </c>
      <c r="W82">
        <v>48150</v>
      </c>
      <c r="X82">
        <v>1</v>
      </c>
      <c r="Y82">
        <v>0</v>
      </c>
      <c r="Z82" t="s">
        <v>31</v>
      </c>
      <c r="AA82">
        <v>5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</row>
    <row r="83" spans="1:33" x14ac:dyDescent="0.3">
      <c r="A83">
        <v>75618694</v>
      </c>
      <c r="B83">
        <v>1</v>
      </c>
      <c r="C83">
        <v>1</v>
      </c>
      <c r="D83" s="1" t="s">
        <v>184</v>
      </c>
      <c r="E83" s="2">
        <v>59.945242984257355</v>
      </c>
      <c r="F83">
        <v>0</v>
      </c>
      <c r="G83">
        <v>0</v>
      </c>
      <c r="H83">
        <v>0</v>
      </c>
      <c r="I83">
        <v>0</v>
      </c>
      <c r="J83" s="3">
        <v>27.46</v>
      </c>
      <c r="K83" s="4">
        <v>43593</v>
      </c>
      <c r="L83" s="5">
        <v>1</v>
      </c>
      <c r="M83" s="5">
        <v>0</v>
      </c>
      <c r="N83" t="s">
        <v>185</v>
      </c>
      <c r="O83">
        <v>0</v>
      </c>
      <c r="P83" s="5">
        <v>28</v>
      </c>
      <c r="Q83" s="5">
        <v>0</v>
      </c>
      <c r="R83">
        <v>2</v>
      </c>
      <c r="S83">
        <v>1</v>
      </c>
      <c r="T83" t="s">
        <v>31</v>
      </c>
      <c r="W83">
        <v>48153</v>
      </c>
      <c r="X83">
        <v>1</v>
      </c>
      <c r="Y83">
        <v>0</v>
      </c>
      <c r="Z83" t="s">
        <v>31</v>
      </c>
      <c r="AA83">
        <v>5</v>
      </c>
      <c r="AB83">
        <v>0</v>
      </c>
      <c r="AC83">
        <v>0</v>
      </c>
      <c r="AD83">
        <v>0</v>
      </c>
      <c r="AE83">
        <v>2</v>
      </c>
      <c r="AF83">
        <v>1</v>
      </c>
      <c r="AG83">
        <v>0</v>
      </c>
    </row>
    <row r="84" spans="1:33" x14ac:dyDescent="0.3">
      <c r="A84">
        <v>72919854</v>
      </c>
      <c r="B84">
        <v>1</v>
      </c>
      <c r="C84">
        <v>1</v>
      </c>
      <c r="D84" s="1" t="s">
        <v>186</v>
      </c>
      <c r="E84" s="2">
        <v>79.416837782340863</v>
      </c>
      <c r="F84">
        <v>0</v>
      </c>
      <c r="G84">
        <v>0</v>
      </c>
      <c r="H84">
        <v>0</v>
      </c>
      <c r="I84">
        <v>0</v>
      </c>
      <c r="J84" s="3">
        <v>30.52</v>
      </c>
      <c r="K84" s="4">
        <v>43500</v>
      </c>
      <c r="L84" s="5">
        <v>1</v>
      </c>
      <c r="M84" s="5">
        <v>0</v>
      </c>
      <c r="N84" t="s">
        <v>187</v>
      </c>
      <c r="O84">
        <v>0</v>
      </c>
      <c r="P84" s="5">
        <v>123</v>
      </c>
      <c r="Q84" s="5">
        <v>0</v>
      </c>
      <c r="R84">
        <v>2</v>
      </c>
      <c r="S84">
        <v>1</v>
      </c>
      <c r="T84" t="s">
        <v>31</v>
      </c>
      <c r="W84">
        <v>48140</v>
      </c>
      <c r="X84">
        <v>2</v>
      </c>
      <c r="Y84">
        <v>0</v>
      </c>
      <c r="Z84" t="s">
        <v>31</v>
      </c>
      <c r="AA84">
        <v>7</v>
      </c>
      <c r="AB84">
        <v>0</v>
      </c>
      <c r="AC84">
        <v>0</v>
      </c>
      <c r="AD84">
        <v>1</v>
      </c>
      <c r="AE84">
        <v>2</v>
      </c>
      <c r="AF84">
        <v>0</v>
      </c>
      <c r="AG84">
        <v>0</v>
      </c>
    </row>
    <row r="85" spans="1:33" x14ac:dyDescent="0.3">
      <c r="A85">
        <v>76065225</v>
      </c>
      <c r="B85">
        <v>1</v>
      </c>
      <c r="C85">
        <v>1</v>
      </c>
      <c r="D85" s="1" t="s">
        <v>188</v>
      </c>
      <c r="E85" s="2">
        <v>59.797399041752222</v>
      </c>
      <c r="F85">
        <v>1</v>
      </c>
      <c r="G85">
        <v>0</v>
      </c>
      <c r="H85">
        <v>0</v>
      </c>
      <c r="I85">
        <v>0</v>
      </c>
      <c r="J85" s="3">
        <v>30.12</v>
      </c>
      <c r="K85" s="4">
        <v>43557</v>
      </c>
      <c r="L85" s="5">
        <v>1</v>
      </c>
      <c r="M85" s="5">
        <v>1</v>
      </c>
      <c r="N85" t="s">
        <v>187</v>
      </c>
      <c r="O85">
        <v>0</v>
      </c>
      <c r="P85" s="5">
        <v>66</v>
      </c>
      <c r="Q85" s="5">
        <v>0</v>
      </c>
      <c r="R85">
        <v>2</v>
      </c>
      <c r="S85">
        <v>1</v>
      </c>
      <c r="T85" t="s">
        <v>31</v>
      </c>
      <c r="W85">
        <v>48153</v>
      </c>
      <c r="X85">
        <v>1</v>
      </c>
      <c r="Y85">
        <v>0</v>
      </c>
      <c r="Z85" t="s">
        <v>31</v>
      </c>
      <c r="AA85">
        <v>17</v>
      </c>
      <c r="AB85">
        <v>0</v>
      </c>
      <c r="AC85">
        <v>0</v>
      </c>
      <c r="AD85">
        <v>3</v>
      </c>
      <c r="AE85">
        <v>2</v>
      </c>
      <c r="AF85">
        <v>0</v>
      </c>
      <c r="AG85">
        <v>0</v>
      </c>
    </row>
    <row r="86" spans="1:33" x14ac:dyDescent="0.3">
      <c r="A86">
        <v>76161888</v>
      </c>
      <c r="B86">
        <v>1</v>
      </c>
      <c r="C86">
        <v>1</v>
      </c>
      <c r="D86" s="1" t="s">
        <v>189</v>
      </c>
      <c r="E86" s="2">
        <v>64.539356605065024</v>
      </c>
      <c r="F86">
        <v>0</v>
      </c>
      <c r="G86">
        <v>0</v>
      </c>
      <c r="H86">
        <v>0</v>
      </c>
      <c r="I86">
        <v>0</v>
      </c>
      <c r="J86" s="3">
        <v>19.329999999999998</v>
      </c>
      <c r="K86" s="4">
        <v>43609</v>
      </c>
      <c r="L86" s="5">
        <v>1</v>
      </c>
      <c r="M86" s="5">
        <v>0</v>
      </c>
      <c r="N86" t="s">
        <v>190</v>
      </c>
      <c r="O86">
        <v>0</v>
      </c>
      <c r="P86" s="5">
        <v>35</v>
      </c>
      <c r="Q86" s="5">
        <v>0</v>
      </c>
      <c r="R86">
        <v>2</v>
      </c>
      <c r="S86">
        <v>1</v>
      </c>
      <c r="T86" t="s">
        <v>31</v>
      </c>
      <c r="W86">
        <v>48153</v>
      </c>
      <c r="X86">
        <v>1</v>
      </c>
      <c r="Y86">
        <v>1</v>
      </c>
      <c r="Z86">
        <v>38747</v>
      </c>
      <c r="AA86">
        <v>6</v>
      </c>
      <c r="AB86">
        <v>0</v>
      </c>
      <c r="AC86">
        <v>0</v>
      </c>
      <c r="AD86">
        <v>0</v>
      </c>
      <c r="AE86">
        <v>2</v>
      </c>
      <c r="AF86">
        <v>1</v>
      </c>
      <c r="AG86">
        <v>0</v>
      </c>
    </row>
    <row r="87" spans="1:33" x14ac:dyDescent="0.3">
      <c r="A87">
        <v>73579195</v>
      </c>
      <c r="B87">
        <v>1</v>
      </c>
      <c r="C87">
        <v>1</v>
      </c>
      <c r="D87" s="1" t="s">
        <v>191</v>
      </c>
      <c r="E87" s="2">
        <v>55.728952772073924</v>
      </c>
      <c r="F87">
        <v>1</v>
      </c>
      <c r="G87">
        <v>0</v>
      </c>
      <c r="H87">
        <v>0</v>
      </c>
      <c r="I87">
        <v>0</v>
      </c>
      <c r="J87" s="3">
        <v>24.92</v>
      </c>
      <c r="K87" s="4">
        <v>43620</v>
      </c>
      <c r="L87" s="5">
        <v>1</v>
      </c>
      <c r="M87" s="5">
        <v>0</v>
      </c>
      <c r="N87" t="s">
        <v>192</v>
      </c>
      <c r="O87">
        <v>0</v>
      </c>
      <c r="P87" s="5">
        <v>31</v>
      </c>
      <c r="Q87" s="5">
        <v>0</v>
      </c>
      <c r="R87">
        <v>1</v>
      </c>
      <c r="S87">
        <v>0</v>
      </c>
      <c r="T87" t="s">
        <v>31</v>
      </c>
      <c r="W87">
        <v>48150</v>
      </c>
      <c r="X87">
        <v>1</v>
      </c>
      <c r="Y87">
        <v>0</v>
      </c>
      <c r="Z87" t="s">
        <v>31</v>
      </c>
      <c r="AA87">
        <v>6</v>
      </c>
      <c r="AB87">
        <v>0</v>
      </c>
      <c r="AC87">
        <v>0</v>
      </c>
      <c r="AD87">
        <v>0</v>
      </c>
      <c r="AE87">
        <v>2</v>
      </c>
      <c r="AF87">
        <v>1</v>
      </c>
      <c r="AG87">
        <v>0</v>
      </c>
    </row>
    <row r="88" spans="1:33" x14ac:dyDescent="0.3">
      <c r="A88">
        <v>75959693</v>
      </c>
      <c r="B88">
        <v>1</v>
      </c>
      <c r="C88">
        <v>1</v>
      </c>
      <c r="D88" s="1" t="s">
        <v>193</v>
      </c>
      <c r="E88" s="2">
        <v>55.449691991786445</v>
      </c>
      <c r="F88">
        <v>1</v>
      </c>
      <c r="G88">
        <v>0</v>
      </c>
      <c r="H88">
        <v>0</v>
      </c>
      <c r="I88">
        <v>0</v>
      </c>
      <c r="J88" s="3">
        <v>31.4</v>
      </c>
      <c r="K88" s="4">
        <v>43628</v>
      </c>
      <c r="L88" s="5">
        <v>1</v>
      </c>
      <c r="M88" s="5">
        <v>0</v>
      </c>
      <c r="N88" t="s">
        <v>194</v>
      </c>
      <c r="O88">
        <v>0</v>
      </c>
      <c r="P88" s="5">
        <v>54</v>
      </c>
      <c r="Q88" s="5">
        <v>0</v>
      </c>
      <c r="R88">
        <v>1</v>
      </c>
      <c r="S88">
        <v>0</v>
      </c>
      <c r="T88" t="s">
        <v>31</v>
      </c>
      <c r="W88">
        <v>48140</v>
      </c>
      <c r="X88">
        <v>2</v>
      </c>
      <c r="Y88">
        <v>0</v>
      </c>
      <c r="Z88" t="s">
        <v>31</v>
      </c>
      <c r="AA88">
        <v>5</v>
      </c>
      <c r="AB88">
        <v>0</v>
      </c>
      <c r="AC88">
        <v>0</v>
      </c>
      <c r="AD88">
        <v>0</v>
      </c>
      <c r="AE88">
        <v>2</v>
      </c>
      <c r="AF88">
        <v>1</v>
      </c>
      <c r="AG88">
        <v>0</v>
      </c>
    </row>
    <row r="89" spans="1:33" x14ac:dyDescent="0.3">
      <c r="A89">
        <v>76170800</v>
      </c>
      <c r="B89">
        <v>1</v>
      </c>
      <c r="C89">
        <v>1</v>
      </c>
      <c r="D89" s="1" t="s">
        <v>195</v>
      </c>
      <c r="E89" s="2">
        <v>63.570157426420259</v>
      </c>
      <c r="F89">
        <v>1</v>
      </c>
      <c r="G89">
        <v>0</v>
      </c>
      <c r="H89">
        <v>0</v>
      </c>
      <c r="I89">
        <v>0</v>
      </c>
      <c r="J89" s="3">
        <v>27.94</v>
      </c>
      <c r="K89" s="4">
        <v>43641</v>
      </c>
      <c r="L89" s="5">
        <v>1</v>
      </c>
      <c r="M89" s="5">
        <v>0</v>
      </c>
      <c r="N89" t="s">
        <v>196</v>
      </c>
      <c r="O89">
        <v>0</v>
      </c>
      <c r="P89" s="5">
        <v>50</v>
      </c>
      <c r="Q89" s="5">
        <v>0</v>
      </c>
      <c r="R89">
        <v>2</v>
      </c>
      <c r="S89">
        <v>1</v>
      </c>
      <c r="T89" t="s">
        <v>31</v>
      </c>
      <c r="W89">
        <v>48140</v>
      </c>
      <c r="X89">
        <v>2</v>
      </c>
      <c r="Y89">
        <v>0</v>
      </c>
      <c r="Z89" t="s">
        <v>31</v>
      </c>
      <c r="AA89">
        <v>4</v>
      </c>
      <c r="AB89">
        <v>0</v>
      </c>
      <c r="AC89">
        <v>0</v>
      </c>
      <c r="AD89">
        <v>0</v>
      </c>
      <c r="AE89">
        <v>2</v>
      </c>
      <c r="AF89">
        <v>0</v>
      </c>
      <c r="AG89">
        <v>0</v>
      </c>
    </row>
    <row r="90" spans="1:33" x14ac:dyDescent="0.3">
      <c r="A90">
        <v>71352098</v>
      </c>
      <c r="B90">
        <v>1</v>
      </c>
      <c r="C90">
        <v>0</v>
      </c>
      <c r="D90" s="1" t="s">
        <v>197</v>
      </c>
      <c r="E90" s="2">
        <v>76.158795345653658</v>
      </c>
      <c r="F90">
        <v>0</v>
      </c>
      <c r="G90">
        <v>0</v>
      </c>
      <c r="H90">
        <v>0</v>
      </c>
      <c r="I90">
        <v>0</v>
      </c>
      <c r="J90" s="3">
        <v>25.93</v>
      </c>
      <c r="L90" s="5">
        <v>1</v>
      </c>
      <c r="M90" s="5">
        <v>1</v>
      </c>
      <c r="N90" t="s">
        <v>198</v>
      </c>
      <c r="O90">
        <v>0</v>
      </c>
      <c r="P90" s="5"/>
      <c r="Q90" s="5">
        <v>0</v>
      </c>
      <c r="R90">
        <v>2</v>
      </c>
      <c r="S90">
        <v>1</v>
      </c>
      <c r="T90" t="s">
        <v>31</v>
      </c>
      <c r="W90">
        <v>48152</v>
      </c>
      <c r="X90">
        <v>1</v>
      </c>
      <c r="Y90">
        <v>0</v>
      </c>
      <c r="Z90" t="s">
        <v>31</v>
      </c>
      <c r="AA90">
        <v>10</v>
      </c>
      <c r="AB90">
        <v>0</v>
      </c>
      <c r="AC90">
        <v>0</v>
      </c>
      <c r="AD90">
        <v>1</v>
      </c>
      <c r="AE90">
        <v>2</v>
      </c>
      <c r="AF90">
        <v>2</v>
      </c>
      <c r="AG90">
        <v>0</v>
      </c>
    </row>
    <row r="91" spans="1:33" x14ac:dyDescent="0.3">
      <c r="A91">
        <v>76202814</v>
      </c>
      <c r="B91">
        <v>1</v>
      </c>
      <c r="C91">
        <v>1</v>
      </c>
      <c r="D91" s="1" t="s">
        <v>199</v>
      </c>
      <c r="E91" s="2">
        <v>41.746748802190282</v>
      </c>
      <c r="F91">
        <v>1</v>
      </c>
      <c r="G91">
        <v>0</v>
      </c>
      <c r="H91">
        <v>0</v>
      </c>
      <c r="I91">
        <v>0</v>
      </c>
      <c r="J91" s="3">
        <v>27.4</v>
      </c>
      <c r="K91" s="4">
        <v>43676</v>
      </c>
      <c r="L91" s="5">
        <v>0</v>
      </c>
      <c r="M91" s="5">
        <v>0</v>
      </c>
      <c r="N91" t="s">
        <v>200</v>
      </c>
      <c r="O91">
        <v>0</v>
      </c>
      <c r="P91" s="5">
        <v>24</v>
      </c>
      <c r="Q91" s="5">
        <v>0</v>
      </c>
      <c r="R91">
        <v>2</v>
      </c>
      <c r="S91">
        <v>1</v>
      </c>
      <c r="T91" t="s">
        <v>31</v>
      </c>
      <c r="W91">
        <v>48153</v>
      </c>
      <c r="X91">
        <v>1</v>
      </c>
      <c r="Y91">
        <v>0</v>
      </c>
      <c r="Z91" t="s">
        <v>31</v>
      </c>
      <c r="AA91">
        <v>6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</row>
    <row r="92" spans="1:33" x14ac:dyDescent="0.3">
      <c r="A92">
        <v>72804407</v>
      </c>
      <c r="B92">
        <v>1</v>
      </c>
      <c r="C92">
        <v>0</v>
      </c>
      <c r="D92" s="1" t="s">
        <v>201</v>
      </c>
      <c r="E92" s="2">
        <v>77.809719370294317</v>
      </c>
      <c r="F92">
        <v>0</v>
      </c>
      <c r="G92">
        <v>0</v>
      </c>
      <c r="H92">
        <v>0</v>
      </c>
      <c r="I92">
        <v>0</v>
      </c>
      <c r="J92" s="3">
        <v>27.96</v>
      </c>
      <c r="L92" s="5">
        <v>1</v>
      </c>
      <c r="M92" s="5">
        <v>0</v>
      </c>
      <c r="N92" t="s">
        <v>202</v>
      </c>
      <c r="O92">
        <v>0</v>
      </c>
      <c r="P92" s="5"/>
      <c r="Q92" s="5">
        <v>0</v>
      </c>
      <c r="R92">
        <v>2</v>
      </c>
      <c r="S92">
        <v>1</v>
      </c>
      <c r="T92" t="s">
        <v>31</v>
      </c>
      <c r="W92">
        <v>48153</v>
      </c>
      <c r="X92">
        <v>1</v>
      </c>
      <c r="Y92">
        <v>0</v>
      </c>
      <c r="Z92" t="s">
        <v>31</v>
      </c>
      <c r="AA92">
        <v>22</v>
      </c>
      <c r="AB92">
        <v>0</v>
      </c>
      <c r="AC92">
        <v>0</v>
      </c>
      <c r="AD92">
        <v>0</v>
      </c>
      <c r="AE92">
        <v>2</v>
      </c>
      <c r="AF92">
        <v>2</v>
      </c>
      <c r="AG92">
        <v>0</v>
      </c>
    </row>
    <row r="93" spans="1:33" x14ac:dyDescent="0.3">
      <c r="A93">
        <v>75344435</v>
      </c>
      <c r="B93">
        <v>1</v>
      </c>
      <c r="C93">
        <v>1</v>
      </c>
      <c r="D93" s="1" t="s">
        <v>203</v>
      </c>
      <c r="E93" s="2">
        <v>70.625598904859686</v>
      </c>
      <c r="F93">
        <v>1</v>
      </c>
      <c r="G93">
        <v>0</v>
      </c>
      <c r="H93">
        <v>0</v>
      </c>
      <c r="I93">
        <v>0</v>
      </c>
      <c r="J93" s="3">
        <v>22.81</v>
      </c>
      <c r="K93" s="4">
        <v>43684</v>
      </c>
      <c r="L93" s="5">
        <v>1</v>
      </c>
      <c r="M93" s="5">
        <v>0</v>
      </c>
      <c r="N93" t="s">
        <v>204</v>
      </c>
      <c r="O93">
        <v>0</v>
      </c>
      <c r="P93" s="5">
        <v>34</v>
      </c>
      <c r="Q93" s="5">
        <v>0</v>
      </c>
      <c r="R93">
        <v>2</v>
      </c>
      <c r="S93">
        <v>1</v>
      </c>
      <c r="T93" t="s">
        <v>31</v>
      </c>
      <c r="W93">
        <v>48153</v>
      </c>
      <c r="X93">
        <v>1</v>
      </c>
      <c r="Y93">
        <v>0</v>
      </c>
      <c r="Z93" t="s">
        <v>31</v>
      </c>
      <c r="AA93">
        <v>4</v>
      </c>
      <c r="AB93">
        <v>0</v>
      </c>
      <c r="AC93">
        <v>0</v>
      </c>
      <c r="AD93">
        <v>0</v>
      </c>
      <c r="AE93">
        <v>2</v>
      </c>
      <c r="AF93">
        <v>2</v>
      </c>
      <c r="AG93">
        <v>0</v>
      </c>
    </row>
    <row r="94" spans="1:33" x14ac:dyDescent="0.3">
      <c r="A94">
        <v>76280883</v>
      </c>
      <c r="B94">
        <v>1</v>
      </c>
      <c r="C94">
        <v>1</v>
      </c>
      <c r="D94" s="1" t="s">
        <v>205</v>
      </c>
      <c r="E94" s="2">
        <v>67.723477070499655</v>
      </c>
      <c r="F94">
        <v>0</v>
      </c>
      <c r="G94">
        <v>0</v>
      </c>
      <c r="H94">
        <v>0</v>
      </c>
      <c r="I94">
        <v>0</v>
      </c>
      <c r="J94" s="3">
        <v>30.3</v>
      </c>
      <c r="K94" s="4">
        <v>43711</v>
      </c>
      <c r="L94" s="5">
        <v>1</v>
      </c>
      <c r="M94" s="5">
        <v>0</v>
      </c>
      <c r="N94" t="s">
        <v>206</v>
      </c>
      <c r="O94">
        <v>0</v>
      </c>
      <c r="P94" s="5">
        <v>20</v>
      </c>
      <c r="Q94" s="5">
        <v>0</v>
      </c>
      <c r="R94">
        <v>2</v>
      </c>
      <c r="S94">
        <v>1</v>
      </c>
      <c r="T94" t="s">
        <v>31</v>
      </c>
      <c r="W94">
        <v>48153</v>
      </c>
      <c r="X94">
        <v>1</v>
      </c>
      <c r="Y94">
        <v>0</v>
      </c>
      <c r="Z94" t="s">
        <v>31</v>
      </c>
      <c r="AA94">
        <v>5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</row>
    <row r="95" spans="1:33" x14ac:dyDescent="0.3">
      <c r="A95">
        <v>70077552</v>
      </c>
      <c r="B95">
        <v>1</v>
      </c>
      <c r="C95">
        <v>1</v>
      </c>
      <c r="D95" s="1" t="s">
        <v>207</v>
      </c>
      <c r="E95" s="2">
        <v>44.676249144421632</v>
      </c>
      <c r="F95">
        <v>1</v>
      </c>
      <c r="G95">
        <v>0</v>
      </c>
      <c r="H95">
        <v>0</v>
      </c>
      <c r="I95">
        <v>0</v>
      </c>
      <c r="J95" s="3">
        <v>16.29</v>
      </c>
      <c r="K95" s="4">
        <v>43719</v>
      </c>
      <c r="L95" s="5">
        <v>0</v>
      </c>
      <c r="M95" s="5">
        <v>1</v>
      </c>
      <c r="N95" t="s">
        <v>208</v>
      </c>
      <c r="O95">
        <v>0</v>
      </c>
      <c r="P95" s="5">
        <v>16</v>
      </c>
      <c r="Q95" s="5">
        <v>0</v>
      </c>
      <c r="R95">
        <v>2</v>
      </c>
      <c r="S95">
        <v>1</v>
      </c>
      <c r="T95" t="s">
        <v>31</v>
      </c>
      <c r="W95">
        <v>48140</v>
      </c>
      <c r="X95">
        <v>2</v>
      </c>
      <c r="Y95">
        <v>0</v>
      </c>
      <c r="Z95" t="s">
        <v>31</v>
      </c>
      <c r="AA95">
        <v>6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</row>
    <row r="96" spans="1:33" x14ac:dyDescent="0.3">
      <c r="A96">
        <v>76179567</v>
      </c>
      <c r="B96">
        <v>1</v>
      </c>
      <c r="C96">
        <v>1</v>
      </c>
      <c r="D96" s="1" t="s">
        <v>209</v>
      </c>
      <c r="E96" s="2">
        <v>75.841204654346342</v>
      </c>
      <c r="F96">
        <v>1</v>
      </c>
      <c r="G96">
        <v>0</v>
      </c>
      <c r="H96">
        <v>0</v>
      </c>
      <c r="I96">
        <v>0</v>
      </c>
      <c r="J96" s="3">
        <v>23.98</v>
      </c>
      <c r="K96" s="4">
        <v>43700</v>
      </c>
      <c r="L96" s="5">
        <v>1</v>
      </c>
      <c r="M96" s="5">
        <v>0</v>
      </c>
      <c r="N96" t="s">
        <v>210</v>
      </c>
      <c r="O96">
        <v>0</v>
      </c>
      <c r="P96" s="5">
        <v>40</v>
      </c>
      <c r="Q96" s="5">
        <v>0</v>
      </c>
      <c r="R96">
        <v>2</v>
      </c>
      <c r="S96">
        <v>1</v>
      </c>
      <c r="T96" t="s">
        <v>31</v>
      </c>
      <c r="W96">
        <v>48153</v>
      </c>
      <c r="X96">
        <v>1</v>
      </c>
      <c r="Y96">
        <v>0</v>
      </c>
      <c r="Z96" t="s">
        <v>31</v>
      </c>
      <c r="AA96">
        <v>5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</row>
    <row r="97" spans="1:33" x14ac:dyDescent="0.3">
      <c r="A97">
        <v>76194183</v>
      </c>
      <c r="B97">
        <v>1</v>
      </c>
      <c r="C97">
        <v>1</v>
      </c>
      <c r="D97" s="1" t="s">
        <v>211</v>
      </c>
      <c r="E97" s="2">
        <v>68.977412731006154</v>
      </c>
      <c r="F97">
        <v>0</v>
      </c>
      <c r="G97">
        <v>0</v>
      </c>
      <c r="H97">
        <v>0</v>
      </c>
      <c r="I97">
        <v>0</v>
      </c>
      <c r="J97" s="3">
        <v>23.6</v>
      </c>
      <c r="K97" s="4">
        <v>43726</v>
      </c>
      <c r="L97" s="5">
        <v>1</v>
      </c>
      <c r="M97" s="5">
        <v>1</v>
      </c>
      <c r="N97" t="s">
        <v>212</v>
      </c>
      <c r="O97">
        <v>0</v>
      </c>
      <c r="P97" s="5">
        <v>16</v>
      </c>
      <c r="Q97" s="5">
        <v>0</v>
      </c>
      <c r="R97">
        <v>2</v>
      </c>
      <c r="S97">
        <v>1</v>
      </c>
      <c r="T97" t="s">
        <v>31</v>
      </c>
      <c r="W97">
        <v>48150</v>
      </c>
      <c r="X97">
        <v>1</v>
      </c>
      <c r="Y97">
        <v>0</v>
      </c>
      <c r="Z97" t="s">
        <v>31</v>
      </c>
      <c r="AA97">
        <v>5</v>
      </c>
      <c r="AB97">
        <v>1</v>
      </c>
      <c r="AC97">
        <v>0</v>
      </c>
      <c r="AD97">
        <v>0</v>
      </c>
      <c r="AE97">
        <v>2</v>
      </c>
      <c r="AF97">
        <v>1</v>
      </c>
      <c r="AG97">
        <v>0</v>
      </c>
    </row>
    <row r="98" spans="1:33" x14ac:dyDescent="0.3">
      <c r="A98">
        <v>76190571</v>
      </c>
      <c r="B98">
        <v>1</v>
      </c>
      <c r="C98">
        <v>1</v>
      </c>
      <c r="D98" s="1" t="s">
        <v>213</v>
      </c>
      <c r="E98" s="2">
        <v>63.898699520876114</v>
      </c>
      <c r="F98">
        <v>1</v>
      </c>
      <c r="G98">
        <v>0</v>
      </c>
      <c r="H98">
        <v>0</v>
      </c>
      <c r="I98">
        <v>0</v>
      </c>
      <c r="J98" s="3">
        <v>25.84</v>
      </c>
      <c r="K98" s="4">
        <v>43711</v>
      </c>
      <c r="L98" s="5">
        <v>1</v>
      </c>
      <c r="M98" s="5">
        <v>0</v>
      </c>
      <c r="N98" t="s">
        <v>214</v>
      </c>
      <c r="O98">
        <v>0</v>
      </c>
      <c r="P98" s="5">
        <v>36</v>
      </c>
      <c r="Q98" s="5">
        <v>0</v>
      </c>
      <c r="R98">
        <v>2</v>
      </c>
      <c r="S98">
        <v>1</v>
      </c>
      <c r="T98" t="s">
        <v>31</v>
      </c>
      <c r="W98">
        <v>48140</v>
      </c>
      <c r="X98">
        <v>2</v>
      </c>
      <c r="Y98">
        <v>0</v>
      </c>
      <c r="Z98" t="s">
        <v>31</v>
      </c>
      <c r="AA98">
        <v>3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</row>
    <row r="99" spans="1:33" x14ac:dyDescent="0.3">
      <c r="A99">
        <v>76170765</v>
      </c>
      <c r="B99">
        <v>1</v>
      </c>
      <c r="C99">
        <v>1</v>
      </c>
      <c r="D99" s="1" t="s">
        <v>215</v>
      </c>
      <c r="E99" s="2">
        <v>74.882956878850109</v>
      </c>
      <c r="F99">
        <v>0</v>
      </c>
      <c r="G99">
        <v>0</v>
      </c>
      <c r="H99">
        <v>0</v>
      </c>
      <c r="I99">
        <v>0</v>
      </c>
      <c r="J99" s="3">
        <v>23.78</v>
      </c>
      <c r="K99" s="4">
        <v>43696</v>
      </c>
      <c r="L99" s="5">
        <v>1</v>
      </c>
      <c r="M99" s="5">
        <v>1</v>
      </c>
      <c r="N99" t="s">
        <v>216</v>
      </c>
      <c r="O99">
        <v>0</v>
      </c>
      <c r="P99" s="5">
        <v>52</v>
      </c>
      <c r="Q99" s="5">
        <v>0</v>
      </c>
      <c r="R99">
        <v>2</v>
      </c>
      <c r="S99">
        <v>1</v>
      </c>
      <c r="T99" t="s">
        <v>31</v>
      </c>
      <c r="W99">
        <v>48154</v>
      </c>
      <c r="X99">
        <v>1</v>
      </c>
      <c r="Y99">
        <v>0</v>
      </c>
      <c r="Z99" t="s">
        <v>31</v>
      </c>
      <c r="AA99">
        <v>13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</row>
    <row r="100" spans="1:33" x14ac:dyDescent="0.3">
      <c r="A100">
        <v>76184336</v>
      </c>
      <c r="B100">
        <v>1</v>
      </c>
      <c r="C100">
        <v>0</v>
      </c>
      <c r="D100" s="1" t="s">
        <v>217</v>
      </c>
      <c r="E100" s="2">
        <v>44.583162217659137</v>
      </c>
      <c r="F100">
        <v>1</v>
      </c>
      <c r="G100">
        <v>2</v>
      </c>
      <c r="H100">
        <v>1</v>
      </c>
      <c r="I100">
        <v>0</v>
      </c>
      <c r="J100" s="3">
        <v>20.94</v>
      </c>
      <c r="L100" s="5">
        <v>1</v>
      </c>
      <c r="M100" s="5">
        <v>1</v>
      </c>
      <c r="N100" t="s">
        <v>218</v>
      </c>
      <c r="O100">
        <v>0</v>
      </c>
      <c r="P100" s="5"/>
      <c r="Q100" s="5">
        <v>0</v>
      </c>
      <c r="R100">
        <v>2</v>
      </c>
      <c r="S100">
        <v>1</v>
      </c>
      <c r="T100" t="s">
        <v>31</v>
      </c>
      <c r="W100">
        <v>48150</v>
      </c>
      <c r="X100">
        <v>1</v>
      </c>
      <c r="Y100">
        <v>0</v>
      </c>
      <c r="Z100" t="s">
        <v>31</v>
      </c>
      <c r="AA100">
        <v>5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</row>
    <row r="101" spans="1:33" x14ac:dyDescent="0.3">
      <c r="A101">
        <v>72772165</v>
      </c>
      <c r="B101">
        <v>1</v>
      </c>
      <c r="C101">
        <v>1</v>
      </c>
      <c r="D101" s="1" t="s">
        <v>219</v>
      </c>
      <c r="E101" s="2">
        <v>64.572210814510612</v>
      </c>
      <c r="F101">
        <v>0</v>
      </c>
      <c r="G101">
        <v>1</v>
      </c>
      <c r="H101">
        <v>1</v>
      </c>
      <c r="I101">
        <v>0</v>
      </c>
      <c r="J101" s="3">
        <v>24.85</v>
      </c>
      <c r="K101" s="4">
        <v>43728</v>
      </c>
      <c r="L101" s="5">
        <v>1</v>
      </c>
      <c r="M101" s="5">
        <v>1</v>
      </c>
      <c r="N101" t="s">
        <v>220</v>
      </c>
      <c r="O101">
        <v>0</v>
      </c>
      <c r="P101" s="5">
        <v>34</v>
      </c>
      <c r="Q101" s="5">
        <v>0</v>
      </c>
      <c r="R101">
        <v>2</v>
      </c>
      <c r="S101">
        <v>1</v>
      </c>
      <c r="T101" t="s">
        <v>31</v>
      </c>
      <c r="W101">
        <v>48140</v>
      </c>
      <c r="X101">
        <v>2</v>
      </c>
      <c r="Y101">
        <v>0</v>
      </c>
      <c r="Z101" t="s">
        <v>31</v>
      </c>
      <c r="AA101">
        <v>14</v>
      </c>
      <c r="AB101">
        <v>0</v>
      </c>
      <c r="AC101">
        <v>0</v>
      </c>
      <c r="AD101">
        <v>3</v>
      </c>
      <c r="AE101">
        <v>4</v>
      </c>
      <c r="AF101">
        <v>1</v>
      </c>
      <c r="AG101">
        <v>0</v>
      </c>
    </row>
    <row r="102" spans="1:33" x14ac:dyDescent="0.3">
      <c r="A102">
        <v>76233086</v>
      </c>
      <c r="B102">
        <v>1</v>
      </c>
      <c r="C102">
        <v>1</v>
      </c>
      <c r="D102" s="1" t="s">
        <v>221</v>
      </c>
      <c r="E102" s="2">
        <v>61.155373032169749</v>
      </c>
      <c r="F102">
        <v>1</v>
      </c>
      <c r="G102">
        <v>0</v>
      </c>
      <c r="H102">
        <v>0</v>
      </c>
      <c r="I102">
        <v>0</v>
      </c>
      <c r="J102" s="3">
        <v>31.68</v>
      </c>
      <c r="K102" s="4">
        <v>43731</v>
      </c>
      <c r="L102" s="5">
        <v>0</v>
      </c>
      <c r="M102" s="5">
        <v>0</v>
      </c>
      <c r="N102" t="s">
        <v>222</v>
      </c>
      <c r="O102">
        <v>0</v>
      </c>
      <c r="P102" s="5">
        <v>39</v>
      </c>
      <c r="Q102" s="5">
        <v>0</v>
      </c>
      <c r="R102">
        <v>2</v>
      </c>
      <c r="S102">
        <v>1</v>
      </c>
      <c r="T102" t="s">
        <v>31</v>
      </c>
      <c r="W102">
        <v>48153</v>
      </c>
      <c r="X102">
        <v>1</v>
      </c>
      <c r="Y102">
        <v>0</v>
      </c>
      <c r="Z102" t="s">
        <v>31</v>
      </c>
      <c r="AA102">
        <v>5</v>
      </c>
      <c r="AB102">
        <v>0</v>
      </c>
      <c r="AC102">
        <v>0</v>
      </c>
      <c r="AD102">
        <v>0</v>
      </c>
      <c r="AE102">
        <v>1</v>
      </c>
      <c r="AF102">
        <v>1</v>
      </c>
      <c r="AG102">
        <v>0</v>
      </c>
    </row>
    <row r="103" spans="1:33" x14ac:dyDescent="0.3">
      <c r="A103">
        <v>73388555</v>
      </c>
      <c r="B103">
        <v>1</v>
      </c>
      <c r="C103">
        <v>1</v>
      </c>
      <c r="D103" s="1" t="s">
        <v>223</v>
      </c>
      <c r="E103" s="2">
        <v>74.212183436002732</v>
      </c>
      <c r="F103">
        <v>0</v>
      </c>
      <c r="G103">
        <v>0</v>
      </c>
      <c r="H103">
        <v>0</v>
      </c>
      <c r="I103">
        <v>0</v>
      </c>
      <c r="J103" s="3">
        <v>24.43</v>
      </c>
      <c r="K103" s="4">
        <v>43738</v>
      </c>
      <c r="L103" s="5">
        <v>1</v>
      </c>
      <c r="M103" s="5">
        <v>0</v>
      </c>
      <c r="N103" t="s">
        <v>224</v>
      </c>
      <c r="O103">
        <v>0</v>
      </c>
      <c r="P103" s="5">
        <v>42</v>
      </c>
      <c r="Q103" s="5">
        <v>0</v>
      </c>
      <c r="R103">
        <v>2</v>
      </c>
      <c r="S103">
        <v>1</v>
      </c>
      <c r="T103" t="s">
        <v>31</v>
      </c>
      <c r="W103">
        <v>48150</v>
      </c>
      <c r="X103">
        <v>1</v>
      </c>
      <c r="Y103">
        <v>0</v>
      </c>
      <c r="Z103" t="s">
        <v>31</v>
      </c>
      <c r="AA103">
        <v>7</v>
      </c>
      <c r="AB103">
        <v>0</v>
      </c>
      <c r="AC103">
        <v>0</v>
      </c>
      <c r="AD103">
        <v>0</v>
      </c>
      <c r="AE103">
        <v>2</v>
      </c>
      <c r="AF103">
        <v>1</v>
      </c>
      <c r="AG103">
        <v>0</v>
      </c>
    </row>
    <row r="104" spans="1:33" x14ac:dyDescent="0.3">
      <c r="A104">
        <v>76153882</v>
      </c>
      <c r="B104">
        <v>1</v>
      </c>
      <c r="C104">
        <v>1</v>
      </c>
      <c r="D104" s="1" t="s">
        <v>225</v>
      </c>
      <c r="E104" s="2">
        <v>66.666666666666671</v>
      </c>
      <c r="F104">
        <v>1</v>
      </c>
      <c r="G104">
        <v>0</v>
      </c>
      <c r="H104">
        <v>0</v>
      </c>
      <c r="I104">
        <v>0</v>
      </c>
      <c r="J104" s="3">
        <v>26.02</v>
      </c>
      <c r="K104" s="4">
        <v>43748</v>
      </c>
      <c r="L104" s="5">
        <v>0</v>
      </c>
      <c r="M104" s="5">
        <v>1</v>
      </c>
      <c r="N104" t="s">
        <v>226</v>
      </c>
      <c r="O104">
        <v>0</v>
      </c>
      <c r="P104" s="5">
        <v>50</v>
      </c>
      <c r="Q104" s="5">
        <v>0</v>
      </c>
      <c r="R104">
        <v>2</v>
      </c>
      <c r="S104">
        <v>1</v>
      </c>
      <c r="T104" t="s">
        <v>31</v>
      </c>
      <c r="W104">
        <v>48150</v>
      </c>
      <c r="X104">
        <v>1</v>
      </c>
      <c r="Y104">
        <v>0</v>
      </c>
      <c r="Z104" t="s">
        <v>31</v>
      </c>
      <c r="AA104">
        <v>6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</row>
    <row r="105" spans="1:33" x14ac:dyDescent="0.3">
      <c r="A105">
        <v>76267147</v>
      </c>
      <c r="B105">
        <v>1</v>
      </c>
      <c r="C105">
        <v>1</v>
      </c>
      <c r="D105" s="1" t="s">
        <v>227</v>
      </c>
      <c r="E105" s="2">
        <v>61.262149212867897</v>
      </c>
      <c r="F105">
        <v>0</v>
      </c>
      <c r="G105">
        <v>3</v>
      </c>
      <c r="H105">
        <v>1</v>
      </c>
      <c r="I105">
        <v>0</v>
      </c>
      <c r="J105" s="3">
        <v>24.07</v>
      </c>
      <c r="K105" s="4">
        <v>43773</v>
      </c>
      <c r="L105" s="5">
        <v>1</v>
      </c>
      <c r="M105" s="5">
        <v>0</v>
      </c>
      <c r="N105" t="s">
        <v>228</v>
      </c>
      <c r="O105">
        <v>0</v>
      </c>
      <c r="P105" s="5">
        <v>28</v>
      </c>
      <c r="Q105" s="5">
        <v>0</v>
      </c>
      <c r="R105">
        <v>2</v>
      </c>
      <c r="S105">
        <v>1</v>
      </c>
      <c r="T105" t="s">
        <v>31</v>
      </c>
      <c r="W105">
        <v>48153</v>
      </c>
      <c r="X105">
        <v>1</v>
      </c>
      <c r="Y105">
        <v>0</v>
      </c>
      <c r="Z105" t="s">
        <v>31</v>
      </c>
      <c r="AA105">
        <v>7</v>
      </c>
      <c r="AB105">
        <v>0</v>
      </c>
      <c r="AC105">
        <v>0</v>
      </c>
      <c r="AD105">
        <v>3</v>
      </c>
      <c r="AE105">
        <v>1</v>
      </c>
      <c r="AF105">
        <v>0</v>
      </c>
      <c r="AG105">
        <v>0</v>
      </c>
    </row>
    <row r="106" spans="1:33" x14ac:dyDescent="0.3">
      <c r="A106">
        <v>71934746</v>
      </c>
      <c r="B106">
        <v>1</v>
      </c>
      <c r="C106">
        <v>1</v>
      </c>
      <c r="D106" s="1" t="s">
        <v>229</v>
      </c>
      <c r="E106" s="2">
        <v>70.811772758384663</v>
      </c>
      <c r="F106">
        <v>0</v>
      </c>
      <c r="G106">
        <v>0</v>
      </c>
      <c r="H106">
        <v>0</v>
      </c>
      <c r="I106">
        <v>0</v>
      </c>
      <c r="J106" s="3">
        <v>21.2</v>
      </c>
      <c r="K106" s="4">
        <v>43763</v>
      </c>
      <c r="L106" s="5">
        <v>1</v>
      </c>
      <c r="M106" s="5">
        <v>1</v>
      </c>
      <c r="N106" t="s">
        <v>230</v>
      </c>
      <c r="O106">
        <v>0</v>
      </c>
      <c r="P106" s="5">
        <v>39</v>
      </c>
      <c r="Q106" s="5">
        <v>0</v>
      </c>
      <c r="R106">
        <v>2</v>
      </c>
      <c r="S106">
        <v>1</v>
      </c>
      <c r="T106" t="s">
        <v>31</v>
      </c>
      <c r="W106">
        <v>48153</v>
      </c>
      <c r="X106">
        <v>1</v>
      </c>
      <c r="Y106">
        <v>0</v>
      </c>
      <c r="Z106" t="s">
        <v>31</v>
      </c>
      <c r="AA106">
        <v>5</v>
      </c>
      <c r="AB106">
        <v>1</v>
      </c>
      <c r="AC106">
        <v>0</v>
      </c>
      <c r="AD106">
        <v>0</v>
      </c>
      <c r="AE106">
        <v>2</v>
      </c>
      <c r="AF106">
        <v>0</v>
      </c>
      <c r="AG106">
        <v>0</v>
      </c>
    </row>
    <row r="107" spans="1:33" x14ac:dyDescent="0.3">
      <c r="A107">
        <v>74121887</v>
      </c>
      <c r="B107">
        <v>1</v>
      </c>
      <c r="C107">
        <v>1</v>
      </c>
      <c r="D107" s="1" t="s">
        <v>231</v>
      </c>
      <c r="E107" s="2">
        <v>66.53798767967146</v>
      </c>
      <c r="F107">
        <v>1</v>
      </c>
      <c r="G107">
        <v>0</v>
      </c>
      <c r="H107">
        <v>0</v>
      </c>
      <c r="I107">
        <v>0</v>
      </c>
      <c r="J107" s="3">
        <v>34</v>
      </c>
      <c r="K107" s="4">
        <v>43776</v>
      </c>
      <c r="L107" s="5">
        <v>0</v>
      </c>
      <c r="M107" s="5">
        <v>0</v>
      </c>
      <c r="N107" t="s">
        <v>232</v>
      </c>
      <c r="O107">
        <v>0</v>
      </c>
      <c r="P107" s="5">
        <v>29</v>
      </c>
      <c r="Q107" s="5">
        <v>0</v>
      </c>
      <c r="R107">
        <v>2</v>
      </c>
      <c r="S107">
        <v>1</v>
      </c>
      <c r="T107" t="s">
        <v>31</v>
      </c>
      <c r="W107">
        <v>48153</v>
      </c>
      <c r="X107">
        <v>1</v>
      </c>
      <c r="Y107">
        <v>0</v>
      </c>
      <c r="Z107" t="s">
        <v>31</v>
      </c>
      <c r="AA107">
        <v>13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>
        <v>73407221</v>
      </c>
      <c r="B108">
        <v>1</v>
      </c>
      <c r="C108">
        <v>1</v>
      </c>
      <c r="D108" s="1" t="s">
        <v>233</v>
      </c>
      <c r="E108" s="2">
        <v>68.761122518822731</v>
      </c>
      <c r="F108">
        <v>1</v>
      </c>
      <c r="G108">
        <v>0</v>
      </c>
      <c r="H108">
        <v>0</v>
      </c>
      <c r="I108">
        <v>0</v>
      </c>
      <c r="J108" s="3">
        <v>21.41</v>
      </c>
      <c r="K108" s="4">
        <v>43753</v>
      </c>
      <c r="L108" s="5">
        <v>1</v>
      </c>
      <c r="M108" s="5">
        <v>0</v>
      </c>
      <c r="N108" t="s">
        <v>234</v>
      </c>
      <c r="O108">
        <v>0</v>
      </c>
      <c r="P108" s="5">
        <v>58</v>
      </c>
      <c r="Q108" s="5">
        <v>0</v>
      </c>
      <c r="R108">
        <v>1</v>
      </c>
      <c r="S108">
        <v>0</v>
      </c>
      <c r="T108" t="s">
        <v>31</v>
      </c>
      <c r="W108">
        <v>48140</v>
      </c>
      <c r="X108">
        <v>2</v>
      </c>
      <c r="Y108">
        <v>0</v>
      </c>
      <c r="Z108" t="s">
        <v>31</v>
      </c>
      <c r="AA108">
        <v>8</v>
      </c>
      <c r="AB108">
        <v>0</v>
      </c>
      <c r="AC108">
        <v>0</v>
      </c>
      <c r="AD108">
        <v>0</v>
      </c>
      <c r="AE108">
        <v>3</v>
      </c>
      <c r="AF108">
        <v>0</v>
      </c>
      <c r="AG108">
        <v>0</v>
      </c>
    </row>
    <row r="109" spans="1:33" x14ac:dyDescent="0.3">
      <c r="A109">
        <v>74267645</v>
      </c>
      <c r="B109">
        <v>1</v>
      </c>
      <c r="C109">
        <v>1</v>
      </c>
      <c r="D109" s="1" t="s">
        <v>235</v>
      </c>
      <c r="E109" s="2">
        <v>63.077344284736483</v>
      </c>
      <c r="F109">
        <v>1</v>
      </c>
      <c r="G109">
        <v>0</v>
      </c>
      <c r="H109">
        <v>0</v>
      </c>
      <c r="I109">
        <v>0</v>
      </c>
      <c r="J109" s="3">
        <v>16.55</v>
      </c>
      <c r="K109" s="4">
        <v>43738</v>
      </c>
      <c r="L109" s="5">
        <v>1</v>
      </c>
      <c r="M109" s="5">
        <v>0</v>
      </c>
      <c r="N109" t="s">
        <v>236</v>
      </c>
      <c r="O109">
        <v>0</v>
      </c>
      <c r="P109" s="5">
        <v>74</v>
      </c>
      <c r="Q109" s="5">
        <v>0</v>
      </c>
      <c r="R109">
        <v>2</v>
      </c>
      <c r="S109">
        <v>1</v>
      </c>
      <c r="T109" t="s">
        <v>31</v>
      </c>
      <c r="W109">
        <v>48153</v>
      </c>
      <c r="X109">
        <v>1</v>
      </c>
      <c r="Y109">
        <v>0</v>
      </c>
      <c r="Z109" t="s">
        <v>31</v>
      </c>
      <c r="AA109">
        <v>6</v>
      </c>
      <c r="AB109">
        <v>0</v>
      </c>
      <c r="AC109">
        <v>0</v>
      </c>
      <c r="AD109">
        <v>0</v>
      </c>
      <c r="AE109">
        <v>2</v>
      </c>
      <c r="AF109">
        <v>1</v>
      </c>
      <c r="AG109">
        <v>0</v>
      </c>
    </row>
    <row r="110" spans="1:33" x14ac:dyDescent="0.3">
      <c r="A110">
        <v>71812116</v>
      </c>
      <c r="B110">
        <v>1</v>
      </c>
      <c r="C110">
        <v>1</v>
      </c>
      <c r="D110" s="1" t="s">
        <v>237</v>
      </c>
      <c r="E110" s="2">
        <v>73.073237508555778</v>
      </c>
      <c r="F110">
        <v>1</v>
      </c>
      <c r="G110">
        <v>2</v>
      </c>
      <c r="H110">
        <v>1</v>
      </c>
      <c r="I110">
        <v>0</v>
      </c>
      <c r="J110" s="3">
        <v>21.05</v>
      </c>
      <c r="K110" s="4">
        <v>43796</v>
      </c>
      <c r="L110" s="5">
        <v>0</v>
      </c>
      <c r="M110" s="5">
        <v>0</v>
      </c>
      <c r="N110" t="s">
        <v>238</v>
      </c>
      <c r="O110">
        <v>0</v>
      </c>
      <c r="P110" s="5">
        <v>23</v>
      </c>
      <c r="Q110" s="5">
        <v>0</v>
      </c>
      <c r="R110">
        <v>2</v>
      </c>
      <c r="S110">
        <v>1</v>
      </c>
      <c r="T110" t="s">
        <v>31</v>
      </c>
      <c r="W110">
        <v>48140</v>
      </c>
      <c r="X110">
        <v>2</v>
      </c>
      <c r="Y110">
        <v>0</v>
      </c>
      <c r="Z110" t="s">
        <v>31</v>
      </c>
      <c r="AA110">
        <v>5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</row>
    <row r="111" spans="1:33" x14ac:dyDescent="0.3">
      <c r="A111">
        <v>76258132</v>
      </c>
      <c r="B111">
        <v>1</v>
      </c>
      <c r="C111">
        <v>1</v>
      </c>
      <c r="D111" s="1" t="s">
        <v>239</v>
      </c>
      <c r="E111" s="2">
        <v>65.637234770704993</v>
      </c>
      <c r="F111">
        <v>1</v>
      </c>
      <c r="G111">
        <v>0</v>
      </c>
      <c r="H111">
        <v>0</v>
      </c>
      <c r="I111">
        <v>0</v>
      </c>
      <c r="J111" s="3">
        <v>23.31</v>
      </c>
      <c r="K111" s="4">
        <v>43782</v>
      </c>
      <c r="L111" s="5">
        <v>1</v>
      </c>
      <c r="M111" s="5">
        <v>0</v>
      </c>
      <c r="N111" s="4">
        <v>43822</v>
      </c>
      <c r="O111">
        <v>0</v>
      </c>
      <c r="P111" s="5">
        <v>40</v>
      </c>
      <c r="Q111" s="5">
        <v>0</v>
      </c>
      <c r="R111">
        <v>2</v>
      </c>
      <c r="S111">
        <v>1</v>
      </c>
      <c r="T111" t="s">
        <v>31</v>
      </c>
      <c r="W111">
        <v>48153</v>
      </c>
      <c r="X111">
        <v>1</v>
      </c>
      <c r="Y111">
        <v>0</v>
      </c>
      <c r="Z111" t="s">
        <v>31</v>
      </c>
      <c r="AA111">
        <v>5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</row>
    <row r="112" spans="1:33" x14ac:dyDescent="0.3">
      <c r="A112">
        <v>76128983</v>
      </c>
      <c r="B112">
        <v>1</v>
      </c>
      <c r="C112">
        <v>1</v>
      </c>
      <c r="D112" s="1" t="s">
        <v>240</v>
      </c>
      <c r="E112" s="2">
        <v>73.073237508555778</v>
      </c>
      <c r="F112">
        <v>0</v>
      </c>
      <c r="G112">
        <v>0</v>
      </c>
      <c r="H112">
        <v>0</v>
      </c>
      <c r="I112">
        <v>0</v>
      </c>
      <c r="J112" s="3">
        <v>22.63</v>
      </c>
      <c r="K112" s="4">
        <v>43809</v>
      </c>
      <c r="L112" s="5">
        <v>1</v>
      </c>
      <c r="M112" s="5">
        <v>0</v>
      </c>
      <c r="N112" s="4">
        <v>43829</v>
      </c>
      <c r="O112">
        <v>0</v>
      </c>
      <c r="P112" s="5">
        <v>20</v>
      </c>
      <c r="Q112" s="5">
        <v>0</v>
      </c>
      <c r="R112">
        <v>1</v>
      </c>
      <c r="S112">
        <v>0</v>
      </c>
      <c r="T112" t="s">
        <v>31</v>
      </c>
      <c r="W112">
        <v>48150</v>
      </c>
      <c r="X112">
        <v>1</v>
      </c>
      <c r="Y112">
        <v>0</v>
      </c>
      <c r="Z112" t="s">
        <v>31</v>
      </c>
      <c r="AA112">
        <v>4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999</v>
      </c>
    </row>
    <row r="113" spans="1:33" x14ac:dyDescent="0.3">
      <c r="A113">
        <v>70072369</v>
      </c>
      <c r="B113">
        <v>1</v>
      </c>
      <c r="C113">
        <v>1</v>
      </c>
      <c r="D113" s="1" t="s">
        <v>241</v>
      </c>
      <c r="E113" s="2">
        <v>69.281314168377818</v>
      </c>
      <c r="F113">
        <v>0</v>
      </c>
      <c r="G113">
        <v>0</v>
      </c>
      <c r="H113">
        <v>0</v>
      </c>
      <c r="I113">
        <v>0</v>
      </c>
      <c r="J113" s="3">
        <v>26.54</v>
      </c>
      <c r="K113" s="4">
        <v>43771</v>
      </c>
      <c r="L113" s="5">
        <v>0</v>
      </c>
      <c r="M113" s="5">
        <v>1</v>
      </c>
      <c r="N113" t="s">
        <v>242</v>
      </c>
      <c r="O113">
        <v>0</v>
      </c>
      <c r="P113" s="5">
        <v>75</v>
      </c>
      <c r="Q113" s="5">
        <v>0</v>
      </c>
      <c r="R113">
        <v>2</v>
      </c>
      <c r="S113">
        <v>1</v>
      </c>
      <c r="T113" t="s">
        <v>31</v>
      </c>
      <c r="W113">
        <v>48153</v>
      </c>
      <c r="X113">
        <v>1</v>
      </c>
      <c r="Y113">
        <v>0</v>
      </c>
      <c r="Z113" t="s">
        <v>31</v>
      </c>
      <c r="AA113">
        <v>4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</row>
    <row r="114" spans="1:33" x14ac:dyDescent="0.3">
      <c r="A114">
        <v>73424908</v>
      </c>
      <c r="B114">
        <v>1</v>
      </c>
      <c r="C114">
        <v>1</v>
      </c>
      <c r="D114" s="1" t="s">
        <v>243</v>
      </c>
      <c r="E114" s="2">
        <v>69.620807665982198</v>
      </c>
      <c r="F114">
        <v>1</v>
      </c>
      <c r="G114">
        <v>0</v>
      </c>
      <c r="H114">
        <v>0</v>
      </c>
      <c r="I114">
        <v>0</v>
      </c>
      <c r="J114" s="3">
        <v>26.12</v>
      </c>
      <c r="K114" s="4">
        <v>43721</v>
      </c>
      <c r="L114" s="5">
        <v>1</v>
      </c>
      <c r="M114" s="5">
        <v>0</v>
      </c>
      <c r="N114" t="s">
        <v>244</v>
      </c>
      <c r="O114">
        <v>0</v>
      </c>
      <c r="P114" s="5">
        <v>126</v>
      </c>
      <c r="Q114" s="5">
        <v>0</v>
      </c>
      <c r="R114">
        <v>1</v>
      </c>
      <c r="S114">
        <v>0</v>
      </c>
      <c r="T114" t="s">
        <v>31</v>
      </c>
      <c r="W114">
        <v>48153</v>
      </c>
      <c r="X114">
        <v>1</v>
      </c>
      <c r="Y114">
        <v>0</v>
      </c>
      <c r="Z114" t="s">
        <v>31</v>
      </c>
      <c r="AA114">
        <v>7</v>
      </c>
      <c r="AB114">
        <v>0</v>
      </c>
      <c r="AC114">
        <v>0</v>
      </c>
      <c r="AD114">
        <v>0</v>
      </c>
      <c r="AE114">
        <v>1</v>
      </c>
      <c r="AF114">
        <v>2</v>
      </c>
      <c r="AG114">
        <v>0</v>
      </c>
    </row>
    <row r="115" spans="1:33" x14ac:dyDescent="0.3">
      <c r="A115">
        <v>70308772</v>
      </c>
      <c r="B115">
        <v>1</v>
      </c>
      <c r="C115">
        <v>1</v>
      </c>
      <c r="D115" s="1" t="s">
        <v>245</v>
      </c>
      <c r="E115" s="2">
        <v>69.015742642026012</v>
      </c>
      <c r="F115">
        <v>1</v>
      </c>
      <c r="G115">
        <v>0</v>
      </c>
      <c r="H115">
        <v>0</v>
      </c>
      <c r="I115">
        <v>0</v>
      </c>
      <c r="J115" s="3">
        <v>21.55</v>
      </c>
      <c r="K115" s="4">
        <v>43810</v>
      </c>
      <c r="L115" s="5">
        <v>0</v>
      </c>
      <c r="M115" s="5">
        <v>0</v>
      </c>
      <c r="N115" t="s">
        <v>246</v>
      </c>
      <c r="O115">
        <v>0</v>
      </c>
      <c r="P115" s="5">
        <v>40</v>
      </c>
      <c r="Q115" s="5">
        <v>0</v>
      </c>
      <c r="R115">
        <v>1</v>
      </c>
      <c r="S115">
        <v>0</v>
      </c>
      <c r="T115" t="s">
        <v>31</v>
      </c>
      <c r="W115">
        <v>48153</v>
      </c>
      <c r="X115">
        <v>1</v>
      </c>
      <c r="Y115">
        <v>0</v>
      </c>
      <c r="Z115" t="s">
        <v>31</v>
      </c>
      <c r="AA115">
        <v>5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</row>
    <row r="116" spans="1:33" x14ac:dyDescent="0.3">
      <c r="A116">
        <v>72603066</v>
      </c>
      <c r="B116">
        <v>1</v>
      </c>
      <c r="C116">
        <v>1</v>
      </c>
      <c r="D116" s="1" t="s">
        <v>247</v>
      </c>
      <c r="E116" s="2">
        <v>65.796030116358665</v>
      </c>
      <c r="F116">
        <v>0</v>
      </c>
      <c r="G116">
        <v>0</v>
      </c>
      <c r="H116">
        <v>0</v>
      </c>
      <c r="I116">
        <v>0</v>
      </c>
      <c r="J116" s="3">
        <v>28.18</v>
      </c>
      <c r="K116" s="4">
        <v>43818</v>
      </c>
      <c r="L116" s="5">
        <v>0</v>
      </c>
      <c r="M116" s="5">
        <v>0</v>
      </c>
      <c r="N116" t="s">
        <v>248</v>
      </c>
      <c r="O116">
        <v>0</v>
      </c>
      <c r="P116" s="5">
        <v>39</v>
      </c>
      <c r="Q116" s="5">
        <v>0</v>
      </c>
      <c r="R116">
        <v>1</v>
      </c>
      <c r="S116">
        <v>0</v>
      </c>
      <c r="T116" t="s">
        <v>31</v>
      </c>
      <c r="W116">
        <v>48153</v>
      </c>
      <c r="X116">
        <v>1</v>
      </c>
      <c r="Y116">
        <v>0</v>
      </c>
      <c r="Z116" t="s">
        <v>31</v>
      </c>
      <c r="AA116">
        <v>6</v>
      </c>
      <c r="AB116">
        <v>0</v>
      </c>
      <c r="AC116">
        <v>0</v>
      </c>
      <c r="AD116">
        <v>0</v>
      </c>
      <c r="AE116">
        <v>2</v>
      </c>
      <c r="AF116">
        <v>2</v>
      </c>
      <c r="AG116">
        <v>0</v>
      </c>
    </row>
    <row r="117" spans="1:33" x14ac:dyDescent="0.3">
      <c r="A117">
        <v>76144509</v>
      </c>
      <c r="B117">
        <v>1</v>
      </c>
      <c r="C117">
        <v>1</v>
      </c>
      <c r="D117" s="1" t="s">
        <v>249</v>
      </c>
      <c r="E117" s="2">
        <v>61.982203969883642</v>
      </c>
      <c r="F117">
        <v>1</v>
      </c>
      <c r="G117">
        <v>0</v>
      </c>
      <c r="H117">
        <v>0</v>
      </c>
      <c r="I117">
        <v>0</v>
      </c>
      <c r="J117" s="3">
        <v>21.2</v>
      </c>
      <c r="K117" s="4">
        <v>43756</v>
      </c>
      <c r="L117" s="5">
        <v>1</v>
      </c>
      <c r="M117" s="5">
        <v>1</v>
      </c>
      <c r="N117" t="s">
        <v>250</v>
      </c>
      <c r="O117">
        <v>0</v>
      </c>
      <c r="P117" s="5">
        <v>104</v>
      </c>
      <c r="Q117" s="5">
        <v>0</v>
      </c>
      <c r="R117">
        <v>2</v>
      </c>
      <c r="S117">
        <v>1</v>
      </c>
      <c r="T117" t="s">
        <v>31</v>
      </c>
      <c r="W117">
        <v>48153</v>
      </c>
      <c r="X117">
        <v>1</v>
      </c>
      <c r="Y117">
        <v>0</v>
      </c>
      <c r="Z117" t="s">
        <v>31</v>
      </c>
      <c r="AA117">
        <v>4</v>
      </c>
      <c r="AB117">
        <v>1</v>
      </c>
      <c r="AC117">
        <v>0</v>
      </c>
      <c r="AD117">
        <v>3</v>
      </c>
      <c r="AE117">
        <v>1</v>
      </c>
      <c r="AF117">
        <v>1</v>
      </c>
      <c r="AG117">
        <v>0</v>
      </c>
    </row>
    <row r="118" spans="1:33" x14ac:dyDescent="0.3">
      <c r="A118">
        <v>76303093</v>
      </c>
      <c r="B118">
        <v>1</v>
      </c>
      <c r="C118">
        <v>1</v>
      </c>
      <c r="D118" s="1" t="s">
        <v>251</v>
      </c>
      <c r="E118" s="2">
        <v>74.691307323750863</v>
      </c>
      <c r="F118">
        <v>0</v>
      </c>
      <c r="G118">
        <v>0</v>
      </c>
      <c r="H118">
        <v>0</v>
      </c>
      <c r="I118">
        <v>0</v>
      </c>
      <c r="J118" s="3">
        <v>29.09</v>
      </c>
      <c r="K118" s="4">
        <v>43830</v>
      </c>
      <c r="L118" s="5">
        <v>1</v>
      </c>
      <c r="M118" s="5">
        <v>0</v>
      </c>
      <c r="N118" t="s">
        <v>252</v>
      </c>
      <c r="O118">
        <v>0</v>
      </c>
      <c r="P118" s="5">
        <v>31</v>
      </c>
      <c r="Q118" s="5">
        <v>1</v>
      </c>
      <c r="R118">
        <v>3</v>
      </c>
      <c r="S118">
        <v>0</v>
      </c>
      <c r="T118" t="s">
        <v>31</v>
      </c>
      <c r="W118">
        <v>48150</v>
      </c>
      <c r="X118">
        <v>1</v>
      </c>
      <c r="Y118">
        <v>0</v>
      </c>
      <c r="Z118" t="s">
        <v>31</v>
      </c>
      <c r="AA118">
        <v>49</v>
      </c>
      <c r="AB118">
        <v>0</v>
      </c>
      <c r="AC118">
        <v>0</v>
      </c>
      <c r="AD118">
        <v>5</v>
      </c>
      <c r="AE118">
        <v>3</v>
      </c>
      <c r="AF118">
        <v>1</v>
      </c>
      <c r="AG118">
        <v>0</v>
      </c>
    </row>
    <row r="119" spans="1:33" x14ac:dyDescent="0.3">
      <c r="A119">
        <v>72804317</v>
      </c>
      <c r="B119">
        <v>1</v>
      </c>
      <c r="C119">
        <v>1</v>
      </c>
      <c r="D119" s="1" t="s">
        <v>253</v>
      </c>
      <c r="E119" s="2">
        <v>64.251882272416154</v>
      </c>
      <c r="F119">
        <v>0</v>
      </c>
      <c r="G119">
        <v>0</v>
      </c>
      <c r="H119">
        <v>0</v>
      </c>
      <c r="I119">
        <v>0</v>
      </c>
      <c r="J119" s="3">
        <v>20.02</v>
      </c>
      <c r="K119" s="4">
        <v>43825</v>
      </c>
      <c r="L119" s="5">
        <v>0</v>
      </c>
      <c r="M119" s="5">
        <v>1</v>
      </c>
      <c r="N119" t="s">
        <v>254</v>
      </c>
      <c r="O119">
        <v>0</v>
      </c>
      <c r="P119" s="5">
        <v>46</v>
      </c>
      <c r="Q119" s="5">
        <v>0</v>
      </c>
      <c r="R119">
        <v>2</v>
      </c>
      <c r="S119">
        <v>1</v>
      </c>
      <c r="T119" t="s">
        <v>31</v>
      </c>
      <c r="W119">
        <v>48150</v>
      </c>
      <c r="X119">
        <v>1</v>
      </c>
      <c r="Y119">
        <v>0</v>
      </c>
      <c r="Z119" t="s">
        <v>31</v>
      </c>
      <c r="AA119">
        <v>3</v>
      </c>
      <c r="AB119">
        <v>0</v>
      </c>
      <c r="AC119">
        <v>1</v>
      </c>
      <c r="AD119">
        <v>3</v>
      </c>
      <c r="AE119">
        <v>2</v>
      </c>
      <c r="AF119">
        <v>0</v>
      </c>
      <c r="AG119">
        <v>0</v>
      </c>
    </row>
    <row r="120" spans="1:33" x14ac:dyDescent="0.3">
      <c r="A120">
        <v>75456384</v>
      </c>
      <c r="B120">
        <v>1</v>
      </c>
      <c r="C120">
        <v>1</v>
      </c>
      <c r="D120" s="1" t="s">
        <v>255</v>
      </c>
      <c r="E120" s="2">
        <v>78.368240930869263</v>
      </c>
      <c r="F120">
        <v>1</v>
      </c>
      <c r="G120">
        <v>0</v>
      </c>
      <c r="H120">
        <v>0</v>
      </c>
      <c r="I120">
        <v>0</v>
      </c>
      <c r="J120" s="3">
        <v>19.760000000000002</v>
      </c>
      <c r="K120" s="4">
        <v>43830</v>
      </c>
      <c r="L120" s="5">
        <v>1</v>
      </c>
      <c r="M120" s="5">
        <v>0</v>
      </c>
      <c r="N120" t="s">
        <v>256</v>
      </c>
      <c r="O120">
        <v>0</v>
      </c>
      <c r="P120" s="5">
        <v>51</v>
      </c>
      <c r="Q120" s="5">
        <v>0</v>
      </c>
      <c r="R120">
        <v>2</v>
      </c>
      <c r="S120">
        <v>1</v>
      </c>
      <c r="T120" t="s">
        <v>31</v>
      </c>
      <c r="W120">
        <v>48153</v>
      </c>
      <c r="X120">
        <v>1</v>
      </c>
      <c r="Y120">
        <v>0</v>
      </c>
      <c r="Z120" t="s">
        <v>31</v>
      </c>
      <c r="AA120">
        <v>20</v>
      </c>
      <c r="AB120">
        <v>0</v>
      </c>
      <c r="AC120">
        <v>0</v>
      </c>
      <c r="AD120">
        <v>0</v>
      </c>
      <c r="AE120">
        <v>2</v>
      </c>
      <c r="AF120">
        <v>1</v>
      </c>
      <c r="AG120">
        <v>0</v>
      </c>
    </row>
    <row r="121" spans="1:33" x14ac:dyDescent="0.3">
      <c r="A121">
        <v>76333882</v>
      </c>
      <c r="B121">
        <v>1</v>
      </c>
      <c r="C121">
        <v>1</v>
      </c>
      <c r="D121" s="1" t="s">
        <v>257</v>
      </c>
      <c r="E121" s="2">
        <v>74.576317590691303</v>
      </c>
      <c r="F121">
        <v>1</v>
      </c>
      <c r="G121">
        <v>0</v>
      </c>
      <c r="H121">
        <v>0</v>
      </c>
      <c r="I121">
        <v>0</v>
      </c>
      <c r="J121" s="3">
        <v>21.88</v>
      </c>
      <c r="K121" s="4">
        <v>43857</v>
      </c>
      <c r="L121" s="5">
        <v>1</v>
      </c>
      <c r="M121" s="5">
        <v>0</v>
      </c>
      <c r="N121" t="s">
        <v>258</v>
      </c>
      <c r="O121">
        <v>1</v>
      </c>
      <c r="P121" s="5">
        <v>43</v>
      </c>
      <c r="Q121" s="5">
        <v>0</v>
      </c>
      <c r="R121">
        <v>2</v>
      </c>
      <c r="S121">
        <v>1</v>
      </c>
      <c r="T121">
        <v>0</v>
      </c>
      <c r="V121">
        <v>2</v>
      </c>
      <c r="W121">
        <v>48153</v>
      </c>
      <c r="X121">
        <v>1</v>
      </c>
      <c r="Y121">
        <v>0</v>
      </c>
      <c r="Z121" t="s">
        <v>31</v>
      </c>
      <c r="AA121">
        <v>5</v>
      </c>
      <c r="AB121">
        <v>0</v>
      </c>
      <c r="AC121">
        <v>0</v>
      </c>
      <c r="AD121">
        <v>5</v>
      </c>
      <c r="AE121">
        <v>2</v>
      </c>
      <c r="AF121">
        <v>1</v>
      </c>
      <c r="AG121">
        <v>0</v>
      </c>
    </row>
    <row r="122" spans="1:33" x14ac:dyDescent="0.3">
      <c r="A122">
        <v>76170628</v>
      </c>
      <c r="B122">
        <v>1</v>
      </c>
      <c r="C122">
        <v>1</v>
      </c>
      <c r="D122" s="1" t="s">
        <v>259</v>
      </c>
      <c r="E122" s="2">
        <v>51.348391512662559</v>
      </c>
      <c r="F122">
        <v>1</v>
      </c>
      <c r="G122">
        <v>0</v>
      </c>
      <c r="H122">
        <v>0</v>
      </c>
      <c r="I122">
        <v>1</v>
      </c>
      <c r="J122" s="3">
        <v>39.770000000000003</v>
      </c>
      <c r="K122" s="4">
        <v>43781</v>
      </c>
      <c r="L122" s="5">
        <v>1</v>
      </c>
      <c r="M122" s="5">
        <v>1</v>
      </c>
      <c r="N122" t="s">
        <v>260</v>
      </c>
      <c r="O122">
        <v>1</v>
      </c>
      <c r="P122" s="5">
        <v>122</v>
      </c>
      <c r="Q122" s="5">
        <v>0</v>
      </c>
      <c r="R122">
        <v>2</v>
      </c>
      <c r="S122">
        <v>1</v>
      </c>
      <c r="T122">
        <v>0</v>
      </c>
      <c r="V122">
        <v>2</v>
      </c>
      <c r="W122">
        <v>48155</v>
      </c>
      <c r="X122">
        <v>3</v>
      </c>
      <c r="Y122">
        <v>0</v>
      </c>
      <c r="Z122" t="s">
        <v>31</v>
      </c>
      <c r="AA122">
        <v>24</v>
      </c>
      <c r="AB122">
        <v>0</v>
      </c>
      <c r="AC122">
        <v>0</v>
      </c>
      <c r="AD122">
        <v>3</v>
      </c>
      <c r="AE122">
        <v>0</v>
      </c>
      <c r="AF122">
        <v>0</v>
      </c>
      <c r="AG122">
        <v>0</v>
      </c>
    </row>
    <row r="123" spans="1:33" x14ac:dyDescent="0.3">
      <c r="A123">
        <v>76320425</v>
      </c>
      <c r="B123">
        <v>1</v>
      </c>
      <c r="C123">
        <v>1</v>
      </c>
      <c r="D123" s="1" t="s">
        <v>261</v>
      </c>
      <c r="E123" s="2">
        <v>59.107460643394937</v>
      </c>
      <c r="F123">
        <v>1</v>
      </c>
      <c r="G123">
        <v>0</v>
      </c>
      <c r="H123">
        <v>0</v>
      </c>
      <c r="I123">
        <v>0</v>
      </c>
      <c r="J123" s="3">
        <v>25.49</v>
      </c>
      <c r="K123" s="4">
        <v>43871</v>
      </c>
      <c r="L123" s="5">
        <v>1</v>
      </c>
      <c r="M123" s="5">
        <v>0</v>
      </c>
      <c r="N123" t="s">
        <v>262</v>
      </c>
      <c r="O123">
        <v>1</v>
      </c>
      <c r="P123" s="5">
        <v>35</v>
      </c>
      <c r="Q123" s="5">
        <v>0</v>
      </c>
      <c r="R123">
        <v>2</v>
      </c>
      <c r="S123">
        <v>1</v>
      </c>
      <c r="T123">
        <v>1</v>
      </c>
      <c r="U123">
        <v>0</v>
      </c>
      <c r="V123">
        <v>2</v>
      </c>
      <c r="W123">
        <v>48153</v>
      </c>
      <c r="X123">
        <v>1</v>
      </c>
      <c r="Y123">
        <v>0</v>
      </c>
      <c r="Z123" t="s">
        <v>31</v>
      </c>
      <c r="AA123">
        <v>12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</row>
    <row r="124" spans="1:33" x14ac:dyDescent="0.3">
      <c r="A124">
        <v>72634486</v>
      </c>
      <c r="B124">
        <v>1</v>
      </c>
      <c r="C124">
        <v>0</v>
      </c>
      <c r="D124" s="1" t="s">
        <v>263</v>
      </c>
      <c r="E124" s="2">
        <v>62.097193702943187</v>
      </c>
      <c r="F124">
        <v>0</v>
      </c>
      <c r="G124">
        <v>0</v>
      </c>
      <c r="H124">
        <v>0</v>
      </c>
      <c r="I124">
        <v>0</v>
      </c>
      <c r="J124" s="3">
        <v>28.98</v>
      </c>
      <c r="L124" s="5">
        <v>1</v>
      </c>
      <c r="M124" s="5">
        <v>0</v>
      </c>
      <c r="N124" t="s">
        <v>264</v>
      </c>
      <c r="O124">
        <v>1</v>
      </c>
      <c r="P124" s="5"/>
      <c r="Q124" s="5">
        <v>0</v>
      </c>
      <c r="R124">
        <v>2</v>
      </c>
      <c r="S124">
        <v>1</v>
      </c>
      <c r="T124">
        <v>1</v>
      </c>
      <c r="U124">
        <v>0</v>
      </c>
      <c r="V124">
        <v>2</v>
      </c>
      <c r="W124">
        <v>48150</v>
      </c>
      <c r="X124">
        <v>1</v>
      </c>
      <c r="Y124">
        <v>0</v>
      </c>
      <c r="Z124" t="s">
        <v>31</v>
      </c>
      <c r="AA124">
        <v>5</v>
      </c>
      <c r="AB124">
        <v>0</v>
      </c>
      <c r="AC124">
        <v>0</v>
      </c>
      <c r="AD124">
        <v>0</v>
      </c>
      <c r="AE124">
        <v>2</v>
      </c>
      <c r="AF124">
        <v>1</v>
      </c>
      <c r="AG124">
        <v>0</v>
      </c>
    </row>
    <row r="125" spans="1:33" x14ac:dyDescent="0.3">
      <c r="A125">
        <v>76345667</v>
      </c>
      <c r="B125">
        <v>1</v>
      </c>
      <c r="C125">
        <v>1</v>
      </c>
      <c r="D125" s="1" t="s">
        <v>265</v>
      </c>
      <c r="E125" s="2">
        <v>71.315537303216971</v>
      </c>
      <c r="F125">
        <v>1</v>
      </c>
      <c r="G125">
        <v>0</v>
      </c>
      <c r="H125">
        <v>0</v>
      </c>
      <c r="I125">
        <v>0</v>
      </c>
      <c r="J125" s="3">
        <v>27.13</v>
      </c>
      <c r="K125" s="4">
        <v>43894</v>
      </c>
      <c r="L125" s="5">
        <v>1</v>
      </c>
      <c r="M125" s="5">
        <v>0</v>
      </c>
      <c r="N125" t="s">
        <v>266</v>
      </c>
      <c r="O125">
        <v>1</v>
      </c>
      <c r="P125" s="5">
        <v>22</v>
      </c>
      <c r="Q125" s="5">
        <v>0</v>
      </c>
      <c r="R125">
        <v>2</v>
      </c>
      <c r="S125">
        <v>1</v>
      </c>
      <c r="T125">
        <v>0</v>
      </c>
      <c r="V125">
        <v>2</v>
      </c>
      <c r="W125">
        <v>48150</v>
      </c>
      <c r="X125">
        <v>1</v>
      </c>
      <c r="Y125">
        <v>0</v>
      </c>
      <c r="Z125" t="s">
        <v>31</v>
      </c>
      <c r="AA125">
        <v>9</v>
      </c>
      <c r="AB125">
        <v>0</v>
      </c>
      <c r="AC125">
        <v>0</v>
      </c>
      <c r="AD125">
        <v>0</v>
      </c>
      <c r="AE125">
        <v>2</v>
      </c>
      <c r="AF125">
        <v>1</v>
      </c>
      <c r="AG125">
        <v>0</v>
      </c>
    </row>
    <row r="126" spans="1:33" x14ac:dyDescent="0.3">
      <c r="A126">
        <v>75297635</v>
      </c>
      <c r="B126">
        <v>1</v>
      </c>
      <c r="C126">
        <v>1</v>
      </c>
      <c r="D126" s="1" t="s">
        <v>267</v>
      </c>
      <c r="E126" s="2">
        <v>62.529774127310063</v>
      </c>
      <c r="F126">
        <v>0</v>
      </c>
      <c r="G126">
        <v>0</v>
      </c>
      <c r="H126">
        <v>0</v>
      </c>
      <c r="I126">
        <v>0</v>
      </c>
      <c r="J126" s="3">
        <v>25.69</v>
      </c>
      <c r="K126" s="4">
        <v>43901</v>
      </c>
      <c r="L126" s="5">
        <v>1</v>
      </c>
      <c r="M126" s="5">
        <v>0</v>
      </c>
      <c r="N126" t="s">
        <v>268</v>
      </c>
      <c r="O126">
        <v>1</v>
      </c>
      <c r="P126" s="5">
        <v>19</v>
      </c>
      <c r="Q126" s="5">
        <v>0</v>
      </c>
      <c r="R126">
        <v>2</v>
      </c>
      <c r="S126">
        <v>1</v>
      </c>
      <c r="T126">
        <v>0</v>
      </c>
      <c r="V126">
        <v>2</v>
      </c>
      <c r="W126">
        <v>48153</v>
      </c>
      <c r="X126">
        <v>1</v>
      </c>
      <c r="Y126">
        <v>0</v>
      </c>
      <c r="Z126" t="s">
        <v>31</v>
      </c>
      <c r="AA126">
        <v>10</v>
      </c>
      <c r="AB126">
        <v>0</v>
      </c>
      <c r="AC126">
        <v>0</v>
      </c>
      <c r="AD126">
        <v>0</v>
      </c>
      <c r="AE126">
        <v>1</v>
      </c>
      <c r="AF126">
        <v>1</v>
      </c>
      <c r="AG126">
        <v>0</v>
      </c>
    </row>
    <row r="127" spans="1:33" x14ac:dyDescent="0.3">
      <c r="A127">
        <v>76344299</v>
      </c>
      <c r="B127">
        <v>1</v>
      </c>
      <c r="C127">
        <v>1</v>
      </c>
      <c r="D127" s="1" t="s">
        <v>269</v>
      </c>
      <c r="E127" s="2">
        <v>51.857631759069129</v>
      </c>
      <c r="F127">
        <v>1</v>
      </c>
      <c r="G127">
        <v>0</v>
      </c>
      <c r="H127">
        <v>0</v>
      </c>
      <c r="I127">
        <v>0</v>
      </c>
      <c r="J127" s="3">
        <v>29.73</v>
      </c>
      <c r="K127" s="4">
        <v>43893</v>
      </c>
      <c r="L127" s="5">
        <v>1</v>
      </c>
      <c r="M127" s="5">
        <v>0</v>
      </c>
      <c r="N127" t="s">
        <v>268</v>
      </c>
      <c r="O127">
        <v>1</v>
      </c>
      <c r="P127" s="5">
        <v>27</v>
      </c>
      <c r="Q127" s="5">
        <v>0</v>
      </c>
      <c r="R127">
        <v>2</v>
      </c>
      <c r="S127">
        <v>1</v>
      </c>
      <c r="T127">
        <v>1</v>
      </c>
      <c r="U127">
        <v>0</v>
      </c>
      <c r="V127">
        <v>2</v>
      </c>
      <c r="W127">
        <v>48153</v>
      </c>
      <c r="X127">
        <v>1</v>
      </c>
      <c r="Y127">
        <v>0</v>
      </c>
      <c r="Z127" t="s">
        <v>31</v>
      </c>
      <c r="AA127">
        <v>5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0</v>
      </c>
    </row>
    <row r="128" spans="1:33" x14ac:dyDescent="0.3">
      <c r="A128">
        <v>76282331</v>
      </c>
      <c r="B128">
        <v>1</v>
      </c>
      <c r="C128">
        <v>1</v>
      </c>
      <c r="D128" s="1" t="s">
        <v>270</v>
      </c>
      <c r="E128" s="2">
        <v>67.036276522929498</v>
      </c>
      <c r="F128">
        <v>0</v>
      </c>
      <c r="G128">
        <v>1</v>
      </c>
      <c r="H128">
        <v>1</v>
      </c>
      <c r="I128">
        <v>0</v>
      </c>
      <c r="J128" s="3">
        <v>27.87</v>
      </c>
      <c r="K128" s="4">
        <v>43879</v>
      </c>
      <c r="L128" s="5">
        <v>1</v>
      </c>
      <c r="M128" s="5">
        <v>0</v>
      </c>
      <c r="N128" t="s">
        <v>271</v>
      </c>
      <c r="O128">
        <v>1</v>
      </c>
      <c r="P128" s="5">
        <v>48</v>
      </c>
      <c r="Q128" s="5">
        <v>0</v>
      </c>
      <c r="R128">
        <v>2</v>
      </c>
      <c r="S128">
        <v>1</v>
      </c>
      <c r="T128">
        <v>0</v>
      </c>
      <c r="V128">
        <v>2</v>
      </c>
      <c r="W128">
        <v>48140</v>
      </c>
      <c r="X128">
        <v>2</v>
      </c>
      <c r="Y128">
        <v>0</v>
      </c>
      <c r="Z128" t="s">
        <v>31</v>
      </c>
      <c r="AA128">
        <v>6</v>
      </c>
      <c r="AB128">
        <v>0</v>
      </c>
      <c r="AC128">
        <v>0</v>
      </c>
      <c r="AD128">
        <v>3</v>
      </c>
      <c r="AE128">
        <v>3</v>
      </c>
      <c r="AF128">
        <v>2</v>
      </c>
      <c r="AG128">
        <v>0</v>
      </c>
    </row>
    <row r="129" spans="1:33" x14ac:dyDescent="0.3">
      <c r="A129">
        <v>75018519</v>
      </c>
      <c r="B129">
        <v>1</v>
      </c>
      <c r="C129">
        <v>1</v>
      </c>
      <c r="D129" s="1" t="s">
        <v>272</v>
      </c>
      <c r="E129" s="2">
        <v>74.494182067077347</v>
      </c>
      <c r="F129">
        <v>0</v>
      </c>
      <c r="G129">
        <v>0</v>
      </c>
      <c r="H129">
        <v>0</v>
      </c>
      <c r="I129">
        <v>0</v>
      </c>
      <c r="J129" s="3">
        <v>20.94</v>
      </c>
      <c r="K129" s="4">
        <v>43848</v>
      </c>
      <c r="L129" s="5">
        <v>0</v>
      </c>
      <c r="M129" s="5">
        <v>0</v>
      </c>
      <c r="N129" t="s">
        <v>273</v>
      </c>
      <c r="O129">
        <v>1</v>
      </c>
      <c r="P129" s="5">
        <v>83</v>
      </c>
      <c r="Q129" s="5">
        <v>0</v>
      </c>
      <c r="R129">
        <v>1</v>
      </c>
      <c r="S129">
        <v>0</v>
      </c>
      <c r="T129">
        <v>1</v>
      </c>
      <c r="U129">
        <v>0</v>
      </c>
      <c r="V129">
        <v>2</v>
      </c>
      <c r="W129">
        <v>48153</v>
      </c>
      <c r="X129">
        <v>1</v>
      </c>
      <c r="Y129">
        <v>0</v>
      </c>
      <c r="Z129" t="s">
        <v>31</v>
      </c>
      <c r="AA129">
        <v>5</v>
      </c>
      <c r="AB129">
        <v>0</v>
      </c>
      <c r="AC129">
        <v>0</v>
      </c>
      <c r="AD129">
        <v>0</v>
      </c>
      <c r="AE129">
        <v>2</v>
      </c>
      <c r="AF129">
        <v>1</v>
      </c>
      <c r="AG129">
        <v>0</v>
      </c>
    </row>
    <row r="130" spans="1:33" x14ac:dyDescent="0.3">
      <c r="A130">
        <v>72456920</v>
      </c>
      <c r="B130">
        <v>1</v>
      </c>
      <c r="C130">
        <v>1</v>
      </c>
      <c r="D130" s="1" t="s">
        <v>274</v>
      </c>
      <c r="E130" s="2">
        <v>67.665982203969889</v>
      </c>
      <c r="F130">
        <v>0</v>
      </c>
      <c r="G130">
        <v>0</v>
      </c>
      <c r="H130">
        <v>0</v>
      </c>
      <c r="I130">
        <v>0</v>
      </c>
      <c r="J130" s="3">
        <v>24.61</v>
      </c>
      <c r="K130" s="4">
        <v>43910</v>
      </c>
      <c r="L130" s="5">
        <v>1</v>
      </c>
      <c r="M130" s="5">
        <v>1</v>
      </c>
      <c r="N130" t="s">
        <v>273</v>
      </c>
      <c r="O130">
        <v>1</v>
      </c>
      <c r="P130" s="5">
        <v>21</v>
      </c>
      <c r="Q130" s="5">
        <v>0</v>
      </c>
      <c r="R130">
        <v>2</v>
      </c>
      <c r="S130">
        <v>1</v>
      </c>
      <c r="T130">
        <v>1</v>
      </c>
      <c r="U130">
        <v>0</v>
      </c>
      <c r="V130">
        <v>2</v>
      </c>
      <c r="W130">
        <v>48140</v>
      </c>
      <c r="X130">
        <v>2</v>
      </c>
      <c r="Y130">
        <v>0</v>
      </c>
      <c r="Z130" t="s">
        <v>31</v>
      </c>
      <c r="AA130">
        <v>5</v>
      </c>
      <c r="AB130">
        <v>0</v>
      </c>
      <c r="AC130">
        <v>0</v>
      </c>
      <c r="AD130">
        <v>0</v>
      </c>
      <c r="AE130">
        <v>4</v>
      </c>
      <c r="AF130">
        <v>1</v>
      </c>
      <c r="AG130">
        <v>0</v>
      </c>
    </row>
    <row r="131" spans="1:33" x14ac:dyDescent="0.3">
      <c r="A131">
        <v>76368398</v>
      </c>
      <c r="B131">
        <v>1</v>
      </c>
      <c r="C131">
        <v>1</v>
      </c>
      <c r="D131" s="1" t="s">
        <v>275</v>
      </c>
      <c r="E131" s="2">
        <v>69.483915126625604</v>
      </c>
      <c r="F131">
        <v>0</v>
      </c>
      <c r="G131">
        <v>0</v>
      </c>
      <c r="H131">
        <v>0</v>
      </c>
      <c r="I131">
        <v>0</v>
      </c>
      <c r="J131" s="3">
        <v>24.34</v>
      </c>
      <c r="K131" s="4">
        <v>43908</v>
      </c>
      <c r="L131" s="5">
        <v>1</v>
      </c>
      <c r="M131" s="5">
        <v>0</v>
      </c>
      <c r="N131" t="s">
        <v>276</v>
      </c>
      <c r="O131">
        <v>1</v>
      </c>
      <c r="P131" s="5">
        <v>27</v>
      </c>
      <c r="Q131" s="5">
        <v>0</v>
      </c>
      <c r="R131">
        <v>2</v>
      </c>
      <c r="S131">
        <v>1</v>
      </c>
      <c r="T131">
        <v>1</v>
      </c>
      <c r="U131">
        <v>0</v>
      </c>
      <c r="V131">
        <v>2</v>
      </c>
      <c r="W131">
        <v>48150</v>
      </c>
      <c r="X131">
        <v>1</v>
      </c>
      <c r="Y131">
        <v>0</v>
      </c>
      <c r="Z131" t="s">
        <v>31</v>
      </c>
      <c r="AA131">
        <v>5</v>
      </c>
      <c r="AB131">
        <v>0</v>
      </c>
      <c r="AC131">
        <v>0</v>
      </c>
      <c r="AD131">
        <v>0</v>
      </c>
      <c r="AE131">
        <v>2</v>
      </c>
      <c r="AF131">
        <v>1</v>
      </c>
      <c r="AG131">
        <v>0</v>
      </c>
    </row>
    <row r="132" spans="1:33" x14ac:dyDescent="0.3">
      <c r="A132">
        <v>76344416</v>
      </c>
      <c r="B132">
        <v>1</v>
      </c>
      <c r="C132">
        <v>1</v>
      </c>
      <c r="D132" s="1" t="s">
        <v>277</v>
      </c>
      <c r="E132" s="2">
        <v>69.366187542778917</v>
      </c>
      <c r="F132">
        <v>0</v>
      </c>
      <c r="G132">
        <v>0</v>
      </c>
      <c r="H132">
        <v>0</v>
      </c>
      <c r="I132">
        <v>0</v>
      </c>
      <c r="J132" s="3">
        <v>26.84</v>
      </c>
      <c r="K132" s="4">
        <v>43902</v>
      </c>
      <c r="L132" s="5">
        <v>1</v>
      </c>
      <c r="M132" s="5">
        <v>0</v>
      </c>
      <c r="N132" t="s">
        <v>278</v>
      </c>
      <c r="O132">
        <v>1</v>
      </c>
      <c r="P132" s="5">
        <v>35</v>
      </c>
      <c r="Q132" s="5">
        <v>0</v>
      </c>
      <c r="R132">
        <v>2</v>
      </c>
      <c r="S132">
        <v>1</v>
      </c>
      <c r="T132">
        <v>0</v>
      </c>
      <c r="V132">
        <v>2</v>
      </c>
      <c r="W132">
        <v>48153</v>
      </c>
      <c r="X132">
        <v>1</v>
      </c>
      <c r="Y132">
        <v>0</v>
      </c>
      <c r="Z132" t="s">
        <v>31</v>
      </c>
      <c r="AA132">
        <v>5</v>
      </c>
      <c r="AB132">
        <v>0</v>
      </c>
      <c r="AC132">
        <v>0</v>
      </c>
      <c r="AD132">
        <v>0</v>
      </c>
      <c r="AE132">
        <v>2</v>
      </c>
      <c r="AF132">
        <v>1</v>
      </c>
      <c r="AG132">
        <v>0</v>
      </c>
    </row>
    <row r="133" spans="1:33" x14ac:dyDescent="0.3">
      <c r="A133">
        <v>73899037</v>
      </c>
      <c r="B133">
        <v>1</v>
      </c>
      <c r="C133">
        <v>1</v>
      </c>
      <c r="D133" s="1" t="s">
        <v>279</v>
      </c>
      <c r="E133" s="2">
        <v>65.85352498288843</v>
      </c>
      <c r="F133">
        <v>1</v>
      </c>
      <c r="G133">
        <v>0</v>
      </c>
      <c r="H133">
        <v>0</v>
      </c>
      <c r="I133">
        <v>0</v>
      </c>
      <c r="J133" s="3">
        <v>26.79</v>
      </c>
      <c r="K133" s="4">
        <v>43893</v>
      </c>
      <c r="L133" s="5">
        <v>1</v>
      </c>
      <c r="M133" s="5">
        <v>0</v>
      </c>
      <c r="N133" t="s">
        <v>280</v>
      </c>
      <c r="O133">
        <v>1</v>
      </c>
      <c r="P133" s="5">
        <v>45</v>
      </c>
      <c r="Q133" s="5">
        <v>0</v>
      </c>
      <c r="R133">
        <v>2</v>
      </c>
      <c r="S133">
        <v>1</v>
      </c>
      <c r="T133">
        <v>0</v>
      </c>
      <c r="V133">
        <v>2</v>
      </c>
      <c r="W133">
        <v>48140</v>
      </c>
      <c r="X133">
        <v>2</v>
      </c>
      <c r="Y133">
        <v>0</v>
      </c>
      <c r="Z133" t="s">
        <v>31</v>
      </c>
      <c r="AA133">
        <v>5</v>
      </c>
      <c r="AB133">
        <v>0</v>
      </c>
      <c r="AC133">
        <v>0</v>
      </c>
      <c r="AD133">
        <v>0</v>
      </c>
      <c r="AE133">
        <v>2</v>
      </c>
      <c r="AF133">
        <v>0</v>
      </c>
      <c r="AG133">
        <v>0</v>
      </c>
    </row>
    <row r="134" spans="1:33" x14ac:dyDescent="0.3">
      <c r="A134">
        <v>72020616</v>
      </c>
      <c r="B134">
        <v>1</v>
      </c>
      <c r="C134">
        <v>1</v>
      </c>
      <c r="D134" s="1" t="s">
        <v>281</v>
      </c>
      <c r="E134" s="2">
        <v>63.690622861054074</v>
      </c>
      <c r="F134">
        <v>0</v>
      </c>
      <c r="G134">
        <v>0</v>
      </c>
      <c r="H134">
        <v>0</v>
      </c>
      <c r="I134">
        <v>0</v>
      </c>
      <c r="J134" s="3">
        <v>32.6</v>
      </c>
      <c r="K134" s="4">
        <v>43921</v>
      </c>
      <c r="L134" s="5">
        <v>1</v>
      </c>
      <c r="M134" s="5">
        <v>0</v>
      </c>
      <c r="N134" t="s">
        <v>282</v>
      </c>
      <c r="O134">
        <v>1</v>
      </c>
      <c r="P134" s="5">
        <v>20</v>
      </c>
      <c r="Q134" s="5">
        <v>0</v>
      </c>
      <c r="R134">
        <v>2</v>
      </c>
      <c r="S134">
        <v>1</v>
      </c>
      <c r="T134">
        <v>0</v>
      </c>
      <c r="V134">
        <v>2</v>
      </c>
      <c r="W134">
        <v>48153</v>
      </c>
      <c r="X134">
        <v>1</v>
      </c>
      <c r="Y134">
        <v>0</v>
      </c>
      <c r="Z134" t="s">
        <v>31</v>
      </c>
      <c r="AA134">
        <v>10</v>
      </c>
      <c r="AB134">
        <v>1</v>
      </c>
      <c r="AC134">
        <v>0</v>
      </c>
      <c r="AD134">
        <v>0</v>
      </c>
      <c r="AE134">
        <v>1</v>
      </c>
      <c r="AF134">
        <v>1</v>
      </c>
      <c r="AG134">
        <v>0</v>
      </c>
    </row>
    <row r="135" spans="1:33" x14ac:dyDescent="0.3">
      <c r="A135">
        <v>70200253</v>
      </c>
      <c r="B135">
        <v>1</v>
      </c>
      <c r="C135">
        <v>1</v>
      </c>
      <c r="D135" s="1" t="s">
        <v>283</v>
      </c>
      <c r="E135" s="2">
        <v>67.233401779603014</v>
      </c>
      <c r="F135">
        <v>1</v>
      </c>
      <c r="G135">
        <v>0</v>
      </c>
      <c r="H135">
        <v>0</v>
      </c>
      <c r="I135">
        <v>0</v>
      </c>
      <c r="J135" s="3">
        <v>26.45</v>
      </c>
      <c r="K135" s="4">
        <v>43903</v>
      </c>
      <c r="L135" s="5">
        <v>1</v>
      </c>
      <c r="M135" s="5">
        <v>0</v>
      </c>
      <c r="N135" t="s">
        <v>284</v>
      </c>
      <c r="O135">
        <v>1</v>
      </c>
      <c r="P135" s="5">
        <v>46</v>
      </c>
      <c r="Q135" s="5">
        <v>0</v>
      </c>
      <c r="R135">
        <v>2</v>
      </c>
      <c r="S135">
        <v>1</v>
      </c>
      <c r="T135">
        <v>0</v>
      </c>
      <c r="V135">
        <v>0</v>
      </c>
      <c r="W135">
        <v>48153</v>
      </c>
      <c r="X135">
        <v>1</v>
      </c>
      <c r="Y135">
        <v>0</v>
      </c>
      <c r="Z135" t="s">
        <v>31</v>
      </c>
      <c r="AA135">
        <v>6</v>
      </c>
      <c r="AB135">
        <v>0</v>
      </c>
      <c r="AC135">
        <v>0</v>
      </c>
      <c r="AD135">
        <v>0</v>
      </c>
      <c r="AE135">
        <v>2</v>
      </c>
      <c r="AF135">
        <v>0</v>
      </c>
      <c r="AG135">
        <v>0</v>
      </c>
    </row>
    <row r="136" spans="1:33" x14ac:dyDescent="0.3">
      <c r="A136">
        <v>76277128</v>
      </c>
      <c r="B136">
        <v>1</v>
      </c>
      <c r="C136">
        <v>1</v>
      </c>
      <c r="D136" s="1" t="s">
        <v>285</v>
      </c>
      <c r="E136" s="2">
        <v>81.817932922655714</v>
      </c>
      <c r="F136">
        <v>0</v>
      </c>
      <c r="G136">
        <v>0</v>
      </c>
      <c r="H136">
        <v>0</v>
      </c>
      <c r="I136">
        <v>0</v>
      </c>
      <c r="J136" s="3">
        <v>30.48</v>
      </c>
      <c r="K136" s="4">
        <v>43936</v>
      </c>
      <c r="L136" s="5">
        <v>1</v>
      </c>
      <c r="M136" s="5">
        <v>1</v>
      </c>
      <c r="N136" t="s">
        <v>286</v>
      </c>
      <c r="O136">
        <v>1</v>
      </c>
      <c r="P136" s="5">
        <v>19</v>
      </c>
      <c r="Q136" s="5">
        <v>0</v>
      </c>
      <c r="R136">
        <v>2</v>
      </c>
      <c r="S136">
        <v>1</v>
      </c>
      <c r="T136">
        <v>0</v>
      </c>
      <c r="V136">
        <v>0</v>
      </c>
      <c r="W136">
        <v>48153</v>
      </c>
      <c r="X136">
        <v>1</v>
      </c>
      <c r="Y136">
        <v>0</v>
      </c>
      <c r="Z136" t="s">
        <v>31</v>
      </c>
      <c r="AA136">
        <v>11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>
        <v>76344759</v>
      </c>
      <c r="B137">
        <v>1</v>
      </c>
      <c r="C137">
        <v>1</v>
      </c>
      <c r="D137" s="1" t="s">
        <v>287</v>
      </c>
      <c r="E137" s="2">
        <v>63.849418206707732</v>
      </c>
      <c r="F137">
        <v>0</v>
      </c>
      <c r="G137">
        <v>0</v>
      </c>
      <c r="H137">
        <v>0</v>
      </c>
      <c r="I137">
        <v>0</v>
      </c>
      <c r="J137" s="3">
        <v>29.17</v>
      </c>
      <c r="K137" s="4">
        <v>43946</v>
      </c>
      <c r="L137" s="5">
        <v>0</v>
      </c>
      <c r="M137" s="5">
        <v>0</v>
      </c>
      <c r="N137" t="s">
        <v>288</v>
      </c>
      <c r="O137">
        <v>1</v>
      </c>
      <c r="P137" s="5">
        <v>24</v>
      </c>
      <c r="Q137" s="5">
        <v>0</v>
      </c>
      <c r="R137">
        <v>0</v>
      </c>
      <c r="S137">
        <v>0</v>
      </c>
      <c r="T137">
        <v>0</v>
      </c>
      <c r="V137">
        <v>0</v>
      </c>
      <c r="W137">
        <v>48153</v>
      </c>
      <c r="X137">
        <v>1</v>
      </c>
      <c r="Y137">
        <v>0</v>
      </c>
      <c r="Z137" t="s">
        <v>31</v>
      </c>
      <c r="AA137">
        <v>4</v>
      </c>
      <c r="AB137">
        <v>0</v>
      </c>
      <c r="AC137">
        <v>0</v>
      </c>
      <c r="AD137">
        <v>0</v>
      </c>
      <c r="AE137">
        <v>1</v>
      </c>
      <c r="AF137">
        <v>2</v>
      </c>
      <c r="AG137">
        <v>0</v>
      </c>
    </row>
    <row r="138" spans="1:33" x14ac:dyDescent="0.3">
      <c r="A138">
        <v>71365529</v>
      </c>
      <c r="B138">
        <v>1</v>
      </c>
      <c r="C138">
        <v>1</v>
      </c>
      <c r="D138" s="1" t="s">
        <v>289</v>
      </c>
      <c r="E138" s="2">
        <v>54.412046543463383</v>
      </c>
      <c r="F138">
        <v>0</v>
      </c>
      <c r="G138">
        <v>0</v>
      </c>
      <c r="H138">
        <v>0</v>
      </c>
      <c r="I138">
        <v>0</v>
      </c>
      <c r="J138" s="3">
        <v>26.16</v>
      </c>
      <c r="K138" s="4">
        <v>43929</v>
      </c>
      <c r="L138" s="5">
        <v>1</v>
      </c>
      <c r="M138" s="5">
        <v>0</v>
      </c>
      <c r="N138" t="s">
        <v>290</v>
      </c>
      <c r="O138">
        <v>1</v>
      </c>
      <c r="P138" s="5">
        <v>44</v>
      </c>
      <c r="Q138" s="5">
        <v>0</v>
      </c>
      <c r="R138">
        <v>2</v>
      </c>
      <c r="S138">
        <v>1</v>
      </c>
      <c r="T138">
        <v>0</v>
      </c>
      <c r="V138">
        <v>0</v>
      </c>
      <c r="W138">
        <v>48153</v>
      </c>
      <c r="X138">
        <v>1</v>
      </c>
      <c r="Y138">
        <v>0</v>
      </c>
      <c r="Z138" t="s">
        <v>31</v>
      </c>
      <c r="AA138">
        <v>8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</row>
    <row r="139" spans="1:33" x14ac:dyDescent="0.3">
      <c r="A139">
        <v>70445768</v>
      </c>
      <c r="B139">
        <v>1</v>
      </c>
      <c r="C139">
        <v>1</v>
      </c>
      <c r="D139" s="1" t="s">
        <v>291</v>
      </c>
      <c r="E139" s="2">
        <v>73.494866529774129</v>
      </c>
      <c r="F139">
        <v>0</v>
      </c>
      <c r="G139">
        <v>0</v>
      </c>
      <c r="H139">
        <v>0</v>
      </c>
      <c r="I139">
        <v>0</v>
      </c>
      <c r="J139" s="3">
        <v>30.93</v>
      </c>
      <c r="K139" s="4">
        <v>43946</v>
      </c>
      <c r="L139" s="5">
        <v>0</v>
      </c>
      <c r="M139" s="5">
        <v>0</v>
      </c>
      <c r="N139" t="s">
        <v>292</v>
      </c>
      <c r="O139">
        <v>1</v>
      </c>
      <c r="P139" s="5">
        <v>34</v>
      </c>
      <c r="Q139" s="5">
        <v>0</v>
      </c>
      <c r="R139">
        <v>2</v>
      </c>
      <c r="S139">
        <v>1</v>
      </c>
      <c r="T139">
        <v>0</v>
      </c>
      <c r="V139">
        <v>0</v>
      </c>
      <c r="W139">
        <v>48150</v>
      </c>
      <c r="X139">
        <v>1</v>
      </c>
      <c r="Y139">
        <v>0</v>
      </c>
      <c r="Z139" t="s">
        <v>31</v>
      </c>
      <c r="AA139">
        <v>5</v>
      </c>
      <c r="AB139">
        <v>0</v>
      </c>
      <c r="AC139">
        <v>0</v>
      </c>
      <c r="AD139">
        <v>0</v>
      </c>
      <c r="AE139">
        <v>2</v>
      </c>
      <c r="AF139">
        <v>1</v>
      </c>
      <c r="AG139">
        <v>0</v>
      </c>
    </row>
    <row r="140" spans="1:33" x14ac:dyDescent="0.3">
      <c r="A140">
        <v>76396385</v>
      </c>
      <c r="B140">
        <v>1</v>
      </c>
      <c r="C140">
        <v>1</v>
      </c>
      <c r="D140" s="1" t="s">
        <v>293</v>
      </c>
      <c r="E140" s="2">
        <v>58.59000684462697</v>
      </c>
      <c r="F140">
        <v>1</v>
      </c>
      <c r="G140">
        <v>0</v>
      </c>
      <c r="H140">
        <v>0</v>
      </c>
      <c r="I140">
        <v>0</v>
      </c>
      <c r="J140" s="3">
        <v>27.84</v>
      </c>
      <c r="K140" s="4">
        <v>43973</v>
      </c>
      <c r="L140" s="5">
        <v>1</v>
      </c>
      <c r="M140" s="5">
        <v>0</v>
      </c>
      <c r="N140" t="s">
        <v>294</v>
      </c>
      <c r="O140">
        <v>1</v>
      </c>
      <c r="P140" s="5">
        <v>21</v>
      </c>
      <c r="Q140" s="5">
        <v>0</v>
      </c>
      <c r="R140">
        <v>2</v>
      </c>
      <c r="S140">
        <v>1</v>
      </c>
      <c r="T140">
        <v>0</v>
      </c>
      <c r="V140">
        <v>0</v>
      </c>
      <c r="W140">
        <v>48153</v>
      </c>
      <c r="X140">
        <v>1</v>
      </c>
      <c r="Y140">
        <v>0</v>
      </c>
      <c r="Z140" t="s">
        <v>31</v>
      </c>
      <c r="AA140">
        <v>4</v>
      </c>
      <c r="AB140">
        <v>0</v>
      </c>
      <c r="AC140">
        <v>0</v>
      </c>
      <c r="AD140">
        <v>0</v>
      </c>
      <c r="AE140">
        <v>2</v>
      </c>
      <c r="AF140">
        <v>2</v>
      </c>
      <c r="AG140">
        <v>0</v>
      </c>
    </row>
    <row r="141" spans="1:33" x14ac:dyDescent="0.3">
      <c r="A141">
        <v>74859873</v>
      </c>
      <c r="B141">
        <v>1</v>
      </c>
      <c r="C141">
        <v>1</v>
      </c>
      <c r="D141" s="1" t="s">
        <v>295</v>
      </c>
      <c r="E141" s="2">
        <v>77.037645448323062</v>
      </c>
      <c r="F141">
        <v>0</v>
      </c>
      <c r="G141">
        <v>0</v>
      </c>
      <c r="H141">
        <v>0</v>
      </c>
      <c r="I141">
        <v>0</v>
      </c>
      <c r="J141" s="3">
        <v>26.89</v>
      </c>
      <c r="K141" s="4">
        <v>43969</v>
      </c>
      <c r="L141" s="5">
        <v>1</v>
      </c>
      <c r="M141" s="5">
        <v>0</v>
      </c>
      <c r="N141" t="s">
        <v>296</v>
      </c>
      <c r="O141">
        <v>1</v>
      </c>
      <c r="P141" s="5">
        <v>29</v>
      </c>
      <c r="Q141" s="5">
        <v>0</v>
      </c>
      <c r="R141">
        <v>2</v>
      </c>
      <c r="S141">
        <v>1</v>
      </c>
      <c r="T141">
        <v>0</v>
      </c>
      <c r="V141">
        <v>0</v>
      </c>
      <c r="W141">
        <v>48153</v>
      </c>
      <c r="X141">
        <v>1</v>
      </c>
      <c r="Y141">
        <v>0</v>
      </c>
      <c r="Z141" t="s">
        <v>31</v>
      </c>
      <c r="AA141">
        <v>14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</row>
    <row r="142" spans="1:33" x14ac:dyDescent="0.3">
      <c r="A142">
        <v>76391485</v>
      </c>
      <c r="B142">
        <v>1</v>
      </c>
      <c r="C142">
        <v>1</v>
      </c>
      <c r="D142" s="1" t="s">
        <v>297</v>
      </c>
      <c r="E142" s="2">
        <v>66.349075975359341</v>
      </c>
      <c r="F142">
        <v>0</v>
      </c>
      <c r="G142">
        <v>3</v>
      </c>
      <c r="H142">
        <v>1</v>
      </c>
      <c r="I142">
        <v>1</v>
      </c>
      <c r="J142" s="3">
        <v>23.52</v>
      </c>
      <c r="K142" s="4">
        <v>43976</v>
      </c>
      <c r="L142" s="5">
        <v>1</v>
      </c>
      <c r="M142" s="5">
        <v>0</v>
      </c>
      <c r="N142" t="s">
        <v>298</v>
      </c>
      <c r="O142">
        <v>1</v>
      </c>
      <c r="P142" s="5">
        <v>23</v>
      </c>
      <c r="Q142" s="5">
        <v>0</v>
      </c>
      <c r="R142">
        <v>2</v>
      </c>
      <c r="S142">
        <v>1</v>
      </c>
      <c r="T142">
        <v>0</v>
      </c>
      <c r="V142">
        <v>0</v>
      </c>
      <c r="W142">
        <v>48153</v>
      </c>
      <c r="X142">
        <v>1</v>
      </c>
      <c r="Y142">
        <v>1</v>
      </c>
      <c r="Z142">
        <v>50230</v>
      </c>
      <c r="AA142">
        <v>4</v>
      </c>
      <c r="AB142">
        <v>0</v>
      </c>
      <c r="AC142">
        <v>0</v>
      </c>
      <c r="AD142">
        <v>0</v>
      </c>
      <c r="AE142">
        <v>2</v>
      </c>
      <c r="AF142">
        <v>2</v>
      </c>
      <c r="AG142">
        <v>0</v>
      </c>
    </row>
    <row r="143" spans="1:33" x14ac:dyDescent="0.3">
      <c r="A143">
        <v>70991930</v>
      </c>
      <c r="B143">
        <v>1</v>
      </c>
      <c r="C143">
        <v>1</v>
      </c>
      <c r="D143" s="1" t="s">
        <v>299</v>
      </c>
      <c r="E143" s="2">
        <v>80.514715947980832</v>
      </c>
      <c r="F143">
        <v>0</v>
      </c>
      <c r="G143">
        <v>0</v>
      </c>
      <c r="H143">
        <v>0</v>
      </c>
      <c r="I143">
        <v>0</v>
      </c>
      <c r="J143" s="3">
        <v>20.71</v>
      </c>
      <c r="K143" s="4">
        <v>43873</v>
      </c>
      <c r="L143" s="5">
        <v>1</v>
      </c>
      <c r="M143" s="5">
        <v>1</v>
      </c>
      <c r="N143" t="s">
        <v>300</v>
      </c>
      <c r="O143">
        <v>1</v>
      </c>
      <c r="P143" s="5">
        <v>127</v>
      </c>
      <c r="Q143" s="5">
        <v>0</v>
      </c>
      <c r="R143">
        <v>2</v>
      </c>
      <c r="S143">
        <v>1</v>
      </c>
      <c r="T143">
        <v>0</v>
      </c>
      <c r="V143">
        <v>0</v>
      </c>
      <c r="W143">
        <v>48153</v>
      </c>
      <c r="X143">
        <v>1</v>
      </c>
      <c r="Y143">
        <v>0</v>
      </c>
      <c r="Z143" t="s">
        <v>31</v>
      </c>
      <c r="AA143">
        <v>14</v>
      </c>
      <c r="AB143">
        <v>1</v>
      </c>
      <c r="AC143">
        <v>0</v>
      </c>
      <c r="AD143">
        <v>3</v>
      </c>
      <c r="AE143">
        <v>1</v>
      </c>
      <c r="AF143">
        <v>0</v>
      </c>
      <c r="AG143">
        <v>0</v>
      </c>
    </row>
    <row r="144" spans="1:33" x14ac:dyDescent="0.3">
      <c r="A144">
        <v>76440653</v>
      </c>
      <c r="B144">
        <v>1</v>
      </c>
      <c r="C144">
        <v>0</v>
      </c>
      <c r="D144" s="1" t="s">
        <v>301</v>
      </c>
      <c r="E144" s="2">
        <v>64.818617385352496</v>
      </c>
      <c r="F144">
        <v>1</v>
      </c>
      <c r="G144">
        <v>0</v>
      </c>
      <c r="H144">
        <v>0</v>
      </c>
      <c r="I144">
        <v>0</v>
      </c>
      <c r="J144" s="3">
        <v>24.28</v>
      </c>
      <c r="L144" s="5">
        <v>1</v>
      </c>
      <c r="M144" s="5">
        <v>0</v>
      </c>
      <c r="N144" t="s">
        <v>302</v>
      </c>
      <c r="O144">
        <v>1</v>
      </c>
      <c r="P144" s="5"/>
      <c r="Q144" s="5">
        <v>0</v>
      </c>
      <c r="R144">
        <v>2</v>
      </c>
      <c r="S144">
        <v>1</v>
      </c>
      <c r="T144">
        <v>0</v>
      </c>
      <c r="V144">
        <v>0</v>
      </c>
      <c r="W144">
        <v>48153</v>
      </c>
      <c r="X144">
        <v>1</v>
      </c>
      <c r="Y144">
        <v>0</v>
      </c>
      <c r="Z144" t="s">
        <v>31</v>
      </c>
      <c r="AA144">
        <v>4</v>
      </c>
      <c r="AB144">
        <v>0</v>
      </c>
      <c r="AC144">
        <v>0</v>
      </c>
      <c r="AD144">
        <v>0</v>
      </c>
      <c r="AE144">
        <v>2</v>
      </c>
      <c r="AF144">
        <v>0</v>
      </c>
      <c r="AG144">
        <v>0</v>
      </c>
    </row>
    <row r="145" spans="1:33" x14ac:dyDescent="0.3">
      <c r="A145">
        <v>76391089</v>
      </c>
      <c r="B145">
        <v>1</v>
      </c>
      <c r="C145">
        <v>1</v>
      </c>
      <c r="D145" s="1" t="s">
        <v>303</v>
      </c>
      <c r="E145" s="2">
        <v>85.842573579739906</v>
      </c>
      <c r="F145">
        <v>0</v>
      </c>
      <c r="G145">
        <v>0</v>
      </c>
      <c r="H145">
        <v>0</v>
      </c>
      <c r="I145">
        <v>0</v>
      </c>
      <c r="J145" s="3">
        <v>22.08</v>
      </c>
      <c r="K145" s="4">
        <v>43951</v>
      </c>
      <c r="L145" s="5">
        <v>1</v>
      </c>
      <c r="M145" s="5">
        <v>0</v>
      </c>
      <c r="N145" t="s">
        <v>304</v>
      </c>
      <c r="O145">
        <v>1</v>
      </c>
      <c r="P145" s="5">
        <v>55</v>
      </c>
      <c r="Q145" s="5">
        <v>0</v>
      </c>
      <c r="R145">
        <v>2</v>
      </c>
      <c r="S145">
        <v>1</v>
      </c>
      <c r="T145">
        <v>1</v>
      </c>
      <c r="U145">
        <v>0</v>
      </c>
      <c r="V145">
        <v>0</v>
      </c>
      <c r="W145">
        <v>48140</v>
      </c>
      <c r="X145">
        <v>2</v>
      </c>
      <c r="Y145">
        <v>0</v>
      </c>
      <c r="Z145" t="s">
        <v>31</v>
      </c>
      <c r="AA145">
        <v>5</v>
      </c>
      <c r="AB145">
        <v>0</v>
      </c>
      <c r="AC145">
        <v>0</v>
      </c>
      <c r="AD145">
        <v>1</v>
      </c>
      <c r="AE145">
        <v>2</v>
      </c>
      <c r="AF145">
        <v>1</v>
      </c>
      <c r="AG145">
        <v>0</v>
      </c>
    </row>
    <row r="146" spans="1:33" x14ac:dyDescent="0.3">
      <c r="A146">
        <v>72120937</v>
      </c>
      <c r="B146">
        <v>1</v>
      </c>
      <c r="C146">
        <v>1</v>
      </c>
      <c r="D146" s="1" t="s">
        <v>305</v>
      </c>
      <c r="E146" s="2">
        <v>66.461327857631758</v>
      </c>
      <c r="F146">
        <v>1</v>
      </c>
      <c r="G146">
        <v>0</v>
      </c>
      <c r="H146">
        <v>0</v>
      </c>
      <c r="I146">
        <v>0</v>
      </c>
      <c r="J146" s="3">
        <v>24.83</v>
      </c>
      <c r="K146" s="4">
        <v>43979</v>
      </c>
      <c r="L146" s="5">
        <v>1</v>
      </c>
      <c r="M146" s="5">
        <v>0</v>
      </c>
      <c r="N146" t="s">
        <v>306</v>
      </c>
      <c r="O146">
        <v>1</v>
      </c>
      <c r="P146" s="5">
        <v>28</v>
      </c>
      <c r="Q146" s="5">
        <v>0</v>
      </c>
      <c r="R146">
        <v>2</v>
      </c>
      <c r="S146">
        <v>1</v>
      </c>
      <c r="T146">
        <v>0</v>
      </c>
      <c r="V146">
        <v>0</v>
      </c>
      <c r="W146">
        <v>48153</v>
      </c>
      <c r="X146">
        <v>1</v>
      </c>
      <c r="Y146">
        <v>0</v>
      </c>
      <c r="Z146" t="s">
        <v>31</v>
      </c>
      <c r="AA146">
        <v>5</v>
      </c>
      <c r="AB146">
        <v>0</v>
      </c>
      <c r="AC146">
        <v>0</v>
      </c>
      <c r="AD146">
        <v>0</v>
      </c>
      <c r="AE146">
        <v>3</v>
      </c>
      <c r="AF146">
        <v>0</v>
      </c>
      <c r="AG146">
        <v>0</v>
      </c>
    </row>
    <row r="147" spans="1:33" x14ac:dyDescent="0.3">
      <c r="A147">
        <v>71823508</v>
      </c>
      <c r="B147">
        <v>1</v>
      </c>
      <c r="C147">
        <v>1</v>
      </c>
      <c r="D147" s="1" t="s">
        <v>307</v>
      </c>
      <c r="E147" s="2">
        <v>64.142368240930864</v>
      </c>
      <c r="F147">
        <v>0</v>
      </c>
      <c r="G147">
        <v>3</v>
      </c>
      <c r="H147">
        <v>1</v>
      </c>
      <c r="I147">
        <v>0</v>
      </c>
      <c r="J147" s="3">
        <v>30.2</v>
      </c>
      <c r="K147" s="4">
        <v>43999</v>
      </c>
      <c r="L147" s="5">
        <v>1</v>
      </c>
      <c r="M147" s="5">
        <v>1</v>
      </c>
      <c r="N147" t="s">
        <v>308</v>
      </c>
      <c r="O147">
        <v>1</v>
      </c>
      <c r="P147" s="5">
        <v>12</v>
      </c>
      <c r="Q147" s="5">
        <v>0</v>
      </c>
      <c r="R147">
        <v>2</v>
      </c>
      <c r="S147">
        <v>1</v>
      </c>
      <c r="T147">
        <v>0</v>
      </c>
      <c r="V147">
        <v>0</v>
      </c>
      <c r="W147">
        <v>48140</v>
      </c>
      <c r="X147">
        <v>2</v>
      </c>
      <c r="Y147">
        <v>0</v>
      </c>
      <c r="Z147" t="s">
        <v>31</v>
      </c>
      <c r="AA147">
        <v>11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</row>
    <row r="148" spans="1:33" x14ac:dyDescent="0.3">
      <c r="A148">
        <v>76413069</v>
      </c>
      <c r="B148">
        <v>1</v>
      </c>
      <c r="C148">
        <v>1</v>
      </c>
      <c r="D148" s="1" t="s">
        <v>309</v>
      </c>
      <c r="E148" s="2">
        <v>71.671457905544145</v>
      </c>
      <c r="F148">
        <v>1</v>
      </c>
      <c r="G148">
        <v>3</v>
      </c>
      <c r="H148">
        <v>1</v>
      </c>
      <c r="I148">
        <v>0</v>
      </c>
      <c r="J148" s="3">
        <v>26.19</v>
      </c>
      <c r="K148" s="4">
        <v>43983</v>
      </c>
      <c r="L148" s="5">
        <v>1</v>
      </c>
      <c r="M148" s="5">
        <v>0</v>
      </c>
      <c r="N148" t="s">
        <v>310</v>
      </c>
      <c r="O148">
        <v>1</v>
      </c>
      <c r="P148" s="5">
        <v>32</v>
      </c>
      <c r="Q148" s="5">
        <v>0</v>
      </c>
      <c r="R148">
        <v>2</v>
      </c>
      <c r="S148">
        <v>1</v>
      </c>
      <c r="T148">
        <v>0</v>
      </c>
      <c r="V148">
        <v>0</v>
      </c>
      <c r="W148">
        <v>48153</v>
      </c>
      <c r="X148">
        <v>1</v>
      </c>
      <c r="Y148">
        <v>0</v>
      </c>
      <c r="Z148" t="s">
        <v>31</v>
      </c>
      <c r="AA148">
        <v>6</v>
      </c>
      <c r="AB148">
        <v>0</v>
      </c>
      <c r="AC148">
        <v>0</v>
      </c>
      <c r="AD148">
        <v>0</v>
      </c>
      <c r="AE148">
        <v>3</v>
      </c>
      <c r="AF148">
        <v>0</v>
      </c>
      <c r="AG148">
        <v>0</v>
      </c>
    </row>
    <row r="149" spans="1:33" x14ac:dyDescent="0.3">
      <c r="A149">
        <v>73300503</v>
      </c>
      <c r="B149">
        <v>1</v>
      </c>
      <c r="C149">
        <v>1</v>
      </c>
      <c r="D149" s="1" t="s">
        <v>191</v>
      </c>
      <c r="E149" s="2">
        <v>56.733744010951405</v>
      </c>
      <c r="F149">
        <v>1</v>
      </c>
      <c r="G149">
        <v>0</v>
      </c>
      <c r="H149">
        <v>0</v>
      </c>
      <c r="I149">
        <v>0</v>
      </c>
      <c r="J149" s="3">
        <v>25.72</v>
      </c>
      <c r="K149" s="4">
        <v>43958</v>
      </c>
      <c r="L149" s="5">
        <v>1</v>
      </c>
      <c r="M149" s="5">
        <v>0</v>
      </c>
      <c r="N149" t="s">
        <v>311</v>
      </c>
      <c r="O149">
        <v>1</v>
      </c>
      <c r="P149" s="5">
        <v>60</v>
      </c>
      <c r="Q149" s="5">
        <v>0</v>
      </c>
      <c r="R149">
        <v>1</v>
      </c>
      <c r="S149">
        <v>0</v>
      </c>
      <c r="T149">
        <v>0</v>
      </c>
      <c r="V149">
        <v>0</v>
      </c>
      <c r="W149">
        <v>48140</v>
      </c>
      <c r="X149">
        <v>2</v>
      </c>
      <c r="Y149">
        <v>0</v>
      </c>
      <c r="Z149" t="s">
        <v>31</v>
      </c>
      <c r="AA149">
        <v>11</v>
      </c>
      <c r="AB149">
        <v>0</v>
      </c>
      <c r="AC149">
        <v>0</v>
      </c>
      <c r="AD149">
        <v>2</v>
      </c>
      <c r="AE149">
        <v>2</v>
      </c>
      <c r="AF149">
        <v>2</v>
      </c>
      <c r="AG149">
        <v>0</v>
      </c>
    </row>
    <row r="150" spans="1:33" x14ac:dyDescent="0.3">
      <c r="A150">
        <v>76499035</v>
      </c>
      <c r="B150">
        <v>1</v>
      </c>
      <c r="C150">
        <v>1</v>
      </c>
      <c r="D150" s="1" t="s">
        <v>312</v>
      </c>
      <c r="E150" s="2">
        <v>58.480492813141687</v>
      </c>
      <c r="F150">
        <v>0</v>
      </c>
      <c r="G150">
        <v>3</v>
      </c>
      <c r="H150">
        <v>1</v>
      </c>
      <c r="I150">
        <v>1</v>
      </c>
      <c r="J150" s="3">
        <v>36.17</v>
      </c>
      <c r="K150" s="4">
        <v>43979</v>
      </c>
      <c r="L150" s="5">
        <v>1</v>
      </c>
      <c r="M150" s="5">
        <v>0</v>
      </c>
      <c r="N150" t="s">
        <v>313</v>
      </c>
      <c r="O150">
        <v>1</v>
      </c>
      <c r="P150" s="5">
        <v>41</v>
      </c>
      <c r="Q150" s="5">
        <v>0</v>
      </c>
      <c r="R150">
        <v>2</v>
      </c>
      <c r="S150">
        <v>1</v>
      </c>
      <c r="T150">
        <v>0</v>
      </c>
      <c r="V150">
        <v>0</v>
      </c>
      <c r="W150">
        <v>48153</v>
      </c>
      <c r="X150">
        <v>1</v>
      </c>
      <c r="Y150">
        <v>0</v>
      </c>
      <c r="Z150" t="s">
        <v>31</v>
      </c>
      <c r="AA150">
        <v>7</v>
      </c>
      <c r="AB150">
        <v>0</v>
      </c>
      <c r="AC150">
        <v>0</v>
      </c>
      <c r="AD150">
        <v>0</v>
      </c>
      <c r="AE150">
        <v>2</v>
      </c>
      <c r="AF150">
        <v>1</v>
      </c>
      <c r="AG150">
        <v>0</v>
      </c>
    </row>
    <row r="151" spans="1:33" x14ac:dyDescent="0.3">
      <c r="A151">
        <v>71178408</v>
      </c>
      <c r="B151">
        <v>1</v>
      </c>
      <c r="C151">
        <v>1</v>
      </c>
      <c r="D151" s="1" t="s">
        <v>314</v>
      </c>
      <c r="E151" s="2">
        <v>69.842573579739906</v>
      </c>
      <c r="F151">
        <v>0</v>
      </c>
      <c r="G151">
        <v>0</v>
      </c>
      <c r="H151">
        <v>0</v>
      </c>
      <c r="I151">
        <v>0</v>
      </c>
      <c r="J151" s="3">
        <v>29.81</v>
      </c>
      <c r="K151" s="4">
        <v>43978</v>
      </c>
      <c r="L151" s="5">
        <v>1</v>
      </c>
      <c r="M151" s="5">
        <v>0</v>
      </c>
      <c r="N151" t="s">
        <v>315</v>
      </c>
      <c r="O151">
        <v>1</v>
      </c>
      <c r="P151" s="5">
        <v>43</v>
      </c>
      <c r="Q151" s="5">
        <v>0</v>
      </c>
      <c r="R151">
        <v>2</v>
      </c>
      <c r="S151">
        <v>1</v>
      </c>
      <c r="T151">
        <v>0</v>
      </c>
      <c r="V151">
        <v>0</v>
      </c>
      <c r="W151">
        <v>48153</v>
      </c>
      <c r="X151">
        <v>1</v>
      </c>
      <c r="Y151">
        <v>0</v>
      </c>
      <c r="Z151" t="s">
        <v>31</v>
      </c>
      <c r="AA151">
        <v>5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</row>
    <row r="152" spans="1:33" x14ac:dyDescent="0.3">
      <c r="A152">
        <v>72143056</v>
      </c>
      <c r="B152">
        <v>1</v>
      </c>
      <c r="C152">
        <v>1</v>
      </c>
      <c r="D152" s="1" t="s">
        <v>316</v>
      </c>
      <c r="E152" s="2">
        <v>70.699520876112246</v>
      </c>
      <c r="F152">
        <v>1</v>
      </c>
      <c r="G152">
        <v>0</v>
      </c>
      <c r="H152">
        <v>0</v>
      </c>
      <c r="I152">
        <v>1</v>
      </c>
      <c r="J152" s="3">
        <v>24.93</v>
      </c>
      <c r="K152" s="4">
        <v>44006</v>
      </c>
      <c r="L152" s="5">
        <v>1</v>
      </c>
      <c r="M152" s="5">
        <v>1</v>
      </c>
      <c r="N152" t="s">
        <v>317</v>
      </c>
      <c r="O152">
        <v>1</v>
      </c>
      <c r="P152" s="5">
        <v>21</v>
      </c>
      <c r="Q152" s="5">
        <v>0</v>
      </c>
      <c r="R152">
        <v>2</v>
      </c>
      <c r="S152">
        <v>1</v>
      </c>
      <c r="T152">
        <v>0</v>
      </c>
      <c r="V152">
        <v>0</v>
      </c>
      <c r="W152">
        <v>48140</v>
      </c>
      <c r="X152">
        <v>2</v>
      </c>
      <c r="Y152">
        <v>0</v>
      </c>
      <c r="Z152" t="s">
        <v>31</v>
      </c>
      <c r="AA152">
        <v>16</v>
      </c>
      <c r="AB152">
        <v>0</v>
      </c>
      <c r="AC152">
        <v>0</v>
      </c>
      <c r="AD152">
        <v>3</v>
      </c>
      <c r="AE152">
        <v>4</v>
      </c>
      <c r="AF152">
        <v>0</v>
      </c>
      <c r="AG152">
        <v>0</v>
      </c>
    </row>
    <row r="153" spans="1:33" x14ac:dyDescent="0.3">
      <c r="A153">
        <v>76514032</v>
      </c>
      <c r="B153">
        <v>1</v>
      </c>
      <c r="C153">
        <v>1</v>
      </c>
      <c r="D153" s="1" t="s">
        <v>318</v>
      </c>
      <c r="E153" s="2">
        <v>66.466803559206028</v>
      </c>
      <c r="F153">
        <v>1</v>
      </c>
      <c r="G153">
        <v>0</v>
      </c>
      <c r="H153">
        <v>0</v>
      </c>
      <c r="I153">
        <v>0</v>
      </c>
      <c r="J153" s="3">
        <v>30.6</v>
      </c>
      <c r="K153" s="4">
        <v>43982</v>
      </c>
      <c r="L153" s="5">
        <v>1</v>
      </c>
      <c r="M153" s="5">
        <v>1</v>
      </c>
      <c r="N153" t="s">
        <v>319</v>
      </c>
      <c r="O153">
        <v>1</v>
      </c>
      <c r="P153" s="5">
        <v>51</v>
      </c>
      <c r="Q153" s="5">
        <v>0</v>
      </c>
      <c r="R153">
        <v>2</v>
      </c>
      <c r="S153">
        <v>1</v>
      </c>
      <c r="T153">
        <v>0</v>
      </c>
      <c r="V153">
        <v>0</v>
      </c>
      <c r="W153">
        <v>48155</v>
      </c>
      <c r="X153">
        <v>3</v>
      </c>
      <c r="Y153">
        <v>0</v>
      </c>
      <c r="Z153" t="s">
        <v>31</v>
      </c>
      <c r="AA153">
        <v>7</v>
      </c>
      <c r="AB153">
        <v>0</v>
      </c>
      <c r="AC153">
        <v>1</v>
      </c>
      <c r="AD153">
        <v>3</v>
      </c>
      <c r="AE153">
        <v>3</v>
      </c>
      <c r="AF153">
        <v>0</v>
      </c>
      <c r="AG153">
        <v>0</v>
      </c>
    </row>
    <row r="154" spans="1:33" x14ac:dyDescent="0.3">
      <c r="A154">
        <v>76523563</v>
      </c>
      <c r="B154">
        <v>1</v>
      </c>
      <c r="C154">
        <v>1</v>
      </c>
      <c r="D154" s="1" t="s">
        <v>320</v>
      </c>
      <c r="E154" s="2">
        <v>66.195756331279952</v>
      </c>
      <c r="F154">
        <v>0</v>
      </c>
      <c r="G154">
        <v>3</v>
      </c>
      <c r="H154">
        <v>1</v>
      </c>
      <c r="I154">
        <v>0</v>
      </c>
      <c r="J154" s="3">
        <v>33.21</v>
      </c>
      <c r="K154" s="4">
        <v>43971</v>
      </c>
      <c r="L154" s="5">
        <v>1</v>
      </c>
      <c r="M154" s="5">
        <v>1</v>
      </c>
      <c r="N154" t="s">
        <v>321</v>
      </c>
      <c r="O154">
        <v>1</v>
      </c>
      <c r="P154" s="5">
        <v>63</v>
      </c>
      <c r="Q154" s="5">
        <v>0</v>
      </c>
      <c r="R154">
        <v>2</v>
      </c>
      <c r="S154">
        <v>1</v>
      </c>
      <c r="T154">
        <v>0</v>
      </c>
      <c r="V154">
        <v>0</v>
      </c>
      <c r="W154">
        <v>48153</v>
      </c>
      <c r="X154">
        <v>1</v>
      </c>
      <c r="Y154">
        <v>0</v>
      </c>
      <c r="Z154" t="s">
        <v>31</v>
      </c>
      <c r="AA154">
        <v>13</v>
      </c>
      <c r="AB154">
        <v>0</v>
      </c>
      <c r="AC154">
        <v>0</v>
      </c>
      <c r="AD154">
        <v>3</v>
      </c>
      <c r="AE154">
        <v>2</v>
      </c>
      <c r="AF154">
        <v>1</v>
      </c>
      <c r="AG154">
        <v>0</v>
      </c>
    </row>
    <row r="155" spans="1:33" x14ac:dyDescent="0.3">
      <c r="A155">
        <v>76440649</v>
      </c>
      <c r="B155">
        <v>1</v>
      </c>
      <c r="C155">
        <v>1</v>
      </c>
      <c r="D155" s="1" t="s">
        <v>322</v>
      </c>
      <c r="E155" s="2">
        <v>70.127310061601648</v>
      </c>
      <c r="F155">
        <v>1</v>
      </c>
      <c r="G155">
        <v>0</v>
      </c>
      <c r="H155">
        <v>0</v>
      </c>
      <c r="I155">
        <v>0</v>
      </c>
      <c r="J155" s="3">
        <v>24.49</v>
      </c>
      <c r="K155" s="4">
        <v>43978</v>
      </c>
      <c r="L155" s="5">
        <v>1</v>
      </c>
      <c r="M155" s="5">
        <v>0</v>
      </c>
      <c r="N155" t="s">
        <v>323</v>
      </c>
      <c r="O155">
        <v>1</v>
      </c>
      <c r="P155" s="5">
        <v>61</v>
      </c>
      <c r="Q155" s="5">
        <v>0</v>
      </c>
      <c r="R155">
        <v>2</v>
      </c>
      <c r="S155">
        <v>1</v>
      </c>
      <c r="T155">
        <v>1</v>
      </c>
      <c r="U155">
        <v>1</v>
      </c>
      <c r="V155">
        <v>1</v>
      </c>
      <c r="W155">
        <v>48153</v>
      </c>
      <c r="X155">
        <v>1</v>
      </c>
      <c r="Y155">
        <v>0</v>
      </c>
      <c r="Z155" t="s">
        <v>31</v>
      </c>
      <c r="AA155">
        <v>7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</row>
    <row r="156" spans="1:33" x14ac:dyDescent="0.3">
      <c r="A156">
        <v>76410682</v>
      </c>
      <c r="B156">
        <v>1</v>
      </c>
      <c r="C156">
        <v>1</v>
      </c>
      <c r="D156" s="1" t="s">
        <v>324</v>
      </c>
      <c r="E156" s="2">
        <v>55.923340177960299</v>
      </c>
      <c r="F156">
        <v>0</v>
      </c>
      <c r="G156">
        <v>0</v>
      </c>
      <c r="H156">
        <v>0</v>
      </c>
      <c r="I156">
        <v>0</v>
      </c>
      <c r="J156" s="3">
        <v>32.82</v>
      </c>
      <c r="K156" s="4">
        <v>44005</v>
      </c>
      <c r="L156" s="5">
        <v>1</v>
      </c>
      <c r="M156" s="5">
        <v>0</v>
      </c>
      <c r="N156" t="s">
        <v>325</v>
      </c>
      <c r="O156">
        <v>1</v>
      </c>
      <c r="P156" s="5">
        <v>37</v>
      </c>
      <c r="Q156" s="5">
        <v>0</v>
      </c>
      <c r="R156">
        <v>2</v>
      </c>
      <c r="S156">
        <v>1</v>
      </c>
      <c r="T156">
        <v>0</v>
      </c>
      <c r="V156">
        <v>0</v>
      </c>
      <c r="W156">
        <v>48150</v>
      </c>
      <c r="X156">
        <v>1</v>
      </c>
      <c r="Y156">
        <v>0</v>
      </c>
      <c r="Z156" t="s">
        <v>31</v>
      </c>
      <c r="AA156">
        <v>13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</row>
    <row r="157" spans="1:33" x14ac:dyDescent="0.3">
      <c r="A157">
        <v>74168134</v>
      </c>
      <c r="B157">
        <v>1</v>
      </c>
      <c r="C157">
        <v>1</v>
      </c>
      <c r="D157" s="1" t="s">
        <v>326</v>
      </c>
      <c r="E157" s="2">
        <v>58.639288158795345</v>
      </c>
      <c r="F157">
        <v>1</v>
      </c>
      <c r="G157">
        <v>0</v>
      </c>
      <c r="H157">
        <v>0</v>
      </c>
      <c r="I157">
        <v>0</v>
      </c>
      <c r="J157" s="3">
        <v>23.1</v>
      </c>
      <c r="K157" s="4">
        <v>43998</v>
      </c>
      <c r="L157" s="5">
        <v>1</v>
      </c>
      <c r="M157" s="5">
        <v>0</v>
      </c>
      <c r="N157" t="s">
        <v>327</v>
      </c>
      <c r="O157">
        <v>1</v>
      </c>
      <c r="P157" s="5">
        <v>50</v>
      </c>
      <c r="Q157" s="5">
        <v>0</v>
      </c>
      <c r="R157">
        <v>2</v>
      </c>
      <c r="S157">
        <v>1</v>
      </c>
      <c r="T157">
        <v>0</v>
      </c>
      <c r="V157">
        <v>0</v>
      </c>
      <c r="W157">
        <v>48153</v>
      </c>
      <c r="X157">
        <v>1</v>
      </c>
      <c r="Y157">
        <v>0</v>
      </c>
      <c r="Z157" t="s">
        <v>31</v>
      </c>
      <c r="AA157">
        <v>5</v>
      </c>
      <c r="AB157">
        <v>0</v>
      </c>
      <c r="AC157">
        <v>0</v>
      </c>
      <c r="AD157">
        <v>0</v>
      </c>
      <c r="AE157">
        <v>3</v>
      </c>
      <c r="AF157">
        <v>2</v>
      </c>
      <c r="AG157">
        <v>0</v>
      </c>
    </row>
    <row r="158" spans="1:33" x14ac:dyDescent="0.3">
      <c r="A158">
        <v>70235776</v>
      </c>
      <c r="B158">
        <v>0</v>
      </c>
      <c r="C158">
        <v>0</v>
      </c>
      <c r="D158" s="1" t="s">
        <v>328</v>
      </c>
      <c r="E158" s="2">
        <v>63.285420944558524</v>
      </c>
      <c r="F158">
        <v>0</v>
      </c>
      <c r="G158">
        <v>0</v>
      </c>
      <c r="H158">
        <v>0</v>
      </c>
      <c r="I158">
        <v>0</v>
      </c>
      <c r="J158" s="3">
        <v>23.63</v>
      </c>
      <c r="L158" s="5">
        <v>0</v>
      </c>
      <c r="M158" s="5">
        <v>0</v>
      </c>
      <c r="N158" t="s">
        <v>329</v>
      </c>
      <c r="O158">
        <v>1</v>
      </c>
      <c r="P158" s="5"/>
      <c r="Q158" s="5">
        <v>0</v>
      </c>
      <c r="R158">
        <v>1</v>
      </c>
      <c r="S158">
        <v>0</v>
      </c>
      <c r="T158">
        <v>0</v>
      </c>
      <c r="V158">
        <v>0</v>
      </c>
      <c r="W158">
        <v>48140</v>
      </c>
      <c r="X158">
        <v>2</v>
      </c>
      <c r="Y158">
        <v>0</v>
      </c>
      <c r="Z158" t="s">
        <v>31</v>
      </c>
      <c r="AA158">
        <v>5</v>
      </c>
      <c r="AB158">
        <v>0</v>
      </c>
      <c r="AC158">
        <v>0</v>
      </c>
      <c r="AD158">
        <v>3</v>
      </c>
      <c r="AE158">
        <v>1</v>
      </c>
      <c r="AF158">
        <v>0</v>
      </c>
      <c r="AG158">
        <v>1</v>
      </c>
    </row>
    <row r="159" spans="1:33" x14ac:dyDescent="0.3">
      <c r="A159">
        <v>70105101</v>
      </c>
      <c r="B159">
        <v>1</v>
      </c>
      <c r="C159">
        <v>1</v>
      </c>
      <c r="D159" s="1">
        <v>22061</v>
      </c>
      <c r="E159" s="2">
        <v>60.229979466119097</v>
      </c>
      <c r="F159">
        <v>0</v>
      </c>
      <c r="G159">
        <v>0</v>
      </c>
      <c r="H159">
        <v>0</v>
      </c>
      <c r="I159">
        <v>0</v>
      </c>
      <c r="J159" s="3">
        <v>19.345997976884714</v>
      </c>
      <c r="K159" s="4">
        <v>44014</v>
      </c>
      <c r="L159" s="5">
        <v>0</v>
      </c>
      <c r="M159" s="5">
        <v>0</v>
      </c>
      <c r="N159" s="4">
        <v>44060</v>
      </c>
      <c r="O159">
        <v>1</v>
      </c>
      <c r="P159" s="5">
        <v>46</v>
      </c>
      <c r="Q159" s="5">
        <v>0</v>
      </c>
      <c r="R159">
        <v>2</v>
      </c>
      <c r="S159">
        <v>1</v>
      </c>
      <c r="T159">
        <v>0</v>
      </c>
      <c r="V159">
        <v>0</v>
      </c>
      <c r="W159">
        <v>48150</v>
      </c>
      <c r="X159">
        <v>1</v>
      </c>
      <c r="Y159">
        <v>0</v>
      </c>
      <c r="AA159">
        <v>13</v>
      </c>
      <c r="AB159">
        <v>0</v>
      </c>
      <c r="AC159">
        <v>0</v>
      </c>
      <c r="AD159">
        <v>0</v>
      </c>
      <c r="AE159">
        <v>1</v>
      </c>
      <c r="AF159">
        <v>1</v>
      </c>
      <c r="AG159">
        <v>0</v>
      </c>
    </row>
    <row r="160" spans="1:33" x14ac:dyDescent="0.3">
      <c r="A160">
        <v>76456673</v>
      </c>
      <c r="B160">
        <v>1</v>
      </c>
      <c r="C160">
        <v>1</v>
      </c>
      <c r="D160" s="1">
        <v>21767</v>
      </c>
      <c r="E160" s="2">
        <v>61.037645448323069</v>
      </c>
      <c r="F160">
        <v>0</v>
      </c>
      <c r="G160">
        <v>0</v>
      </c>
      <c r="H160">
        <v>0</v>
      </c>
      <c r="I160">
        <v>0</v>
      </c>
      <c r="J160" s="3">
        <v>18.793733250012504</v>
      </c>
      <c r="K160" s="4">
        <v>44040</v>
      </c>
      <c r="L160" s="5">
        <v>1</v>
      </c>
      <c r="M160" s="5">
        <v>0</v>
      </c>
      <c r="N160" s="4">
        <v>44061</v>
      </c>
      <c r="O160">
        <v>1</v>
      </c>
      <c r="P160" s="5">
        <v>21</v>
      </c>
      <c r="Q160" s="5">
        <v>0</v>
      </c>
      <c r="R160">
        <v>2</v>
      </c>
      <c r="S160">
        <v>1</v>
      </c>
      <c r="T160">
        <v>0</v>
      </c>
      <c r="V160">
        <v>0</v>
      </c>
      <c r="W160">
        <v>48153</v>
      </c>
      <c r="X160">
        <v>1</v>
      </c>
      <c r="Y160">
        <v>0</v>
      </c>
      <c r="AA160">
        <v>14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</row>
    <row r="161" spans="1:33" x14ac:dyDescent="0.3">
      <c r="A161">
        <v>74164118</v>
      </c>
      <c r="B161">
        <v>1</v>
      </c>
      <c r="C161">
        <v>1</v>
      </c>
      <c r="D161" s="1">
        <v>14236</v>
      </c>
      <c r="E161" s="2">
        <v>81.664613278576311</v>
      </c>
      <c r="F161">
        <v>0</v>
      </c>
      <c r="G161">
        <v>0</v>
      </c>
      <c r="H161">
        <v>0</v>
      </c>
      <c r="I161">
        <v>0</v>
      </c>
      <c r="J161" s="3">
        <v>26.879192348606857</v>
      </c>
      <c r="K161" s="4">
        <v>44053</v>
      </c>
      <c r="L161" s="5">
        <v>0</v>
      </c>
      <c r="M161" s="5">
        <v>1</v>
      </c>
      <c r="N161" s="4">
        <v>44064</v>
      </c>
      <c r="O161">
        <v>1</v>
      </c>
      <c r="P161" s="5">
        <v>11</v>
      </c>
      <c r="Q161" s="5">
        <v>0</v>
      </c>
      <c r="R161">
        <v>1</v>
      </c>
      <c r="S161">
        <v>0</v>
      </c>
      <c r="T161">
        <v>0</v>
      </c>
      <c r="V161">
        <v>0</v>
      </c>
      <c r="W161">
        <v>48140</v>
      </c>
      <c r="X161">
        <v>2</v>
      </c>
      <c r="Y161">
        <v>0</v>
      </c>
      <c r="AA161">
        <v>6</v>
      </c>
      <c r="AB161">
        <v>0</v>
      </c>
      <c r="AC161">
        <v>0</v>
      </c>
      <c r="AD161">
        <v>1</v>
      </c>
      <c r="AE161">
        <v>1</v>
      </c>
      <c r="AF161">
        <v>0</v>
      </c>
      <c r="AG161">
        <v>0</v>
      </c>
    </row>
    <row r="162" spans="1:33" x14ac:dyDescent="0.3">
      <c r="A162">
        <v>76436061</v>
      </c>
      <c r="B162">
        <v>1</v>
      </c>
      <c r="C162">
        <v>1</v>
      </c>
      <c r="D162" s="1">
        <v>15979</v>
      </c>
      <c r="E162" s="2">
        <v>76.89253935660507</v>
      </c>
      <c r="F162">
        <v>1</v>
      </c>
      <c r="G162">
        <v>0</v>
      </c>
      <c r="H162">
        <v>0</v>
      </c>
      <c r="I162">
        <v>0</v>
      </c>
      <c r="J162" s="3">
        <v>37.372296966816151</v>
      </c>
      <c r="K162" s="4">
        <v>44013</v>
      </c>
      <c r="L162" s="5">
        <v>1</v>
      </c>
      <c r="M162" s="5">
        <v>0</v>
      </c>
      <c r="N162" s="4">
        <v>44064</v>
      </c>
      <c r="O162">
        <v>1</v>
      </c>
      <c r="P162" s="5">
        <v>51</v>
      </c>
      <c r="Q162" s="5">
        <v>0</v>
      </c>
      <c r="R162">
        <v>2</v>
      </c>
      <c r="S162">
        <v>1</v>
      </c>
      <c r="T162">
        <v>0</v>
      </c>
      <c r="V162">
        <v>0</v>
      </c>
      <c r="W162">
        <v>48140</v>
      </c>
      <c r="X162">
        <v>2</v>
      </c>
      <c r="Y162">
        <v>0</v>
      </c>
      <c r="AA162">
        <v>3</v>
      </c>
      <c r="AB162">
        <v>1</v>
      </c>
      <c r="AC162">
        <v>1</v>
      </c>
      <c r="AD162">
        <v>1</v>
      </c>
      <c r="AE162">
        <v>3</v>
      </c>
      <c r="AF162">
        <v>1</v>
      </c>
      <c r="AG162">
        <v>0</v>
      </c>
    </row>
    <row r="163" spans="1:33" x14ac:dyDescent="0.3">
      <c r="A163">
        <v>33192320</v>
      </c>
      <c r="B163">
        <v>1</v>
      </c>
      <c r="C163">
        <v>1</v>
      </c>
      <c r="D163" s="1">
        <v>19779</v>
      </c>
      <c r="E163" s="2">
        <v>66.516084873374396</v>
      </c>
      <c r="F163">
        <v>1</v>
      </c>
      <c r="G163">
        <v>1</v>
      </c>
      <c r="H163">
        <v>1</v>
      </c>
      <c r="I163">
        <v>0</v>
      </c>
      <c r="J163" s="3">
        <v>21.824018978197167</v>
      </c>
      <c r="K163" s="4">
        <v>44034</v>
      </c>
      <c r="L163" s="5">
        <v>0</v>
      </c>
      <c r="M163" s="5">
        <v>0</v>
      </c>
      <c r="N163" s="4">
        <v>44074</v>
      </c>
      <c r="O163">
        <v>1</v>
      </c>
      <c r="P163" s="5">
        <v>40</v>
      </c>
      <c r="Q163" s="5">
        <v>0</v>
      </c>
      <c r="R163">
        <v>1</v>
      </c>
      <c r="S163">
        <v>0</v>
      </c>
      <c r="T163">
        <v>0</v>
      </c>
      <c r="V163">
        <v>0</v>
      </c>
      <c r="W163">
        <v>48150</v>
      </c>
      <c r="X163">
        <v>1</v>
      </c>
      <c r="Y163">
        <v>1</v>
      </c>
      <c r="Z163">
        <v>50543</v>
      </c>
      <c r="AA163">
        <v>8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</row>
    <row r="164" spans="1:33" x14ac:dyDescent="0.3">
      <c r="A164">
        <v>76456262</v>
      </c>
      <c r="B164">
        <v>1</v>
      </c>
      <c r="C164">
        <v>1</v>
      </c>
      <c r="D164" s="1">
        <v>14685</v>
      </c>
      <c r="E164" s="2">
        <v>80.468172484599592</v>
      </c>
      <c r="F164">
        <v>1</v>
      </c>
      <c r="G164">
        <v>0</v>
      </c>
      <c r="H164">
        <v>0</v>
      </c>
      <c r="I164">
        <v>0</v>
      </c>
      <c r="J164" s="3">
        <v>22.929687499999996</v>
      </c>
      <c r="K164" s="4">
        <v>44049</v>
      </c>
      <c r="L164" s="5">
        <v>1</v>
      </c>
      <c r="M164" s="5">
        <v>0</v>
      </c>
      <c r="N164" s="4">
        <v>44076</v>
      </c>
      <c r="O164">
        <v>1</v>
      </c>
      <c r="P164" s="5">
        <v>27</v>
      </c>
      <c r="Q164" s="5">
        <v>0</v>
      </c>
      <c r="R164">
        <v>2</v>
      </c>
      <c r="S164">
        <v>1</v>
      </c>
      <c r="T164">
        <v>0</v>
      </c>
      <c r="V164">
        <v>0</v>
      </c>
      <c r="W164">
        <v>48140</v>
      </c>
      <c r="X164">
        <v>2</v>
      </c>
      <c r="Y164">
        <v>0</v>
      </c>
      <c r="AA164">
        <v>5</v>
      </c>
      <c r="AB164">
        <v>0</v>
      </c>
      <c r="AC164">
        <v>0</v>
      </c>
      <c r="AD164">
        <v>1</v>
      </c>
      <c r="AE164">
        <v>2</v>
      </c>
      <c r="AF164">
        <v>0</v>
      </c>
      <c r="AG164">
        <v>0</v>
      </c>
    </row>
    <row r="165" spans="1:33" x14ac:dyDescent="0.3">
      <c r="A165">
        <v>76381970</v>
      </c>
      <c r="B165">
        <v>1</v>
      </c>
      <c r="C165">
        <v>1</v>
      </c>
      <c r="D165" s="1">
        <v>19613</v>
      </c>
      <c r="E165" s="2">
        <v>66.995208761122512</v>
      </c>
      <c r="F165">
        <v>0</v>
      </c>
      <c r="G165">
        <v>3</v>
      </c>
      <c r="H165">
        <v>1</v>
      </c>
      <c r="I165">
        <v>0</v>
      </c>
      <c r="J165" s="3">
        <v>22.980482697522081</v>
      </c>
      <c r="K165" s="4">
        <v>44013</v>
      </c>
      <c r="L165" s="5">
        <v>1</v>
      </c>
      <c r="M165" s="5">
        <v>1</v>
      </c>
      <c r="N165" s="4">
        <v>44083</v>
      </c>
      <c r="O165">
        <v>1</v>
      </c>
      <c r="P165" s="5">
        <v>70</v>
      </c>
      <c r="Q165" s="5">
        <v>0</v>
      </c>
      <c r="R165">
        <v>2</v>
      </c>
      <c r="S165">
        <v>1</v>
      </c>
      <c r="T165">
        <v>0</v>
      </c>
      <c r="V165">
        <v>0</v>
      </c>
      <c r="W165">
        <v>48153</v>
      </c>
      <c r="X165">
        <v>1</v>
      </c>
      <c r="Y165">
        <v>0</v>
      </c>
      <c r="AA165">
        <v>6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</row>
    <row r="166" spans="1:33" x14ac:dyDescent="0.3">
      <c r="A166">
        <v>76509070</v>
      </c>
      <c r="B166">
        <v>1</v>
      </c>
      <c r="C166">
        <v>1</v>
      </c>
      <c r="D166" s="1">
        <v>16747</v>
      </c>
      <c r="E166" s="2">
        <v>74.844626967830251</v>
      </c>
      <c r="F166">
        <v>0</v>
      </c>
      <c r="G166">
        <v>0</v>
      </c>
      <c r="H166">
        <v>0</v>
      </c>
      <c r="I166">
        <v>0</v>
      </c>
      <c r="J166" s="3">
        <v>27.457197771538397</v>
      </c>
      <c r="K166" s="4">
        <v>44044</v>
      </c>
      <c r="L166" s="5">
        <v>1</v>
      </c>
      <c r="M166" s="5">
        <v>0</v>
      </c>
      <c r="N166" s="4">
        <v>44084</v>
      </c>
      <c r="O166">
        <v>1</v>
      </c>
      <c r="P166" s="5">
        <v>40</v>
      </c>
      <c r="Q166" s="5">
        <v>0</v>
      </c>
      <c r="R166">
        <v>2</v>
      </c>
      <c r="S166">
        <v>1</v>
      </c>
      <c r="T166">
        <v>0</v>
      </c>
      <c r="V166">
        <v>0</v>
      </c>
      <c r="W166">
        <v>48150</v>
      </c>
      <c r="X166">
        <v>1</v>
      </c>
      <c r="Y166">
        <v>0</v>
      </c>
      <c r="AA166">
        <v>5</v>
      </c>
      <c r="AB166">
        <v>1</v>
      </c>
      <c r="AC166">
        <v>0</v>
      </c>
      <c r="AD166">
        <v>0</v>
      </c>
      <c r="AE166">
        <v>2</v>
      </c>
      <c r="AF166">
        <v>2</v>
      </c>
      <c r="AG166">
        <v>0</v>
      </c>
    </row>
    <row r="167" spans="1:33" x14ac:dyDescent="0.3">
      <c r="A167">
        <v>72366164</v>
      </c>
      <c r="B167">
        <v>1</v>
      </c>
      <c r="C167">
        <v>1</v>
      </c>
      <c r="D167" s="1">
        <v>18212</v>
      </c>
      <c r="E167" s="2">
        <v>70.844626967830251</v>
      </c>
      <c r="F167">
        <v>1</v>
      </c>
      <c r="G167">
        <v>0</v>
      </c>
      <c r="H167">
        <v>0</v>
      </c>
      <c r="I167">
        <v>0</v>
      </c>
      <c r="J167" s="3">
        <v>39.531249999999993</v>
      </c>
      <c r="K167" s="4">
        <v>44063</v>
      </c>
      <c r="L167" s="5">
        <v>1</v>
      </c>
      <c r="M167" s="5">
        <v>0</v>
      </c>
      <c r="N167" s="4">
        <v>44088</v>
      </c>
      <c r="O167">
        <v>1</v>
      </c>
      <c r="P167" s="5">
        <v>25</v>
      </c>
      <c r="Q167" s="5">
        <v>0</v>
      </c>
      <c r="R167">
        <v>2</v>
      </c>
      <c r="S167">
        <v>1</v>
      </c>
      <c r="T167">
        <v>0</v>
      </c>
      <c r="V167">
        <v>0</v>
      </c>
      <c r="W167">
        <v>48153</v>
      </c>
      <c r="X167">
        <v>1</v>
      </c>
      <c r="Y167">
        <v>0</v>
      </c>
      <c r="AA167">
        <v>5</v>
      </c>
      <c r="AB167">
        <v>1</v>
      </c>
      <c r="AC167">
        <v>0</v>
      </c>
      <c r="AD167">
        <v>1</v>
      </c>
      <c r="AE167">
        <v>2</v>
      </c>
      <c r="AF167">
        <v>1</v>
      </c>
      <c r="AG167">
        <v>0</v>
      </c>
    </row>
    <row r="168" spans="1:33" x14ac:dyDescent="0.3">
      <c r="A168">
        <v>76456907</v>
      </c>
      <c r="B168">
        <v>1</v>
      </c>
      <c r="C168">
        <v>1</v>
      </c>
      <c r="D168" s="1">
        <v>20403</v>
      </c>
      <c r="E168" s="2">
        <v>64.856947296372354</v>
      </c>
      <c r="F168">
        <v>0</v>
      </c>
      <c r="G168">
        <v>3</v>
      </c>
      <c r="H168">
        <v>1</v>
      </c>
      <c r="I168">
        <v>0</v>
      </c>
      <c r="J168" s="3">
        <v>31.038427665236565</v>
      </c>
      <c r="K168" s="4">
        <v>44060</v>
      </c>
      <c r="L168" s="5">
        <v>1</v>
      </c>
      <c r="M168" s="5">
        <v>0</v>
      </c>
      <c r="N168" s="4">
        <v>44092</v>
      </c>
      <c r="O168">
        <v>1</v>
      </c>
      <c r="P168" s="5">
        <v>32</v>
      </c>
      <c r="Q168" s="5">
        <v>0</v>
      </c>
      <c r="R168">
        <v>2</v>
      </c>
      <c r="S168">
        <v>1</v>
      </c>
      <c r="T168">
        <v>0</v>
      </c>
      <c r="V168">
        <v>0</v>
      </c>
      <c r="W168">
        <v>48150</v>
      </c>
      <c r="X168">
        <v>1</v>
      </c>
      <c r="Y168">
        <v>0</v>
      </c>
      <c r="AA168">
        <v>6</v>
      </c>
      <c r="AB168">
        <v>0</v>
      </c>
      <c r="AC168">
        <v>0</v>
      </c>
      <c r="AD168">
        <v>0</v>
      </c>
      <c r="AE168">
        <v>2</v>
      </c>
      <c r="AF168">
        <v>1</v>
      </c>
      <c r="AG168">
        <v>0</v>
      </c>
    </row>
    <row r="169" spans="1:33" x14ac:dyDescent="0.3">
      <c r="A169">
        <v>71914462</v>
      </c>
      <c r="B169">
        <v>1</v>
      </c>
      <c r="C169">
        <v>1</v>
      </c>
      <c r="D169" s="1">
        <v>19015</v>
      </c>
      <c r="E169" s="2">
        <v>68.668035592060235</v>
      </c>
      <c r="F169">
        <v>0</v>
      </c>
      <c r="G169">
        <v>0</v>
      </c>
      <c r="H169">
        <v>0</v>
      </c>
      <c r="I169">
        <v>0</v>
      </c>
      <c r="J169" s="3">
        <v>26.722288366684779</v>
      </c>
      <c r="K169" s="4">
        <v>44070</v>
      </c>
      <c r="L169" s="5">
        <v>1</v>
      </c>
      <c r="M169" s="5">
        <v>1</v>
      </c>
      <c r="N169" s="4">
        <v>44096</v>
      </c>
      <c r="O169">
        <v>1</v>
      </c>
      <c r="P169" s="5">
        <v>26</v>
      </c>
      <c r="Q169" s="5">
        <v>1</v>
      </c>
      <c r="R169">
        <v>3</v>
      </c>
      <c r="S169">
        <v>0</v>
      </c>
      <c r="T169">
        <v>0</v>
      </c>
      <c r="V169">
        <v>0</v>
      </c>
      <c r="W169">
        <v>48150</v>
      </c>
      <c r="X169">
        <v>1</v>
      </c>
      <c r="Y169">
        <v>0</v>
      </c>
      <c r="AA169">
        <v>7</v>
      </c>
      <c r="AB169">
        <v>0</v>
      </c>
      <c r="AC169">
        <v>0</v>
      </c>
      <c r="AD169">
        <v>0</v>
      </c>
      <c r="AE169">
        <v>2</v>
      </c>
      <c r="AF169">
        <v>1</v>
      </c>
      <c r="AG169">
        <v>0</v>
      </c>
    </row>
    <row r="170" spans="1:33" x14ac:dyDescent="0.3">
      <c r="A170">
        <v>76433624</v>
      </c>
      <c r="B170">
        <v>1</v>
      </c>
      <c r="C170">
        <v>1</v>
      </c>
      <c r="D170" s="1">
        <v>15610</v>
      </c>
      <c r="E170" s="2">
        <v>77.993155373032167</v>
      </c>
      <c r="F170">
        <v>0</v>
      </c>
      <c r="G170">
        <v>3</v>
      </c>
      <c r="H170">
        <v>1</v>
      </c>
      <c r="I170">
        <v>0</v>
      </c>
      <c r="J170" s="3">
        <v>32.54139509516569</v>
      </c>
      <c r="K170" s="4">
        <v>43980</v>
      </c>
      <c r="L170" s="5">
        <v>1</v>
      </c>
      <c r="M170" s="5">
        <v>1</v>
      </c>
      <c r="N170" s="4">
        <v>44097</v>
      </c>
      <c r="O170">
        <v>1</v>
      </c>
      <c r="P170" s="5">
        <v>117</v>
      </c>
      <c r="Q170" s="5">
        <v>0</v>
      </c>
      <c r="R170">
        <v>2</v>
      </c>
      <c r="S170">
        <v>1</v>
      </c>
      <c r="T170">
        <v>0</v>
      </c>
      <c r="V170">
        <v>0</v>
      </c>
      <c r="W170">
        <v>48153</v>
      </c>
      <c r="X170">
        <v>1</v>
      </c>
      <c r="Y170">
        <v>0</v>
      </c>
      <c r="AA170">
        <v>7</v>
      </c>
      <c r="AB170">
        <v>0</v>
      </c>
      <c r="AC170">
        <v>0</v>
      </c>
      <c r="AD170">
        <v>5</v>
      </c>
      <c r="AE170">
        <v>2</v>
      </c>
      <c r="AF170">
        <v>1</v>
      </c>
      <c r="AG170">
        <v>0</v>
      </c>
    </row>
    <row r="171" spans="1:33" x14ac:dyDescent="0.3">
      <c r="A171">
        <v>76485619</v>
      </c>
      <c r="B171">
        <v>1</v>
      </c>
      <c r="C171">
        <v>1</v>
      </c>
      <c r="D171" s="1">
        <v>21734</v>
      </c>
      <c r="E171" s="2">
        <v>61.229295003422315</v>
      </c>
      <c r="F171">
        <v>0</v>
      </c>
      <c r="G171">
        <v>0</v>
      </c>
      <c r="H171">
        <v>0</v>
      </c>
      <c r="I171">
        <v>0</v>
      </c>
      <c r="J171" s="3">
        <v>17.995520499666391</v>
      </c>
      <c r="K171" s="4">
        <v>44060</v>
      </c>
      <c r="L171" s="5">
        <v>1</v>
      </c>
      <c r="M171" s="5">
        <v>0</v>
      </c>
      <c r="N171" s="4">
        <v>44098</v>
      </c>
      <c r="O171">
        <v>1</v>
      </c>
      <c r="P171" s="5">
        <v>38</v>
      </c>
      <c r="Q171" s="5">
        <v>0</v>
      </c>
      <c r="R171">
        <v>2</v>
      </c>
      <c r="S171">
        <v>1</v>
      </c>
      <c r="T171">
        <v>0</v>
      </c>
      <c r="V171">
        <v>0</v>
      </c>
      <c r="W171">
        <v>48140</v>
      </c>
      <c r="X171">
        <v>2</v>
      </c>
      <c r="Y171">
        <v>0</v>
      </c>
      <c r="AA171">
        <v>15</v>
      </c>
      <c r="AB171">
        <v>1</v>
      </c>
      <c r="AC171">
        <v>0</v>
      </c>
      <c r="AD171">
        <v>1</v>
      </c>
      <c r="AE171">
        <v>2</v>
      </c>
      <c r="AF171">
        <v>0</v>
      </c>
      <c r="AG171">
        <v>0</v>
      </c>
    </row>
    <row r="172" spans="1:33" x14ac:dyDescent="0.3">
      <c r="A172">
        <v>76611339</v>
      </c>
      <c r="B172">
        <v>1</v>
      </c>
      <c r="C172">
        <v>1</v>
      </c>
      <c r="D172" s="1">
        <v>19881</v>
      </c>
      <c r="E172" s="2">
        <v>66.3025325119781</v>
      </c>
      <c r="F172">
        <v>0</v>
      </c>
      <c r="G172">
        <v>0</v>
      </c>
      <c r="H172">
        <v>0</v>
      </c>
      <c r="I172">
        <v>0</v>
      </c>
      <c r="J172" s="3">
        <v>27.231010747494263</v>
      </c>
      <c r="K172" s="4">
        <v>44032</v>
      </c>
      <c r="L172" s="5">
        <v>1</v>
      </c>
      <c r="M172" s="5">
        <v>1</v>
      </c>
      <c r="N172" s="4">
        <v>44098</v>
      </c>
      <c r="O172">
        <v>1</v>
      </c>
      <c r="P172" s="5">
        <v>66</v>
      </c>
      <c r="Q172" s="5">
        <v>0</v>
      </c>
      <c r="R172">
        <v>2</v>
      </c>
      <c r="S172">
        <v>1</v>
      </c>
      <c r="T172">
        <v>0</v>
      </c>
      <c r="V172">
        <v>0</v>
      </c>
      <c r="W172">
        <v>48140</v>
      </c>
      <c r="X172">
        <v>2</v>
      </c>
      <c r="Y172">
        <v>0</v>
      </c>
      <c r="AA172">
        <v>7</v>
      </c>
      <c r="AB172">
        <v>0</v>
      </c>
      <c r="AC172">
        <v>0</v>
      </c>
      <c r="AD172">
        <v>0</v>
      </c>
      <c r="AE172">
        <v>2</v>
      </c>
      <c r="AF172">
        <v>0</v>
      </c>
      <c r="AG172">
        <v>0</v>
      </c>
    </row>
    <row r="173" spans="1:33" x14ac:dyDescent="0.3">
      <c r="A173">
        <v>76500197</v>
      </c>
      <c r="B173">
        <v>1</v>
      </c>
      <c r="C173">
        <v>0</v>
      </c>
      <c r="D173" s="1">
        <v>20992</v>
      </c>
      <c r="E173" s="2">
        <v>63.260780287474333</v>
      </c>
      <c r="F173">
        <v>0</v>
      </c>
      <c r="G173">
        <v>1</v>
      </c>
      <c r="H173">
        <v>1</v>
      </c>
      <c r="I173">
        <v>0</v>
      </c>
      <c r="J173" s="3">
        <v>26.857184676629831</v>
      </c>
      <c r="L173" s="5">
        <v>1</v>
      </c>
      <c r="M173" s="5">
        <v>0</v>
      </c>
      <c r="N173" s="4">
        <v>44098</v>
      </c>
      <c r="O173">
        <v>1</v>
      </c>
      <c r="P173" s="5"/>
      <c r="Q173" s="5">
        <v>0</v>
      </c>
      <c r="R173">
        <v>2</v>
      </c>
      <c r="S173">
        <v>1</v>
      </c>
      <c r="T173">
        <v>0</v>
      </c>
      <c r="V173">
        <v>0</v>
      </c>
      <c r="W173">
        <v>48140</v>
      </c>
      <c r="X173">
        <v>2</v>
      </c>
      <c r="Y173">
        <v>0</v>
      </c>
      <c r="AA173">
        <v>12</v>
      </c>
      <c r="AB173">
        <v>0</v>
      </c>
      <c r="AC173">
        <v>1</v>
      </c>
      <c r="AD173">
        <v>3</v>
      </c>
      <c r="AE173">
        <v>4</v>
      </c>
      <c r="AF173">
        <v>0</v>
      </c>
      <c r="AG173">
        <v>0</v>
      </c>
    </row>
    <row r="174" spans="1:33" x14ac:dyDescent="0.3">
      <c r="A174">
        <v>74201117</v>
      </c>
      <c r="B174">
        <v>1</v>
      </c>
      <c r="C174">
        <v>1</v>
      </c>
      <c r="D174" s="1">
        <v>19761</v>
      </c>
      <c r="E174" s="2">
        <v>66.633812457221083</v>
      </c>
      <c r="F174">
        <v>0</v>
      </c>
      <c r="G174">
        <v>0</v>
      </c>
      <c r="H174">
        <v>0</v>
      </c>
      <c r="I174">
        <v>0</v>
      </c>
      <c r="J174" s="3">
        <v>34.721668566541794</v>
      </c>
      <c r="K174" s="4">
        <v>44054</v>
      </c>
      <c r="L174" s="5">
        <v>1</v>
      </c>
      <c r="M174" s="5">
        <v>0</v>
      </c>
      <c r="N174" s="4">
        <v>44099</v>
      </c>
      <c r="O174">
        <v>1</v>
      </c>
      <c r="P174" s="5">
        <v>45</v>
      </c>
      <c r="Q174" s="5">
        <v>1</v>
      </c>
      <c r="R174">
        <v>3</v>
      </c>
      <c r="S174">
        <v>0</v>
      </c>
      <c r="T174">
        <v>0</v>
      </c>
      <c r="V174">
        <v>0</v>
      </c>
      <c r="W174">
        <v>48153</v>
      </c>
      <c r="X174">
        <v>1</v>
      </c>
      <c r="Y174">
        <v>0</v>
      </c>
      <c r="AA174">
        <v>6</v>
      </c>
      <c r="AB174">
        <v>0</v>
      </c>
      <c r="AC174">
        <v>0</v>
      </c>
      <c r="AD174">
        <v>0</v>
      </c>
      <c r="AE174">
        <v>2</v>
      </c>
      <c r="AF174">
        <v>0</v>
      </c>
      <c r="AG174">
        <v>0</v>
      </c>
    </row>
    <row r="175" spans="1:33" x14ac:dyDescent="0.3">
      <c r="A175">
        <v>71421934</v>
      </c>
      <c r="B175">
        <v>1</v>
      </c>
      <c r="C175">
        <v>1</v>
      </c>
      <c r="D175" s="1">
        <v>14623</v>
      </c>
      <c r="E175" s="2">
        <v>80.711841204654348</v>
      </c>
      <c r="F175">
        <v>0</v>
      </c>
      <c r="G175">
        <v>0</v>
      </c>
      <c r="H175">
        <v>0</v>
      </c>
      <c r="I175">
        <v>0</v>
      </c>
      <c r="J175" s="3">
        <v>24.209358347414447</v>
      </c>
      <c r="K175" s="4">
        <v>44069</v>
      </c>
      <c r="L175" s="5">
        <v>1</v>
      </c>
      <c r="M175" s="5">
        <v>0</v>
      </c>
      <c r="N175" s="4">
        <v>44103</v>
      </c>
      <c r="O175">
        <v>1</v>
      </c>
      <c r="P175" s="5">
        <v>34</v>
      </c>
      <c r="Q175" s="5">
        <v>0</v>
      </c>
      <c r="R175">
        <v>1</v>
      </c>
      <c r="S175">
        <v>0</v>
      </c>
      <c r="T175">
        <v>0</v>
      </c>
      <c r="V175">
        <v>0</v>
      </c>
      <c r="W175">
        <v>48140</v>
      </c>
      <c r="X175">
        <v>2</v>
      </c>
      <c r="Y175">
        <v>0</v>
      </c>
      <c r="AA175">
        <v>9</v>
      </c>
      <c r="AB175">
        <v>0</v>
      </c>
      <c r="AC175">
        <v>0</v>
      </c>
      <c r="AD175">
        <v>3</v>
      </c>
      <c r="AE175">
        <v>4</v>
      </c>
      <c r="AF175">
        <v>2</v>
      </c>
      <c r="AG175">
        <v>0</v>
      </c>
    </row>
    <row r="176" spans="1:33" x14ac:dyDescent="0.3">
      <c r="A176">
        <v>72626790</v>
      </c>
      <c r="B176">
        <v>1</v>
      </c>
      <c r="C176">
        <v>1</v>
      </c>
      <c r="D176" s="1">
        <v>13062</v>
      </c>
      <c r="E176" s="2">
        <v>85.002053388090346</v>
      </c>
      <c r="F176">
        <v>0</v>
      </c>
      <c r="G176">
        <v>0</v>
      </c>
      <c r="H176">
        <v>0</v>
      </c>
      <c r="I176">
        <v>0</v>
      </c>
      <c r="J176" s="3">
        <v>23.624888450844082</v>
      </c>
      <c r="K176" s="4">
        <v>44082</v>
      </c>
      <c r="L176" s="5">
        <v>1</v>
      </c>
      <c r="M176" s="5">
        <v>0</v>
      </c>
      <c r="N176" s="4">
        <v>44109</v>
      </c>
      <c r="O176">
        <v>1</v>
      </c>
      <c r="P176" s="5">
        <v>27</v>
      </c>
      <c r="Q176" s="5">
        <v>1</v>
      </c>
      <c r="R176">
        <v>3</v>
      </c>
      <c r="S176">
        <v>0</v>
      </c>
      <c r="T176">
        <v>0</v>
      </c>
      <c r="V176">
        <v>0</v>
      </c>
      <c r="W176">
        <v>48153</v>
      </c>
      <c r="X176">
        <v>1</v>
      </c>
      <c r="Y176">
        <v>0</v>
      </c>
      <c r="AA176">
        <v>16</v>
      </c>
      <c r="AB176">
        <v>0</v>
      </c>
      <c r="AC176">
        <v>0</v>
      </c>
      <c r="AD176">
        <v>1</v>
      </c>
      <c r="AE176">
        <v>1</v>
      </c>
      <c r="AF176">
        <v>1</v>
      </c>
      <c r="AG176">
        <v>0</v>
      </c>
    </row>
    <row r="177" spans="1:33" x14ac:dyDescent="0.3">
      <c r="A177">
        <v>76511224</v>
      </c>
      <c r="B177">
        <v>1</v>
      </c>
      <c r="C177">
        <v>1</v>
      </c>
      <c r="D177" s="1">
        <v>18946</v>
      </c>
      <c r="E177" s="2">
        <v>68.917180013689247</v>
      </c>
      <c r="F177">
        <v>0</v>
      </c>
      <c r="G177">
        <v>0</v>
      </c>
      <c r="H177">
        <v>0</v>
      </c>
      <c r="I177">
        <v>0</v>
      </c>
      <c r="J177" s="3">
        <v>22.438521902068626</v>
      </c>
      <c r="K177" s="4">
        <v>44090</v>
      </c>
      <c r="L177" s="5">
        <v>1</v>
      </c>
      <c r="M177" s="5">
        <v>0</v>
      </c>
      <c r="N177" s="4">
        <v>44118</v>
      </c>
      <c r="O177">
        <v>1</v>
      </c>
      <c r="P177" s="5">
        <v>28</v>
      </c>
      <c r="Q177" s="5">
        <v>0</v>
      </c>
      <c r="R177">
        <v>2</v>
      </c>
      <c r="S177">
        <v>1</v>
      </c>
      <c r="T177">
        <v>0</v>
      </c>
      <c r="V177">
        <v>0</v>
      </c>
      <c r="W177">
        <v>48153</v>
      </c>
      <c r="X177">
        <v>1</v>
      </c>
      <c r="Y177">
        <v>0</v>
      </c>
      <c r="AA177">
        <v>9</v>
      </c>
      <c r="AB177">
        <v>0</v>
      </c>
      <c r="AC177">
        <v>0</v>
      </c>
      <c r="AD177">
        <v>0</v>
      </c>
      <c r="AE177">
        <v>2</v>
      </c>
      <c r="AF177">
        <v>0</v>
      </c>
      <c r="AG177">
        <v>0</v>
      </c>
    </row>
    <row r="178" spans="1:33" x14ac:dyDescent="0.3">
      <c r="A178">
        <v>76508262</v>
      </c>
      <c r="B178">
        <v>1</v>
      </c>
      <c r="C178">
        <v>1</v>
      </c>
      <c r="D178" s="1">
        <v>26083</v>
      </c>
      <c r="E178" s="2">
        <v>49.382614647501711</v>
      </c>
      <c r="F178">
        <v>1</v>
      </c>
      <c r="G178">
        <v>0</v>
      </c>
      <c r="H178">
        <v>0</v>
      </c>
      <c r="I178">
        <v>0</v>
      </c>
      <c r="J178" s="3">
        <v>20.088347049951221</v>
      </c>
      <c r="K178" s="4">
        <v>44096</v>
      </c>
      <c r="L178" s="5">
        <v>0</v>
      </c>
      <c r="M178" s="5">
        <v>0</v>
      </c>
      <c r="N178" s="4">
        <v>44120</v>
      </c>
      <c r="O178">
        <v>1</v>
      </c>
      <c r="P178" s="5">
        <v>24</v>
      </c>
      <c r="Q178" s="5">
        <v>0</v>
      </c>
      <c r="R178">
        <v>2</v>
      </c>
      <c r="S178">
        <v>1</v>
      </c>
      <c r="T178">
        <v>0</v>
      </c>
      <c r="V178">
        <v>0</v>
      </c>
      <c r="W178">
        <v>48153</v>
      </c>
      <c r="X178">
        <v>1</v>
      </c>
      <c r="Y178">
        <v>1</v>
      </c>
      <c r="Z178">
        <v>58956</v>
      </c>
      <c r="AA178">
        <v>8</v>
      </c>
      <c r="AB178">
        <v>0</v>
      </c>
      <c r="AC178">
        <v>0</v>
      </c>
      <c r="AD178">
        <v>0</v>
      </c>
      <c r="AE178">
        <v>2</v>
      </c>
      <c r="AF178">
        <v>2</v>
      </c>
      <c r="AG178">
        <v>0</v>
      </c>
    </row>
    <row r="179" spans="1:33" x14ac:dyDescent="0.3">
      <c r="A179">
        <v>76598254</v>
      </c>
      <c r="B179">
        <v>1</v>
      </c>
      <c r="C179">
        <v>1</v>
      </c>
      <c r="D179" s="1">
        <v>19806</v>
      </c>
      <c r="E179" s="2">
        <v>66.5845311430527</v>
      </c>
      <c r="F179">
        <v>1</v>
      </c>
      <c r="G179">
        <v>3</v>
      </c>
      <c r="H179">
        <v>1</v>
      </c>
      <c r="I179">
        <v>0</v>
      </c>
      <c r="J179" s="3">
        <v>26.287163240636101</v>
      </c>
      <c r="K179" s="4">
        <v>44065</v>
      </c>
      <c r="L179" s="5">
        <v>1</v>
      </c>
      <c r="M179" s="5">
        <v>0</v>
      </c>
      <c r="N179" s="4">
        <v>44126</v>
      </c>
      <c r="O179">
        <v>1</v>
      </c>
      <c r="P179" s="5">
        <v>61</v>
      </c>
      <c r="Q179" s="5">
        <v>0</v>
      </c>
      <c r="R179">
        <v>2</v>
      </c>
      <c r="S179">
        <v>1</v>
      </c>
      <c r="T179">
        <v>0</v>
      </c>
      <c r="V179">
        <v>0</v>
      </c>
      <c r="W179">
        <v>48150</v>
      </c>
      <c r="X179">
        <v>1</v>
      </c>
      <c r="Y179">
        <v>0</v>
      </c>
      <c r="AA179">
        <v>9</v>
      </c>
      <c r="AB179">
        <v>0</v>
      </c>
      <c r="AC179">
        <v>0</v>
      </c>
      <c r="AD179">
        <v>0</v>
      </c>
      <c r="AE179">
        <v>2</v>
      </c>
      <c r="AF179">
        <v>1</v>
      </c>
      <c r="AG179">
        <v>0</v>
      </c>
    </row>
    <row r="180" spans="1:33" x14ac:dyDescent="0.3">
      <c r="A180">
        <v>76646686</v>
      </c>
      <c r="B180">
        <v>1</v>
      </c>
      <c r="C180">
        <v>1</v>
      </c>
      <c r="D180" s="1">
        <v>20912</v>
      </c>
      <c r="E180" s="2">
        <v>63.5564681724846</v>
      </c>
      <c r="F180">
        <v>0</v>
      </c>
      <c r="G180">
        <v>0</v>
      </c>
      <c r="H180">
        <v>0</v>
      </c>
      <c r="I180">
        <v>0</v>
      </c>
      <c r="J180" s="3">
        <v>29.312484660472279</v>
      </c>
      <c r="K180" s="4">
        <v>44085</v>
      </c>
      <c r="L180" s="5">
        <v>1</v>
      </c>
      <c r="M180" s="5">
        <v>0</v>
      </c>
      <c r="N180" s="4">
        <v>44126</v>
      </c>
      <c r="O180">
        <v>1</v>
      </c>
      <c r="P180" s="5">
        <v>41</v>
      </c>
      <c r="Q180" s="5">
        <v>0</v>
      </c>
      <c r="R180">
        <v>2</v>
      </c>
      <c r="S180">
        <v>1</v>
      </c>
      <c r="T180">
        <v>0</v>
      </c>
      <c r="V180">
        <v>0</v>
      </c>
      <c r="W180">
        <v>48153</v>
      </c>
      <c r="X180">
        <v>1</v>
      </c>
      <c r="Y180">
        <v>0</v>
      </c>
      <c r="AA180">
        <v>17</v>
      </c>
      <c r="AB180">
        <v>0</v>
      </c>
      <c r="AC180">
        <v>0</v>
      </c>
      <c r="AD180">
        <v>1</v>
      </c>
      <c r="AE180">
        <v>2</v>
      </c>
      <c r="AF180">
        <v>2</v>
      </c>
      <c r="AG180">
        <v>0</v>
      </c>
    </row>
    <row r="181" spans="1:33" x14ac:dyDescent="0.3">
      <c r="A181">
        <v>74384140</v>
      </c>
      <c r="B181">
        <v>1</v>
      </c>
      <c r="C181">
        <v>1</v>
      </c>
      <c r="D181" s="1">
        <v>18178</v>
      </c>
      <c r="E181" s="2">
        <v>71.063655030800817</v>
      </c>
      <c r="F181">
        <v>1</v>
      </c>
      <c r="G181">
        <v>0</v>
      </c>
      <c r="H181">
        <v>0</v>
      </c>
      <c r="I181">
        <v>0</v>
      </c>
      <c r="J181" s="3">
        <v>38.245348936899866</v>
      </c>
      <c r="K181" s="4">
        <v>44071</v>
      </c>
      <c r="L181" s="5">
        <v>1</v>
      </c>
      <c r="M181" s="5">
        <v>1</v>
      </c>
      <c r="N181" s="4">
        <v>44134</v>
      </c>
      <c r="O181">
        <v>1</v>
      </c>
      <c r="P181" s="5">
        <v>63</v>
      </c>
      <c r="Q181" s="5">
        <v>0</v>
      </c>
      <c r="R181">
        <v>2</v>
      </c>
      <c r="S181">
        <v>1</v>
      </c>
      <c r="T181">
        <v>0</v>
      </c>
      <c r="V181">
        <v>0</v>
      </c>
      <c r="W181">
        <v>48140</v>
      </c>
      <c r="X181">
        <v>2</v>
      </c>
      <c r="Y181">
        <v>0</v>
      </c>
      <c r="AA181">
        <v>4</v>
      </c>
      <c r="AB181">
        <v>0</v>
      </c>
      <c r="AC181">
        <v>0</v>
      </c>
      <c r="AD181">
        <v>3</v>
      </c>
      <c r="AE181">
        <v>3</v>
      </c>
      <c r="AF181">
        <v>0</v>
      </c>
      <c r="AG181">
        <v>0</v>
      </c>
    </row>
    <row r="182" spans="1:33" x14ac:dyDescent="0.3">
      <c r="A182">
        <v>72533593</v>
      </c>
      <c r="B182">
        <v>1</v>
      </c>
      <c r="C182">
        <v>1</v>
      </c>
      <c r="D182" s="1">
        <v>21517</v>
      </c>
      <c r="E182" s="2">
        <v>61.941136208076657</v>
      </c>
      <c r="F182">
        <v>1</v>
      </c>
      <c r="G182">
        <v>0</v>
      </c>
      <c r="H182">
        <v>0</v>
      </c>
      <c r="I182">
        <v>0</v>
      </c>
      <c r="J182" s="3">
        <v>30.195312499999993</v>
      </c>
      <c r="K182" s="4">
        <v>44120</v>
      </c>
      <c r="L182" s="5">
        <v>0</v>
      </c>
      <c r="M182" s="5">
        <v>1</v>
      </c>
      <c r="N182" s="4">
        <v>44141</v>
      </c>
      <c r="O182">
        <v>1</v>
      </c>
      <c r="P182" s="5">
        <v>21</v>
      </c>
      <c r="Q182" s="5">
        <v>0</v>
      </c>
      <c r="R182">
        <v>2</v>
      </c>
      <c r="S182">
        <v>1</v>
      </c>
      <c r="T182">
        <v>1</v>
      </c>
      <c r="U182">
        <v>0</v>
      </c>
      <c r="V182">
        <v>0</v>
      </c>
      <c r="W182">
        <v>48153</v>
      </c>
      <c r="X182">
        <v>1</v>
      </c>
      <c r="Y182">
        <v>0</v>
      </c>
      <c r="AA182">
        <v>6</v>
      </c>
      <c r="AB182">
        <v>0</v>
      </c>
      <c r="AC182">
        <v>0</v>
      </c>
      <c r="AD182">
        <v>4</v>
      </c>
      <c r="AE182">
        <v>0</v>
      </c>
      <c r="AF182">
        <v>0</v>
      </c>
      <c r="AG182">
        <v>0</v>
      </c>
    </row>
    <row r="183" spans="1:33" x14ac:dyDescent="0.3">
      <c r="A183">
        <v>73416292</v>
      </c>
      <c r="B183">
        <v>1</v>
      </c>
      <c r="C183">
        <v>1</v>
      </c>
      <c r="D183" s="1">
        <v>20551</v>
      </c>
      <c r="E183" s="2">
        <v>64.62149212867898</v>
      </c>
      <c r="F183">
        <v>1</v>
      </c>
      <c r="G183">
        <v>0</v>
      </c>
      <c r="H183">
        <v>0</v>
      </c>
      <c r="I183">
        <v>0</v>
      </c>
      <c r="J183" s="3">
        <v>30.14220482013754</v>
      </c>
      <c r="K183" s="4">
        <v>44120</v>
      </c>
      <c r="L183" s="5">
        <v>1</v>
      </c>
      <c r="M183" s="5">
        <v>0</v>
      </c>
      <c r="N183" s="4">
        <v>44154</v>
      </c>
      <c r="O183">
        <v>1</v>
      </c>
      <c r="P183" s="5">
        <v>34</v>
      </c>
      <c r="Q183" s="5">
        <v>0</v>
      </c>
      <c r="R183">
        <v>1</v>
      </c>
      <c r="S183">
        <v>0</v>
      </c>
      <c r="T183">
        <v>0</v>
      </c>
      <c r="V183">
        <v>0</v>
      </c>
      <c r="W183">
        <v>48150</v>
      </c>
      <c r="X183">
        <v>1</v>
      </c>
      <c r="Y183">
        <v>0</v>
      </c>
      <c r="AA183">
        <v>8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0</v>
      </c>
    </row>
    <row r="184" spans="1:33" x14ac:dyDescent="0.3">
      <c r="A184">
        <v>76520415</v>
      </c>
      <c r="B184">
        <v>1</v>
      </c>
      <c r="C184">
        <v>0</v>
      </c>
      <c r="D184" s="1">
        <v>22262</v>
      </c>
      <c r="E184" s="2">
        <v>59.967145790554412</v>
      </c>
      <c r="F184">
        <v>0</v>
      </c>
      <c r="G184">
        <v>0</v>
      </c>
      <c r="H184">
        <v>0</v>
      </c>
      <c r="I184">
        <v>1</v>
      </c>
      <c r="J184" s="3">
        <v>24.640020376466289</v>
      </c>
      <c r="L184" s="5">
        <v>1</v>
      </c>
      <c r="M184" s="5">
        <v>0</v>
      </c>
      <c r="N184" s="4">
        <v>44165</v>
      </c>
      <c r="O184">
        <v>1</v>
      </c>
      <c r="P184" s="5"/>
      <c r="Q184" s="5">
        <v>0</v>
      </c>
      <c r="R184">
        <v>2</v>
      </c>
      <c r="S184">
        <v>1</v>
      </c>
      <c r="T184">
        <v>0</v>
      </c>
      <c r="V184">
        <v>0</v>
      </c>
      <c r="W184">
        <v>48140</v>
      </c>
      <c r="X184">
        <v>2</v>
      </c>
      <c r="Y184">
        <v>0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>
        <v>76562058</v>
      </c>
      <c r="B185">
        <v>1</v>
      </c>
      <c r="C185">
        <v>1</v>
      </c>
      <c r="D185" s="1">
        <v>23352</v>
      </c>
      <c r="E185" s="2">
        <v>56.993839835728956</v>
      </c>
      <c r="F185">
        <v>1</v>
      </c>
      <c r="G185">
        <v>0</v>
      </c>
      <c r="H185">
        <v>0</v>
      </c>
      <c r="I185">
        <v>0</v>
      </c>
      <c r="J185" s="3">
        <v>22.072100295623745</v>
      </c>
      <c r="K185" s="4">
        <v>44127</v>
      </c>
      <c r="L185" s="5">
        <v>1</v>
      </c>
      <c r="M185" s="5">
        <v>0</v>
      </c>
      <c r="N185" s="4">
        <v>44169</v>
      </c>
      <c r="O185">
        <v>1</v>
      </c>
      <c r="P185" s="5">
        <v>42</v>
      </c>
      <c r="Q185" s="5">
        <v>0</v>
      </c>
      <c r="R185">
        <v>1</v>
      </c>
      <c r="S185">
        <v>0</v>
      </c>
      <c r="T185">
        <v>0</v>
      </c>
      <c r="V185">
        <v>0</v>
      </c>
      <c r="W185">
        <v>48153</v>
      </c>
      <c r="X185">
        <v>1</v>
      </c>
      <c r="Y185">
        <v>0</v>
      </c>
      <c r="AA185">
        <v>6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</row>
    <row r="186" spans="1:33" x14ac:dyDescent="0.3">
      <c r="A186">
        <v>76618295</v>
      </c>
      <c r="B186">
        <v>1</v>
      </c>
      <c r="C186">
        <v>1</v>
      </c>
      <c r="D186" s="1">
        <v>15361</v>
      </c>
      <c r="E186" s="2">
        <v>78.87200547570157</v>
      </c>
      <c r="F186">
        <v>1</v>
      </c>
      <c r="G186">
        <v>2</v>
      </c>
      <c r="H186">
        <v>1</v>
      </c>
      <c r="I186">
        <v>0</v>
      </c>
      <c r="J186" s="3">
        <v>34.229235125136917</v>
      </c>
      <c r="K186" s="4">
        <v>44148</v>
      </c>
      <c r="L186" s="5">
        <v>1</v>
      </c>
      <c r="M186" s="5">
        <v>0</v>
      </c>
      <c r="N186" s="4">
        <v>44169</v>
      </c>
      <c r="O186">
        <v>1</v>
      </c>
      <c r="P186" s="5">
        <v>21</v>
      </c>
      <c r="Q186" s="5">
        <v>0</v>
      </c>
      <c r="R186">
        <v>2</v>
      </c>
      <c r="S186">
        <v>1</v>
      </c>
      <c r="T186">
        <v>0</v>
      </c>
      <c r="V186">
        <v>0</v>
      </c>
      <c r="W186">
        <v>48153</v>
      </c>
      <c r="X186">
        <v>1</v>
      </c>
      <c r="Y186">
        <v>0</v>
      </c>
      <c r="AA186">
        <v>7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0</v>
      </c>
    </row>
    <row r="187" spans="1:33" x14ac:dyDescent="0.3">
      <c r="A187">
        <v>76519282</v>
      </c>
      <c r="B187">
        <v>1</v>
      </c>
      <c r="C187">
        <v>1</v>
      </c>
      <c r="D187" s="1">
        <v>20748</v>
      </c>
      <c r="E187" s="2">
        <v>64.139630390143736</v>
      </c>
      <c r="F187">
        <v>1</v>
      </c>
      <c r="G187">
        <v>0</v>
      </c>
      <c r="H187">
        <v>0</v>
      </c>
      <c r="I187">
        <v>0</v>
      </c>
      <c r="J187" s="3">
        <v>21.284958427815571</v>
      </c>
      <c r="K187" s="4">
        <v>44109</v>
      </c>
      <c r="L187" s="5">
        <v>1</v>
      </c>
      <c r="M187" s="5">
        <v>0</v>
      </c>
      <c r="N187" s="4">
        <v>44175</v>
      </c>
      <c r="O187">
        <v>1</v>
      </c>
      <c r="P187" s="5">
        <v>66</v>
      </c>
      <c r="Q187" s="5">
        <v>0</v>
      </c>
      <c r="R187">
        <v>2</v>
      </c>
      <c r="S187">
        <v>1</v>
      </c>
      <c r="T187">
        <v>0</v>
      </c>
      <c r="V187">
        <v>0</v>
      </c>
      <c r="W187">
        <v>48146</v>
      </c>
      <c r="X187">
        <v>2</v>
      </c>
      <c r="Y187">
        <v>0</v>
      </c>
      <c r="AA187">
        <v>9</v>
      </c>
      <c r="AB187">
        <v>0</v>
      </c>
      <c r="AC187">
        <v>0</v>
      </c>
      <c r="AD187">
        <v>0</v>
      </c>
      <c r="AE187">
        <v>1</v>
      </c>
      <c r="AF187">
        <v>1</v>
      </c>
      <c r="AG187">
        <v>0</v>
      </c>
    </row>
    <row r="188" spans="1:33" x14ac:dyDescent="0.3">
      <c r="A188">
        <v>71804079</v>
      </c>
      <c r="B188">
        <v>1</v>
      </c>
      <c r="C188">
        <v>1</v>
      </c>
      <c r="D188" s="1">
        <v>20001</v>
      </c>
      <c r="E188" s="2">
        <v>66.19849418206708</v>
      </c>
      <c r="F188">
        <v>0</v>
      </c>
      <c r="G188">
        <v>0</v>
      </c>
      <c r="H188">
        <v>0</v>
      </c>
      <c r="I188">
        <v>0</v>
      </c>
      <c r="J188" s="3">
        <v>19.998559147158609</v>
      </c>
      <c r="K188" s="4">
        <v>44145</v>
      </c>
      <c r="L188" s="5">
        <v>1</v>
      </c>
      <c r="M188" s="5">
        <v>0</v>
      </c>
      <c r="N188" s="4">
        <v>44180</v>
      </c>
      <c r="O188">
        <v>1</v>
      </c>
      <c r="P188" s="5">
        <v>35</v>
      </c>
      <c r="Q188" s="5">
        <v>0</v>
      </c>
      <c r="R188">
        <v>1</v>
      </c>
      <c r="S188">
        <v>0</v>
      </c>
      <c r="T188">
        <v>0</v>
      </c>
      <c r="V188">
        <v>0</v>
      </c>
      <c r="W188">
        <v>48153</v>
      </c>
      <c r="X188">
        <v>1</v>
      </c>
      <c r="Y188">
        <v>0</v>
      </c>
      <c r="AA188">
        <v>7</v>
      </c>
      <c r="AB188">
        <v>0</v>
      </c>
      <c r="AC188">
        <v>0</v>
      </c>
      <c r="AD188">
        <v>0</v>
      </c>
      <c r="AE188">
        <v>2</v>
      </c>
      <c r="AF188">
        <v>1</v>
      </c>
      <c r="AG188">
        <v>0</v>
      </c>
    </row>
    <row r="189" spans="1:33" x14ac:dyDescent="0.3">
      <c r="A189">
        <v>76611566</v>
      </c>
      <c r="B189">
        <v>1</v>
      </c>
      <c r="C189">
        <v>1</v>
      </c>
      <c r="D189" s="1">
        <v>20340</v>
      </c>
      <c r="E189" s="2">
        <v>65.270362765229294</v>
      </c>
      <c r="F189">
        <v>0</v>
      </c>
      <c r="G189">
        <v>0</v>
      </c>
      <c r="H189">
        <v>0</v>
      </c>
      <c r="I189">
        <v>0</v>
      </c>
      <c r="J189" s="3">
        <v>28.432246593411158</v>
      </c>
      <c r="K189" s="4">
        <v>44158</v>
      </c>
      <c r="L189" s="5">
        <v>1</v>
      </c>
      <c r="M189" s="5">
        <v>0</v>
      </c>
      <c r="N189" s="4">
        <v>44180</v>
      </c>
      <c r="O189">
        <v>1</v>
      </c>
      <c r="P189" s="5">
        <v>22</v>
      </c>
      <c r="Q189" s="5">
        <v>0</v>
      </c>
      <c r="R189">
        <v>2</v>
      </c>
      <c r="S189">
        <v>1</v>
      </c>
      <c r="T189">
        <v>0</v>
      </c>
      <c r="V189">
        <v>0</v>
      </c>
      <c r="W189">
        <v>48153</v>
      </c>
      <c r="X189">
        <v>1</v>
      </c>
      <c r="Y189">
        <v>0</v>
      </c>
      <c r="AA189">
        <v>6</v>
      </c>
      <c r="AB189">
        <v>0</v>
      </c>
      <c r="AC189">
        <v>0</v>
      </c>
      <c r="AD189">
        <v>0</v>
      </c>
      <c r="AE189">
        <v>3</v>
      </c>
      <c r="AF189">
        <v>1</v>
      </c>
      <c r="AG189">
        <v>0</v>
      </c>
    </row>
    <row r="190" spans="1:33" x14ac:dyDescent="0.3">
      <c r="A190">
        <v>76668807</v>
      </c>
      <c r="B190">
        <v>1</v>
      </c>
      <c r="C190">
        <v>1</v>
      </c>
      <c r="D190" s="1">
        <v>22427</v>
      </c>
      <c r="E190" s="2">
        <v>59.561943874058862</v>
      </c>
      <c r="F190">
        <v>0</v>
      </c>
      <c r="G190">
        <v>0</v>
      </c>
      <c r="H190">
        <v>0</v>
      </c>
      <c r="I190">
        <v>0</v>
      </c>
      <c r="J190" s="3">
        <v>21.525356501143825</v>
      </c>
      <c r="K190" s="4">
        <v>44124</v>
      </c>
      <c r="L190" s="5">
        <v>1</v>
      </c>
      <c r="M190" s="5">
        <v>0</v>
      </c>
      <c r="N190" s="4">
        <v>44182</v>
      </c>
      <c r="O190">
        <v>1</v>
      </c>
      <c r="P190" s="5">
        <v>58</v>
      </c>
      <c r="Q190" s="5">
        <v>0</v>
      </c>
      <c r="R190">
        <v>2</v>
      </c>
      <c r="S190">
        <v>1</v>
      </c>
      <c r="T190">
        <v>1</v>
      </c>
      <c r="U190">
        <v>0</v>
      </c>
      <c r="V190">
        <v>0</v>
      </c>
      <c r="W190">
        <v>48153</v>
      </c>
      <c r="X190">
        <v>1</v>
      </c>
      <c r="Y190">
        <v>0</v>
      </c>
      <c r="AA190">
        <v>12</v>
      </c>
      <c r="AB190">
        <v>1</v>
      </c>
      <c r="AC190">
        <v>0</v>
      </c>
      <c r="AD190">
        <v>0</v>
      </c>
      <c r="AE190">
        <v>2</v>
      </c>
      <c r="AF190">
        <v>1</v>
      </c>
      <c r="AG190">
        <v>0</v>
      </c>
    </row>
    <row r="191" spans="1:33" x14ac:dyDescent="0.3">
      <c r="A191">
        <v>72537145</v>
      </c>
      <c r="B191">
        <v>1</v>
      </c>
      <c r="C191">
        <v>1</v>
      </c>
      <c r="D191" s="1">
        <v>16437</v>
      </c>
      <c r="E191" s="2">
        <v>75.994524298425731</v>
      </c>
      <c r="F191">
        <v>0</v>
      </c>
      <c r="G191">
        <v>0</v>
      </c>
      <c r="H191">
        <v>0</v>
      </c>
      <c r="I191">
        <v>0</v>
      </c>
      <c r="J191" s="3">
        <v>29.026924424887795</v>
      </c>
      <c r="K191" s="4">
        <v>44148</v>
      </c>
      <c r="L191" s="5">
        <v>0</v>
      </c>
      <c r="M191" s="5">
        <v>0</v>
      </c>
      <c r="N191" s="4">
        <v>44194</v>
      </c>
      <c r="O191">
        <v>1</v>
      </c>
      <c r="P191" s="5">
        <v>46</v>
      </c>
      <c r="Q191" s="5">
        <v>0</v>
      </c>
      <c r="R191">
        <v>2</v>
      </c>
      <c r="S191">
        <v>1</v>
      </c>
      <c r="T191">
        <v>0</v>
      </c>
      <c r="V191">
        <v>0</v>
      </c>
      <c r="W191">
        <v>48153</v>
      </c>
      <c r="X191">
        <v>1</v>
      </c>
      <c r="Y191">
        <v>0</v>
      </c>
      <c r="AA191">
        <v>6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FC44-FA2D-4770-99BC-6E7B9B30B0FA}">
  <dimension ref="A1:H28"/>
  <sheetViews>
    <sheetView workbookViewId="0">
      <selection activeCell="D14" sqref="D14"/>
    </sheetView>
  </sheetViews>
  <sheetFormatPr defaultRowHeight="14.4" x14ac:dyDescent="0.3"/>
  <cols>
    <col min="1" max="1" width="23.33203125" customWidth="1"/>
    <col min="2" max="2" width="11" customWidth="1"/>
    <col min="3" max="3" width="12.88671875" customWidth="1"/>
  </cols>
  <sheetData>
    <row r="1" spans="1:8" x14ac:dyDescent="0.3">
      <c r="B1" t="s">
        <v>330</v>
      </c>
      <c r="C1" t="s">
        <v>331</v>
      </c>
      <c r="D1" t="s">
        <v>363</v>
      </c>
      <c r="E1" t="s">
        <v>495</v>
      </c>
      <c r="G1" t="s">
        <v>330</v>
      </c>
      <c r="H1">
        <v>114</v>
      </c>
    </row>
    <row r="2" spans="1:8" x14ac:dyDescent="0.3">
      <c r="A2" t="s">
        <v>4</v>
      </c>
      <c r="B2" s="50">
        <v>65</v>
      </c>
      <c r="C2" s="51">
        <v>67.5</v>
      </c>
      <c r="D2" s="52">
        <v>6.2E-2</v>
      </c>
      <c r="E2" t="s">
        <v>468</v>
      </c>
      <c r="G2" t="s">
        <v>331</v>
      </c>
      <c r="H2">
        <v>66</v>
      </c>
    </row>
    <row r="3" spans="1:8" x14ac:dyDescent="0.3">
      <c r="A3" t="s">
        <v>8</v>
      </c>
      <c r="B3" s="51">
        <v>26.3</v>
      </c>
      <c r="C3" s="51">
        <v>27.1</v>
      </c>
      <c r="D3" s="52">
        <v>0.29299999999999998</v>
      </c>
      <c r="E3" t="s">
        <v>468</v>
      </c>
      <c r="G3" t="s">
        <v>359</v>
      </c>
      <c r="H3">
        <f>H2+H1</f>
        <v>180</v>
      </c>
    </row>
    <row r="4" spans="1:8" x14ac:dyDescent="0.3">
      <c r="A4" t="s">
        <v>22</v>
      </c>
      <c r="B4" s="51">
        <v>7.7</v>
      </c>
      <c r="C4" s="51">
        <v>8.1999999999999993</v>
      </c>
      <c r="D4" s="52">
        <v>0.113</v>
      </c>
      <c r="E4" t="s">
        <v>494</v>
      </c>
    </row>
    <row r="5" spans="1:8" x14ac:dyDescent="0.3">
      <c r="A5" t="s">
        <v>332</v>
      </c>
      <c r="B5" s="51">
        <v>38.200000000000003</v>
      </c>
      <c r="C5" s="51">
        <v>41.6</v>
      </c>
      <c r="D5" s="52">
        <v>0.45600000000000002</v>
      </c>
      <c r="E5" t="s">
        <v>494</v>
      </c>
    </row>
    <row r="6" spans="1:8" x14ac:dyDescent="0.3">
      <c r="A6" t="s">
        <v>360</v>
      </c>
      <c r="B6" s="51" t="s">
        <v>361</v>
      </c>
      <c r="C6" s="51" t="s">
        <v>362</v>
      </c>
      <c r="D6" s="52">
        <v>0.35599999999999998</v>
      </c>
      <c r="E6" t="s">
        <v>364</v>
      </c>
    </row>
    <row r="7" spans="1:8" x14ac:dyDescent="0.3">
      <c r="A7" t="s">
        <v>387</v>
      </c>
      <c r="B7" s="51" t="s">
        <v>388</v>
      </c>
      <c r="C7" s="51" t="s">
        <v>389</v>
      </c>
      <c r="D7" s="52">
        <v>0.11</v>
      </c>
      <c r="E7" t="s">
        <v>364</v>
      </c>
    </row>
    <row r="8" spans="1:8" x14ac:dyDescent="0.3">
      <c r="A8" t="s">
        <v>394</v>
      </c>
      <c r="B8" s="51" t="s">
        <v>395</v>
      </c>
      <c r="C8" s="51" t="s">
        <v>396</v>
      </c>
      <c r="D8" s="52">
        <v>6.0999999999999999E-2</v>
      </c>
      <c r="E8" t="s">
        <v>364</v>
      </c>
    </row>
    <row r="9" spans="1:8" x14ac:dyDescent="0.3">
      <c r="A9" t="s">
        <v>401</v>
      </c>
      <c r="B9" s="51" t="s">
        <v>402</v>
      </c>
      <c r="C9" s="51" t="s">
        <v>403</v>
      </c>
      <c r="D9" s="53" t="s">
        <v>404</v>
      </c>
      <c r="E9" t="s">
        <v>364</v>
      </c>
    </row>
    <row r="10" spans="1:8" x14ac:dyDescent="0.3">
      <c r="A10" t="s">
        <v>409</v>
      </c>
      <c r="B10" s="51" t="s">
        <v>410</v>
      </c>
      <c r="C10" s="51" t="s">
        <v>411</v>
      </c>
      <c r="D10" s="52">
        <v>0.85699999999999998</v>
      </c>
      <c r="E10" t="s">
        <v>364</v>
      </c>
    </row>
    <row r="11" spans="1:8" x14ac:dyDescent="0.3">
      <c r="A11" t="s">
        <v>416</v>
      </c>
      <c r="B11" s="51" t="s">
        <v>417</v>
      </c>
      <c r="C11" s="51" t="s">
        <v>418</v>
      </c>
      <c r="D11" s="52">
        <v>0.379</v>
      </c>
      <c r="E11" t="s">
        <v>364</v>
      </c>
    </row>
    <row r="12" spans="1:8" x14ac:dyDescent="0.3">
      <c r="A12" t="s">
        <v>423</v>
      </c>
      <c r="B12" s="51" t="s">
        <v>424</v>
      </c>
      <c r="C12" s="51" t="s">
        <v>389</v>
      </c>
      <c r="D12" s="52">
        <v>0.153</v>
      </c>
      <c r="E12" t="s">
        <v>364</v>
      </c>
    </row>
    <row r="13" spans="1:8" x14ac:dyDescent="0.3">
      <c r="A13" t="s">
        <v>429</v>
      </c>
      <c r="B13" s="51" t="s">
        <v>417</v>
      </c>
      <c r="C13" s="51" t="s">
        <v>430</v>
      </c>
      <c r="D13" s="52">
        <v>0.79300000000000004</v>
      </c>
      <c r="E13" t="s">
        <v>364</v>
      </c>
    </row>
    <row r="14" spans="1:8" x14ac:dyDescent="0.3">
      <c r="A14" t="s">
        <v>431</v>
      </c>
      <c r="B14" s="51" t="s">
        <v>438</v>
      </c>
      <c r="C14" s="51" t="s">
        <v>432</v>
      </c>
      <c r="D14" s="52">
        <v>1</v>
      </c>
      <c r="E14" t="s">
        <v>364</v>
      </c>
    </row>
    <row r="15" spans="1:8" x14ac:dyDescent="0.3">
      <c r="A15" t="s">
        <v>446</v>
      </c>
      <c r="B15" s="51"/>
      <c r="C15" s="51"/>
      <c r="D15" s="52">
        <v>0.52300000000000002</v>
      </c>
      <c r="E15" t="s">
        <v>447</v>
      </c>
    </row>
    <row r="16" spans="1:8" x14ac:dyDescent="0.3">
      <c r="A16" t="s">
        <v>433</v>
      </c>
      <c r="B16" s="51" t="s">
        <v>438</v>
      </c>
      <c r="C16" s="51" t="s">
        <v>418</v>
      </c>
      <c r="D16" s="52"/>
    </row>
    <row r="17" spans="1:5" x14ac:dyDescent="0.3">
      <c r="A17" t="s">
        <v>434</v>
      </c>
      <c r="B17" s="51" t="s">
        <v>439</v>
      </c>
      <c r="C17" s="51" t="s">
        <v>440</v>
      </c>
      <c r="D17" s="52"/>
    </row>
    <row r="18" spans="1:5" x14ac:dyDescent="0.3">
      <c r="A18" t="s">
        <v>435</v>
      </c>
      <c r="B18" s="51" t="s">
        <v>441</v>
      </c>
      <c r="C18" s="51" t="s">
        <v>442</v>
      </c>
      <c r="D18" s="52"/>
    </row>
    <row r="19" spans="1:5" x14ac:dyDescent="0.3">
      <c r="A19" t="s">
        <v>436</v>
      </c>
      <c r="B19" s="51" t="s">
        <v>443</v>
      </c>
      <c r="C19" s="51" t="s">
        <v>444</v>
      </c>
      <c r="D19" s="52"/>
    </row>
    <row r="20" spans="1:5" x14ac:dyDescent="0.3">
      <c r="A20" t="s">
        <v>437</v>
      </c>
      <c r="B20" s="51" t="s">
        <v>445</v>
      </c>
      <c r="C20" s="51" t="s">
        <v>418</v>
      </c>
      <c r="D20" s="52"/>
    </row>
    <row r="21" spans="1:5" x14ac:dyDescent="0.3">
      <c r="A21" t="s">
        <v>452</v>
      </c>
      <c r="B21" s="51"/>
      <c r="C21" s="51"/>
      <c r="D21" s="52">
        <v>0.115</v>
      </c>
      <c r="E21" t="s">
        <v>447</v>
      </c>
    </row>
    <row r="22" spans="1:5" x14ac:dyDescent="0.3">
      <c r="A22" t="s">
        <v>453</v>
      </c>
      <c r="B22" s="51" t="s">
        <v>456</v>
      </c>
      <c r="C22" s="51" t="s">
        <v>442</v>
      </c>
      <c r="D22" s="52"/>
    </row>
    <row r="23" spans="1:5" x14ac:dyDescent="0.3">
      <c r="A23" t="s">
        <v>454</v>
      </c>
      <c r="B23" s="51" t="s">
        <v>457</v>
      </c>
      <c r="C23" s="51" t="s">
        <v>458</v>
      </c>
      <c r="D23" s="52"/>
    </row>
    <row r="24" spans="1:5" x14ac:dyDescent="0.3">
      <c r="A24" t="s">
        <v>455</v>
      </c>
      <c r="B24" s="51" t="s">
        <v>459</v>
      </c>
      <c r="C24" s="51" t="s">
        <v>460</v>
      </c>
      <c r="D24" s="52"/>
    </row>
    <row r="25" spans="1:5" x14ac:dyDescent="0.3">
      <c r="A25" t="s">
        <v>502</v>
      </c>
      <c r="D25">
        <v>0.36299999999999999</v>
      </c>
      <c r="E25" t="s">
        <v>447</v>
      </c>
    </row>
    <row r="26" spans="1:5" x14ac:dyDescent="0.3">
      <c r="A26" t="s">
        <v>496</v>
      </c>
      <c r="B26" s="51" t="s">
        <v>503</v>
      </c>
      <c r="C26" s="51" t="s">
        <v>504</v>
      </c>
    </row>
    <row r="27" spans="1:5" x14ac:dyDescent="0.3">
      <c r="A27" t="s">
        <v>497</v>
      </c>
      <c r="B27" s="51" t="s">
        <v>505</v>
      </c>
      <c r="C27" s="51" t="s">
        <v>411</v>
      </c>
    </row>
    <row r="28" spans="1:5" x14ac:dyDescent="0.3">
      <c r="A28" t="s">
        <v>498</v>
      </c>
      <c r="B28" s="51" t="s">
        <v>445</v>
      </c>
      <c r="C28" s="51" t="s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E496-C45B-4765-8A5C-E54B306B0FEE}">
  <dimension ref="A1:H119"/>
  <sheetViews>
    <sheetView workbookViewId="0">
      <selection activeCell="I15" sqref="I15"/>
    </sheetView>
  </sheetViews>
  <sheetFormatPr defaultRowHeight="14.4" x14ac:dyDescent="0.3"/>
  <sheetData>
    <row r="1" spans="1:8" x14ac:dyDescent="0.3">
      <c r="A1" t="s">
        <v>333</v>
      </c>
    </row>
    <row r="2" spans="1:8" x14ac:dyDescent="0.3">
      <c r="B2" t="s">
        <v>13</v>
      </c>
      <c r="C2" t="s">
        <v>334</v>
      </c>
    </row>
    <row r="3" spans="1:8" x14ac:dyDescent="0.3">
      <c r="C3" t="s">
        <v>335</v>
      </c>
      <c r="E3" t="s">
        <v>336</v>
      </c>
      <c r="G3" t="s">
        <v>337</v>
      </c>
    </row>
    <row r="4" spans="1:8" x14ac:dyDescent="0.3">
      <c r="C4" t="s">
        <v>338</v>
      </c>
      <c r="D4" t="s">
        <v>339</v>
      </c>
      <c r="E4" t="s">
        <v>338</v>
      </c>
      <c r="F4" t="s">
        <v>339</v>
      </c>
      <c r="G4" t="s">
        <v>338</v>
      </c>
      <c r="H4" t="s">
        <v>339</v>
      </c>
    </row>
    <row r="5" spans="1:8" x14ac:dyDescent="0.3">
      <c r="A5" t="s">
        <v>4</v>
      </c>
      <c r="B5" t="s">
        <v>340</v>
      </c>
      <c r="C5">
        <v>114</v>
      </c>
      <c r="D5" s="6">
        <v>1</v>
      </c>
      <c r="E5">
        <v>0</v>
      </c>
      <c r="F5" s="6">
        <v>0</v>
      </c>
      <c r="G5">
        <v>114</v>
      </c>
      <c r="H5" s="6">
        <v>1</v>
      </c>
    </row>
    <row r="6" spans="1:8" x14ac:dyDescent="0.3">
      <c r="B6" t="s">
        <v>341</v>
      </c>
      <c r="C6">
        <v>66</v>
      </c>
      <c r="D6" s="6">
        <v>1</v>
      </c>
      <c r="E6">
        <v>0</v>
      </c>
      <c r="F6" s="6">
        <v>0</v>
      </c>
      <c r="G6">
        <v>66</v>
      </c>
      <c r="H6" s="6">
        <v>1</v>
      </c>
    </row>
    <row r="7" spans="1:8" x14ac:dyDescent="0.3">
      <c r="A7" t="s">
        <v>8</v>
      </c>
      <c r="B7" t="s">
        <v>340</v>
      </c>
      <c r="C7">
        <v>114</v>
      </c>
      <c r="D7" s="6">
        <v>1</v>
      </c>
      <c r="E7">
        <v>0</v>
      </c>
      <c r="F7" s="6">
        <v>0</v>
      </c>
      <c r="G7">
        <v>114</v>
      </c>
      <c r="H7" s="6">
        <v>1</v>
      </c>
    </row>
    <row r="8" spans="1:8" x14ac:dyDescent="0.3">
      <c r="B8" t="s">
        <v>341</v>
      </c>
      <c r="C8">
        <v>66</v>
      </c>
      <c r="D8" s="6">
        <v>1</v>
      </c>
      <c r="E8">
        <v>0</v>
      </c>
      <c r="F8" s="6">
        <v>0</v>
      </c>
      <c r="G8">
        <v>66</v>
      </c>
      <c r="H8" s="6">
        <v>1</v>
      </c>
    </row>
    <row r="9" spans="1:8" x14ac:dyDescent="0.3">
      <c r="A9" t="s">
        <v>22</v>
      </c>
      <c r="B9" t="s">
        <v>340</v>
      </c>
      <c r="C9">
        <v>114</v>
      </c>
      <c r="D9" s="6">
        <v>1</v>
      </c>
      <c r="E9">
        <v>0</v>
      </c>
      <c r="F9" s="6">
        <v>0</v>
      </c>
      <c r="G9">
        <v>114</v>
      </c>
      <c r="H9" s="6">
        <v>1</v>
      </c>
    </row>
    <row r="10" spans="1:8" x14ac:dyDescent="0.3">
      <c r="B10" t="s">
        <v>341</v>
      </c>
      <c r="C10">
        <v>66</v>
      </c>
      <c r="D10" s="6">
        <v>1</v>
      </c>
      <c r="E10">
        <v>0</v>
      </c>
      <c r="F10" s="6">
        <v>0</v>
      </c>
      <c r="G10">
        <v>66</v>
      </c>
      <c r="H10" s="6">
        <v>1</v>
      </c>
    </row>
    <row r="11" spans="1:8" x14ac:dyDescent="0.3">
      <c r="A11" t="s">
        <v>14</v>
      </c>
      <c r="B11" t="s">
        <v>340</v>
      </c>
      <c r="C11">
        <v>114</v>
      </c>
      <c r="D11" s="6">
        <v>1</v>
      </c>
      <c r="E11">
        <v>0</v>
      </c>
      <c r="F11" s="6">
        <v>0</v>
      </c>
      <c r="G11">
        <v>114</v>
      </c>
      <c r="H11" s="6">
        <v>1</v>
      </c>
    </row>
    <row r="12" spans="1:8" x14ac:dyDescent="0.3">
      <c r="B12" t="s">
        <v>341</v>
      </c>
      <c r="C12">
        <v>66</v>
      </c>
      <c r="D12" s="6">
        <v>1</v>
      </c>
      <c r="E12">
        <v>0</v>
      </c>
      <c r="F12" s="6">
        <v>0</v>
      </c>
      <c r="G12">
        <v>66</v>
      </c>
      <c r="H12" s="6">
        <v>1</v>
      </c>
    </row>
    <row r="14" spans="1:8" x14ac:dyDescent="0.3">
      <c r="A14" t="s">
        <v>342</v>
      </c>
    </row>
    <row r="15" spans="1:8" x14ac:dyDescent="0.3">
      <c r="B15" t="s">
        <v>13</v>
      </c>
      <c r="E15" t="s">
        <v>343</v>
      </c>
      <c r="F15" t="s">
        <v>344</v>
      </c>
    </row>
    <row r="16" spans="1:8" x14ac:dyDescent="0.3">
      <c r="A16" t="s">
        <v>4</v>
      </c>
      <c r="B16" t="s">
        <v>340</v>
      </c>
      <c r="C16" t="s">
        <v>345</v>
      </c>
      <c r="E16">
        <v>65.012164223014693</v>
      </c>
      <c r="F16">
        <v>0.83725208306482601</v>
      </c>
    </row>
    <row r="17" spans="2:6" x14ac:dyDescent="0.3">
      <c r="C17" t="s">
        <v>346</v>
      </c>
      <c r="D17" t="s">
        <v>347</v>
      </c>
      <c r="E17">
        <v>63.353416840168002</v>
      </c>
    </row>
    <row r="18" spans="2:6" x14ac:dyDescent="0.3">
      <c r="D18" t="s">
        <v>348</v>
      </c>
      <c r="E18">
        <v>66.670911605861406</v>
      </c>
    </row>
    <row r="19" spans="2:6" x14ac:dyDescent="0.3">
      <c r="C19" t="s">
        <v>349</v>
      </c>
      <c r="E19">
        <v>65.351505617797599</v>
      </c>
    </row>
    <row r="20" spans="2:6" x14ac:dyDescent="0.3">
      <c r="C20" t="s">
        <v>350</v>
      </c>
      <c r="E20">
        <v>65.646817248459897</v>
      </c>
    </row>
    <row r="21" spans="2:6" x14ac:dyDescent="0.3">
      <c r="C21" t="s">
        <v>351</v>
      </c>
      <c r="E21">
        <v>79.912999999999997</v>
      </c>
    </row>
    <row r="22" spans="2:6" x14ac:dyDescent="0.3">
      <c r="C22" t="s">
        <v>352</v>
      </c>
      <c r="E22">
        <v>8.9394060075593593</v>
      </c>
    </row>
    <row r="23" spans="2:6" x14ac:dyDescent="0.3">
      <c r="C23" t="s">
        <v>353</v>
      </c>
      <c r="E23">
        <v>41.746748802190197</v>
      </c>
    </row>
    <row r="24" spans="2:6" x14ac:dyDescent="0.3">
      <c r="C24" t="s">
        <v>354</v>
      </c>
      <c r="E24">
        <v>82.017796030116301</v>
      </c>
    </row>
    <row r="25" spans="2:6" x14ac:dyDescent="0.3">
      <c r="C25" t="s">
        <v>355</v>
      </c>
      <c r="E25">
        <v>40.271047227925997</v>
      </c>
    </row>
    <row r="26" spans="2:6" x14ac:dyDescent="0.3">
      <c r="C26" t="s">
        <v>356</v>
      </c>
      <c r="E26">
        <v>11.8425735797399</v>
      </c>
    </row>
    <row r="27" spans="2:6" x14ac:dyDescent="0.3">
      <c r="C27" t="s">
        <v>357</v>
      </c>
      <c r="E27">
        <v>-0.56100000000000005</v>
      </c>
      <c r="F27">
        <v>0.22600000000000001</v>
      </c>
    </row>
    <row r="28" spans="2:6" x14ac:dyDescent="0.3">
      <c r="C28" t="s">
        <v>358</v>
      </c>
      <c r="E28">
        <v>-0.157</v>
      </c>
      <c r="F28">
        <v>0.44900000000000001</v>
      </c>
    </row>
    <row r="29" spans="2:6" x14ac:dyDescent="0.3">
      <c r="B29" t="s">
        <v>341</v>
      </c>
      <c r="C29" t="s">
        <v>345</v>
      </c>
      <c r="E29">
        <v>67.527886669570407</v>
      </c>
      <c r="F29">
        <v>1.0078199393507301</v>
      </c>
    </row>
    <row r="30" spans="2:6" x14ac:dyDescent="0.3">
      <c r="C30" t="s">
        <v>346</v>
      </c>
      <c r="D30" t="s">
        <v>347</v>
      </c>
      <c r="E30">
        <v>65.515131263860098</v>
      </c>
    </row>
    <row r="31" spans="2:6" x14ac:dyDescent="0.3">
      <c r="D31" t="s">
        <v>348</v>
      </c>
      <c r="E31">
        <v>69.540642075280701</v>
      </c>
    </row>
    <row r="32" spans="2:6" x14ac:dyDescent="0.3">
      <c r="C32" t="s">
        <v>349</v>
      </c>
      <c r="E32">
        <v>67.521318593187104</v>
      </c>
    </row>
    <row r="33" spans="1:6" x14ac:dyDescent="0.3">
      <c r="C33" t="s">
        <v>350</v>
      </c>
      <c r="E33">
        <v>66.550308008213506</v>
      </c>
    </row>
    <row r="34" spans="1:6" x14ac:dyDescent="0.3">
      <c r="C34" t="s">
        <v>351</v>
      </c>
      <c r="E34">
        <v>67.036000000000001</v>
      </c>
    </row>
    <row r="35" spans="1:6" x14ac:dyDescent="0.3">
      <c r="C35" t="s">
        <v>352</v>
      </c>
      <c r="E35">
        <v>8.1875678922432407</v>
      </c>
    </row>
    <row r="36" spans="1:6" x14ac:dyDescent="0.3">
      <c r="C36" t="s">
        <v>353</v>
      </c>
      <c r="E36">
        <v>49.382614647501697</v>
      </c>
    </row>
    <row r="37" spans="1:6" x14ac:dyDescent="0.3">
      <c r="C37" t="s">
        <v>354</v>
      </c>
      <c r="E37">
        <v>85.842573579739906</v>
      </c>
    </row>
    <row r="38" spans="1:6" x14ac:dyDescent="0.3">
      <c r="C38" t="s">
        <v>355</v>
      </c>
      <c r="E38">
        <v>36.459958932238102</v>
      </c>
    </row>
    <row r="39" spans="1:6" x14ac:dyDescent="0.3">
      <c r="C39" t="s">
        <v>356</v>
      </c>
      <c r="E39">
        <v>9.7446954140999207</v>
      </c>
    </row>
    <row r="40" spans="1:6" x14ac:dyDescent="0.3">
      <c r="C40" t="s">
        <v>357</v>
      </c>
      <c r="E40">
        <v>0.152</v>
      </c>
      <c r="F40">
        <v>0.29499999999999998</v>
      </c>
    </row>
    <row r="41" spans="1:6" x14ac:dyDescent="0.3">
      <c r="C41" t="s">
        <v>358</v>
      </c>
      <c r="E41">
        <v>-0.20899999999999999</v>
      </c>
      <c r="F41">
        <v>0.58199999999999996</v>
      </c>
    </row>
    <row r="42" spans="1:6" x14ac:dyDescent="0.3">
      <c r="A42" t="s">
        <v>8</v>
      </c>
      <c r="B42" t="s">
        <v>340</v>
      </c>
      <c r="C42" t="s">
        <v>345</v>
      </c>
      <c r="E42">
        <v>26.281666666666599</v>
      </c>
      <c r="F42">
        <v>0.46305025620472001</v>
      </c>
    </row>
    <row r="43" spans="1:6" x14ac:dyDescent="0.3">
      <c r="C43" t="s">
        <v>346</v>
      </c>
      <c r="D43" t="s">
        <v>347</v>
      </c>
      <c r="E43">
        <v>25.364280593652101</v>
      </c>
    </row>
    <row r="44" spans="1:6" x14ac:dyDescent="0.3">
      <c r="D44" t="s">
        <v>348</v>
      </c>
      <c r="E44">
        <v>27.1990527396811</v>
      </c>
    </row>
    <row r="45" spans="1:6" x14ac:dyDescent="0.3">
      <c r="C45" t="s">
        <v>349</v>
      </c>
      <c r="E45">
        <v>26.084122807017501</v>
      </c>
    </row>
    <row r="46" spans="1:6" x14ac:dyDescent="0.3">
      <c r="C46" t="s">
        <v>350</v>
      </c>
      <c r="E46">
        <v>26.07</v>
      </c>
    </row>
    <row r="47" spans="1:6" x14ac:dyDescent="0.3">
      <c r="C47" t="s">
        <v>351</v>
      </c>
      <c r="E47">
        <v>24.443000000000001</v>
      </c>
    </row>
    <row r="48" spans="1:6" x14ac:dyDescent="0.3">
      <c r="C48" t="s">
        <v>352</v>
      </c>
      <c r="E48">
        <v>4.9440238201209397</v>
      </c>
    </row>
    <row r="49" spans="2:6" x14ac:dyDescent="0.3">
      <c r="C49" t="s">
        <v>353</v>
      </c>
      <c r="E49">
        <v>16.29</v>
      </c>
    </row>
    <row r="50" spans="2:6" x14ac:dyDescent="0.3">
      <c r="C50" t="s">
        <v>354</v>
      </c>
      <c r="E50">
        <v>39.33</v>
      </c>
    </row>
    <row r="51" spans="2:6" x14ac:dyDescent="0.3">
      <c r="C51" t="s">
        <v>355</v>
      </c>
      <c r="E51">
        <v>23.04</v>
      </c>
    </row>
    <row r="52" spans="2:6" x14ac:dyDescent="0.3">
      <c r="C52" t="s">
        <v>356</v>
      </c>
      <c r="E52">
        <v>6.8799999999999901</v>
      </c>
    </row>
    <row r="53" spans="2:6" x14ac:dyDescent="0.3">
      <c r="C53" t="s">
        <v>357</v>
      </c>
      <c r="E53">
        <v>0.501</v>
      </c>
      <c r="F53">
        <v>0.22600000000000001</v>
      </c>
    </row>
    <row r="54" spans="2:6" x14ac:dyDescent="0.3">
      <c r="C54" t="s">
        <v>358</v>
      </c>
      <c r="E54">
        <v>3.1E-2</v>
      </c>
      <c r="F54">
        <v>0.44900000000000001</v>
      </c>
    </row>
    <row r="55" spans="2:6" x14ac:dyDescent="0.3">
      <c r="B55" t="s">
        <v>341</v>
      </c>
      <c r="C55" t="s">
        <v>345</v>
      </c>
      <c r="E55">
        <v>27.097836043241902</v>
      </c>
      <c r="F55">
        <v>0.62667151914415797</v>
      </c>
    </row>
    <row r="56" spans="2:6" x14ac:dyDescent="0.3">
      <c r="C56" t="s">
        <v>346</v>
      </c>
      <c r="D56" t="s">
        <v>347</v>
      </c>
      <c r="E56">
        <v>25.846286596249701</v>
      </c>
    </row>
    <row r="57" spans="2:6" x14ac:dyDescent="0.3">
      <c r="D57" t="s">
        <v>348</v>
      </c>
      <c r="E57">
        <v>28.349385490234098</v>
      </c>
    </row>
    <row r="58" spans="2:6" x14ac:dyDescent="0.3">
      <c r="C58" t="s">
        <v>349</v>
      </c>
      <c r="E58">
        <v>26.895018036301501</v>
      </c>
    </row>
    <row r="59" spans="2:6" x14ac:dyDescent="0.3">
      <c r="C59" t="s">
        <v>350</v>
      </c>
      <c r="E59">
        <v>26.7561441833423</v>
      </c>
    </row>
    <row r="60" spans="2:6" x14ac:dyDescent="0.3">
      <c r="C60" t="s">
        <v>351</v>
      </c>
      <c r="E60">
        <v>25.919</v>
      </c>
    </row>
    <row r="61" spans="2:6" x14ac:dyDescent="0.3">
      <c r="C61" t="s">
        <v>352</v>
      </c>
      <c r="E61">
        <v>5.0911034886186899</v>
      </c>
    </row>
    <row r="62" spans="2:6" x14ac:dyDescent="0.3">
      <c r="C62" t="s">
        <v>353</v>
      </c>
      <c r="E62">
        <v>17.995520499666299</v>
      </c>
    </row>
    <row r="63" spans="2:6" x14ac:dyDescent="0.3">
      <c r="C63" t="s">
        <v>354</v>
      </c>
      <c r="E63">
        <v>39.770000000000003</v>
      </c>
    </row>
    <row r="64" spans="2:6" x14ac:dyDescent="0.3">
      <c r="C64" t="s">
        <v>355</v>
      </c>
      <c r="E64">
        <v>21.774479500333602</v>
      </c>
    </row>
    <row r="65" spans="1:6" x14ac:dyDescent="0.3">
      <c r="C65" t="s">
        <v>356</v>
      </c>
      <c r="E65">
        <v>7.1263637006194704</v>
      </c>
    </row>
    <row r="66" spans="1:6" x14ac:dyDescent="0.3">
      <c r="C66" t="s">
        <v>357</v>
      </c>
      <c r="E66">
        <v>0.56200000000000006</v>
      </c>
      <c r="F66">
        <v>0.29499999999999998</v>
      </c>
    </row>
    <row r="67" spans="1:6" x14ac:dyDescent="0.3">
      <c r="C67" t="s">
        <v>358</v>
      </c>
      <c r="E67">
        <v>-1.6E-2</v>
      </c>
      <c r="F67">
        <v>0.58199999999999996</v>
      </c>
    </row>
    <row r="68" spans="1:6" x14ac:dyDescent="0.3">
      <c r="A68" t="s">
        <v>22</v>
      </c>
      <c r="B68" t="s">
        <v>340</v>
      </c>
      <c r="C68" t="s">
        <v>345</v>
      </c>
      <c r="E68">
        <v>7.73</v>
      </c>
      <c r="F68">
        <v>0.51900000000000002</v>
      </c>
    </row>
    <row r="69" spans="1:6" x14ac:dyDescent="0.3">
      <c r="C69" t="s">
        <v>346</v>
      </c>
      <c r="D69" t="s">
        <v>347</v>
      </c>
      <c r="E69">
        <v>6.7</v>
      </c>
    </row>
    <row r="70" spans="1:6" x14ac:dyDescent="0.3">
      <c r="D70" t="s">
        <v>348</v>
      </c>
      <c r="E70">
        <v>8.76</v>
      </c>
    </row>
    <row r="71" spans="1:6" x14ac:dyDescent="0.3">
      <c r="C71" t="s">
        <v>349</v>
      </c>
      <c r="E71">
        <v>6.99</v>
      </c>
    </row>
    <row r="72" spans="1:6" x14ac:dyDescent="0.3">
      <c r="C72" t="s">
        <v>350</v>
      </c>
      <c r="E72">
        <v>6</v>
      </c>
    </row>
    <row r="73" spans="1:6" x14ac:dyDescent="0.3">
      <c r="C73" t="s">
        <v>351</v>
      </c>
      <c r="E73">
        <v>30.713000000000001</v>
      </c>
    </row>
    <row r="74" spans="1:6" x14ac:dyDescent="0.3">
      <c r="C74" t="s">
        <v>352</v>
      </c>
      <c r="E74">
        <v>5.5419999999999998</v>
      </c>
    </row>
    <row r="75" spans="1:6" x14ac:dyDescent="0.3">
      <c r="C75" t="s">
        <v>353</v>
      </c>
      <c r="E75">
        <v>2</v>
      </c>
    </row>
    <row r="76" spans="1:6" x14ac:dyDescent="0.3">
      <c r="C76" t="s">
        <v>354</v>
      </c>
      <c r="E76">
        <v>49</v>
      </c>
    </row>
    <row r="77" spans="1:6" x14ac:dyDescent="0.3">
      <c r="C77" t="s">
        <v>355</v>
      </c>
      <c r="E77">
        <v>47</v>
      </c>
    </row>
    <row r="78" spans="1:6" x14ac:dyDescent="0.3">
      <c r="C78" t="s">
        <v>356</v>
      </c>
      <c r="E78">
        <v>3</v>
      </c>
    </row>
    <row r="79" spans="1:6" x14ac:dyDescent="0.3">
      <c r="C79" t="s">
        <v>357</v>
      </c>
      <c r="E79">
        <v>4.3879999999999999</v>
      </c>
      <c r="F79">
        <v>0.22600000000000001</v>
      </c>
    </row>
    <row r="80" spans="1:6" x14ac:dyDescent="0.3">
      <c r="C80" t="s">
        <v>358</v>
      </c>
      <c r="E80">
        <v>27.687999999999999</v>
      </c>
      <c r="F80">
        <v>0.44900000000000001</v>
      </c>
    </row>
    <row r="81" spans="1:6" x14ac:dyDescent="0.3">
      <c r="B81" t="s">
        <v>341</v>
      </c>
      <c r="C81" t="s">
        <v>345</v>
      </c>
      <c r="E81">
        <v>8.17</v>
      </c>
      <c r="F81">
        <v>0.49299999999999999</v>
      </c>
    </row>
    <row r="82" spans="1:6" x14ac:dyDescent="0.3">
      <c r="C82" t="s">
        <v>346</v>
      </c>
      <c r="D82" t="s">
        <v>347</v>
      </c>
      <c r="E82">
        <v>7.18</v>
      </c>
    </row>
    <row r="83" spans="1:6" x14ac:dyDescent="0.3">
      <c r="D83" t="s">
        <v>348</v>
      </c>
      <c r="E83">
        <v>9.15</v>
      </c>
    </row>
    <row r="84" spans="1:6" x14ac:dyDescent="0.3">
      <c r="C84" t="s">
        <v>349</v>
      </c>
      <c r="E84">
        <v>7.83</v>
      </c>
    </row>
    <row r="85" spans="1:6" x14ac:dyDescent="0.3">
      <c r="C85" t="s">
        <v>350</v>
      </c>
      <c r="E85">
        <v>7</v>
      </c>
    </row>
    <row r="86" spans="1:6" x14ac:dyDescent="0.3">
      <c r="C86" t="s">
        <v>351</v>
      </c>
      <c r="E86">
        <v>16.048999999999999</v>
      </c>
    </row>
    <row r="87" spans="1:6" x14ac:dyDescent="0.3">
      <c r="C87" t="s">
        <v>352</v>
      </c>
      <c r="E87">
        <v>4.0060000000000002</v>
      </c>
    </row>
    <row r="88" spans="1:6" x14ac:dyDescent="0.3">
      <c r="C88" t="s">
        <v>353</v>
      </c>
      <c r="E88">
        <v>3</v>
      </c>
    </row>
    <row r="89" spans="1:6" x14ac:dyDescent="0.3">
      <c r="C89" t="s">
        <v>354</v>
      </c>
      <c r="E89">
        <v>24</v>
      </c>
    </row>
    <row r="90" spans="1:6" x14ac:dyDescent="0.3">
      <c r="C90" t="s">
        <v>355</v>
      </c>
      <c r="E90">
        <v>21</v>
      </c>
    </row>
    <row r="91" spans="1:6" x14ac:dyDescent="0.3">
      <c r="C91" t="s">
        <v>356</v>
      </c>
      <c r="E91">
        <v>5</v>
      </c>
    </row>
    <row r="92" spans="1:6" x14ac:dyDescent="0.3">
      <c r="C92" t="s">
        <v>357</v>
      </c>
      <c r="E92">
        <v>1.4910000000000001</v>
      </c>
      <c r="F92">
        <v>0.29499999999999998</v>
      </c>
    </row>
    <row r="93" spans="1:6" x14ac:dyDescent="0.3">
      <c r="C93" t="s">
        <v>358</v>
      </c>
      <c r="E93">
        <v>2.6269999999999998</v>
      </c>
      <c r="F93">
        <v>0.58199999999999996</v>
      </c>
    </row>
    <row r="94" spans="1:6" x14ac:dyDescent="0.3">
      <c r="A94" t="s">
        <v>14</v>
      </c>
      <c r="B94" t="s">
        <v>340</v>
      </c>
      <c r="C94" t="s">
        <v>345</v>
      </c>
      <c r="E94">
        <v>38.229999999999997</v>
      </c>
      <c r="F94">
        <v>1.8779999999999999</v>
      </c>
    </row>
    <row r="95" spans="1:6" x14ac:dyDescent="0.3">
      <c r="C95" t="s">
        <v>346</v>
      </c>
      <c r="D95" t="s">
        <v>347</v>
      </c>
      <c r="E95">
        <v>34.51</v>
      </c>
    </row>
    <row r="96" spans="1:6" x14ac:dyDescent="0.3">
      <c r="D96" t="s">
        <v>348</v>
      </c>
      <c r="E96">
        <v>41.95</v>
      </c>
    </row>
    <row r="97" spans="2:6" x14ac:dyDescent="0.3">
      <c r="C97" t="s">
        <v>349</v>
      </c>
      <c r="E97">
        <v>36</v>
      </c>
    </row>
    <row r="98" spans="2:6" x14ac:dyDescent="0.3">
      <c r="C98" t="s">
        <v>350</v>
      </c>
      <c r="E98">
        <v>34.5</v>
      </c>
    </row>
    <row r="99" spans="2:6" x14ac:dyDescent="0.3">
      <c r="C99" t="s">
        <v>351</v>
      </c>
      <c r="E99">
        <v>401.89400000000001</v>
      </c>
    </row>
    <row r="100" spans="2:6" x14ac:dyDescent="0.3">
      <c r="C100" t="s">
        <v>352</v>
      </c>
      <c r="E100">
        <v>20.047000000000001</v>
      </c>
    </row>
    <row r="101" spans="2:6" x14ac:dyDescent="0.3">
      <c r="C101" t="s">
        <v>353</v>
      </c>
      <c r="E101">
        <v>6</v>
      </c>
    </row>
    <row r="102" spans="2:6" x14ac:dyDescent="0.3">
      <c r="C102" t="s">
        <v>354</v>
      </c>
      <c r="E102">
        <v>126</v>
      </c>
    </row>
    <row r="103" spans="2:6" x14ac:dyDescent="0.3">
      <c r="C103" t="s">
        <v>355</v>
      </c>
      <c r="E103">
        <v>120</v>
      </c>
    </row>
    <row r="104" spans="2:6" x14ac:dyDescent="0.3">
      <c r="C104" t="s">
        <v>356</v>
      </c>
      <c r="E104">
        <v>15</v>
      </c>
    </row>
    <row r="105" spans="2:6" x14ac:dyDescent="0.3">
      <c r="C105" t="s">
        <v>357</v>
      </c>
      <c r="E105">
        <v>2.1629999999999998</v>
      </c>
      <c r="F105">
        <v>0.22600000000000001</v>
      </c>
    </row>
    <row r="106" spans="2:6" x14ac:dyDescent="0.3">
      <c r="C106" t="s">
        <v>358</v>
      </c>
      <c r="E106">
        <v>6.3140000000000001</v>
      </c>
      <c r="F106">
        <v>0.44900000000000001</v>
      </c>
    </row>
    <row r="107" spans="2:6" x14ac:dyDescent="0.3">
      <c r="B107" t="s">
        <v>341</v>
      </c>
      <c r="C107" t="s">
        <v>345</v>
      </c>
      <c r="E107">
        <v>41.61</v>
      </c>
      <c r="F107">
        <v>2.8969999999999998</v>
      </c>
    </row>
    <row r="108" spans="2:6" x14ac:dyDescent="0.3">
      <c r="C108" t="s">
        <v>346</v>
      </c>
      <c r="D108" t="s">
        <v>347</v>
      </c>
      <c r="E108">
        <v>35.82</v>
      </c>
    </row>
    <row r="109" spans="2:6" x14ac:dyDescent="0.3">
      <c r="D109" t="s">
        <v>348</v>
      </c>
      <c r="E109">
        <v>47.39</v>
      </c>
    </row>
    <row r="110" spans="2:6" x14ac:dyDescent="0.3">
      <c r="C110" t="s">
        <v>349</v>
      </c>
      <c r="E110">
        <v>38.85</v>
      </c>
    </row>
    <row r="111" spans="2:6" x14ac:dyDescent="0.3">
      <c r="C111" t="s">
        <v>350</v>
      </c>
      <c r="E111">
        <v>36</v>
      </c>
    </row>
    <row r="112" spans="2:6" x14ac:dyDescent="0.3">
      <c r="C112" t="s">
        <v>351</v>
      </c>
      <c r="E112">
        <v>553.81200000000001</v>
      </c>
    </row>
    <row r="113" spans="3:6" x14ac:dyDescent="0.3">
      <c r="C113" t="s">
        <v>352</v>
      </c>
      <c r="E113">
        <v>23.533000000000001</v>
      </c>
    </row>
    <row r="114" spans="3:6" x14ac:dyDescent="0.3">
      <c r="C114" t="s">
        <v>353</v>
      </c>
      <c r="E114">
        <v>11</v>
      </c>
    </row>
    <row r="115" spans="3:6" x14ac:dyDescent="0.3">
      <c r="C115" t="s">
        <v>354</v>
      </c>
      <c r="E115">
        <v>127</v>
      </c>
    </row>
    <row r="116" spans="3:6" x14ac:dyDescent="0.3">
      <c r="C116" t="s">
        <v>355</v>
      </c>
      <c r="E116">
        <v>116</v>
      </c>
    </row>
    <row r="117" spans="3:6" x14ac:dyDescent="0.3">
      <c r="C117" t="s">
        <v>356</v>
      </c>
      <c r="E117">
        <v>26</v>
      </c>
    </row>
    <row r="118" spans="3:6" x14ac:dyDescent="0.3">
      <c r="C118" t="s">
        <v>357</v>
      </c>
      <c r="E118">
        <v>1.8740000000000001</v>
      </c>
      <c r="F118">
        <v>0.29499999999999998</v>
      </c>
    </row>
    <row r="119" spans="3:6" x14ac:dyDescent="0.3">
      <c r="C119" t="s">
        <v>358</v>
      </c>
      <c r="E119">
        <v>4.3940000000000001</v>
      </c>
      <c r="F119">
        <v>0.58199999999999996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B832-D5C7-49AC-997B-6368F2B5DCC7}">
  <dimension ref="A1:H13"/>
  <sheetViews>
    <sheetView workbookViewId="0">
      <selection activeCell="G17" sqref="G17"/>
    </sheetView>
  </sheetViews>
  <sheetFormatPr defaultRowHeight="14.4" x14ac:dyDescent="0.3"/>
  <sheetData>
    <row r="1" spans="1:8" x14ac:dyDescent="0.3">
      <c r="A1" t="s">
        <v>461</v>
      </c>
    </row>
    <row r="2" spans="1:8" x14ac:dyDescent="0.3">
      <c r="B2" t="s">
        <v>13</v>
      </c>
      <c r="C2" t="s">
        <v>462</v>
      </c>
      <c r="F2" t="s">
        <v>463</v>
      </c>
    </row>
    <row r="3" spans="1:8" x14ac:dyDescent="0.3">
      <c r="C3" t="s">
        <v>343</v>
      </c>
      <c r="D3" t="s">
        <v>373</v>
      </c>
      <c r="E3" t="s">
        <v>464</v>
      </c>
      <c r="F3" t="s">
        <v>343</v>
      </c>
      <c r="G3" t="s">
        <v>373</v>
      </c>
      <c r="H3" t="s">
        <v>464</v>
      </c>
    </row>
    <row r="4" spans="1:8" x14ac:dyDescent="0.3">
      <c r="A4" t="s">
        <v>4</v>
      </c>
      <c r="B4" t="s">
        <v>340</v>
      </c>
      <c r="C4">
        <v>7.0000000000000007E-2</v>
      </c>
      <c r="D4">
        <v>114</v>
      </c>
      <c r="E4" t="s">
        <v>465</v>
      </c>
      <c r="F4">
        <v>0.97</v>
      </c>
      <c r="G4">
        <v>114</v>
      </c>
      <c r="H4">
        <v>1.0999999999999999E-2</v>
      </c>
    </row>
    <row r="5" spans="1:8" x14ac:dyDescent="0.3">
      <c r="B5" t="s">
        <v>341</v>
      </c>
      <c r="C5">
        <v>0.09</v>
      </c>
      <c r="D5">
        <v>66</v>
      </c>
      <c r="E5" t="s">
        <v>465</v>
      </c>
      <c r="F5">
        <v>0.98399999999999999</v>
      </c>
      <c r="G5">
        <v>66</v>
      </c>
      <c r="H5">
        <v>0.55000000000000004</v>
      </c>
    </row>
    <row r="6" spans="1:8" x14ac:dyDescent="0.3">
      <c r="A6" t="s">
        <v>8</v>
      </c>
      <c r="B6" t="s">
        <v>340</v>
      </c>
      <c r="C6">
        <v>5.5E-2</v>
      </c>
      <c r="D6">
        <v>114</v>
      </c>
      <c r="E6" t="s">
        <v>465</v>
      </c>
      <c r="F6">
        <v>0.97499999999999998</v>
      </c>
      <c r="G6">
        <v>114</v>
      </c>
      <c r="H6">
        <v>3.4000000000000002E-2</v>
      </c>
    </row>
    <row r="7" spans="1:8" x14ac:dyDescent="0.3">
      <c r="B7" t="s">
        <v>341</v>
      </c>
      <c r="C7">
        <v>0.08</v>
      </c>
      <c r="D7">
        <v>66</v>
      </c>
      <c r="E7" t="s">
        <v>465</v>
      </c>
      <c r="F7">
        <v>0.97</v>
      </c>
      <c r="G7">
        <v>66</v>
      </c>
      <c r="H7">
        <v>0.104</v>
      </c>
    </row>
    <row r="8" spans="1:8" x14ac:dyDescent="0.3">
      <c r="A8" t="s">
        <v>22</v>
      </c>
      <c r="B8" t="s">
        <v>340</v>
      </c>
      <c r="C8">
        <v>0.23499999999999999</v>
      </c>
      <c r="D8">
        <v>114</v>
      </c>
      <c r="E8" s="48">
        <v>0</v>
      </c>
      <c r="F8">
        <v>0.60399999999999998</v>
      </c>
      <c r="G8">
        <v>114</v>
      </c>
      <c r="H8">
        <v>0</v>
      </c>
    </row>
    <row r="9" spans="1:8" x14ac:dyDescent="0.3">
      <c r="B9" t="s">
        <v>341</v>
      </c>
      <c r="C9">
        <v>0.20499999999999999</v>
      </c>
      <c r="D9">
        <v>66</v>
      </c>
      <c r="E9" s="48">
        <v>0</v>
      </c>
      <c r="F9">
        <v>0.85099999999999998</v>
      </c>
      <c r="G9">
        <v>66</v>
      </c>
      <c r="H9">
        <v>0</v>
      </c>
    </row>
    <row r="10" spans="1:8" x14ac:dyDescent="0.3">
      <c r="A10" t="s">
        <v>14</v>
      </c>
      <c r="B10" t="s">
        <v>340</v>
      </c>
      <c r="C10">
        <v>0.18</v>
      </c>
      <c r="D10">
        <v>114</v>
      </c>
      <c r="E10" s="48">
        <v>0</v>
      </c>
      <c r="F10">
        <v>0.80700000000000005</v>
      </c>
      <c r="G10">
        <v>114</v>
      </c>
      <c r="H10">
        <v>0</v>
      </c>
    </row>
    <row r="11" spans="1:8" x14ac:dyDescent="0.3">
      <c r="B11" t="s">
        <v>341</v>
      </c>
      <c r="C11">
        <v>0.153</v>
      </c>
      <c r="D11">
        <v>66</v>
      </c>
      <c r="E11" s="48">
        <v>1E-3</v>
      </c>
      <c r="F11">
        <v>0.82599999999999996</v>
      </c>
      <c r="G11">
        <v>66</v>
      </c>
      <c r="H11">
        <v>0</v>
      </c>
    </row>
    <row r="12" spans="1:8" x14ac:dyDescent="0.3">
      <c r="A12" t="s">
        <v>466</v>
      </c>
    </row>
    <row r="13" spans="1:8" x14ac:dyDescent="0.3">
      <c r="A13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464F-2D77-457C-AD5F-0C770FEEAD2A}">
  <dimension ref="A1:T181"/>
  <sheetViews>
    <sheetView topLeftCell="A151" workbookViewId="0">
      <selection activeCell="K177" sqref="K177"/>
    </sheetView>
  </sheetViews>
  <sheetFormatPr defaultRowHeight="14.4" x14ac:dyDescent="0.3"/>
  <sheetData>
    <row r="1" spans="1:20" ht="17.399999999999999" x14ac:dyDescent="0.3">
      <c r="A1" s="7" t="s">
        <v>365</v>
      </c>
      <c r="B1" s="8"/>
      <c r="C1" s="8"/>
      <c r="D1" s="8"/>
      <c r="E1" s="8"/>
      <c r="F1" s="8"/>
      <c r="H1" s="7" t="s">
        <v>390</v>
      </c>
      <c r="I1" s="8"/>
      <c r="J1" s="8"/>
      <c r="K1" s="8"/>
      <c r="L1" s="8"/>
      <c r="M1" s="8"/>
      <c r="O1" s="7" t="s">
        <v>397</v>
      </c>
      <c r="P1" s="8"/>
      <c r="Q1" s="8"/>
      <c r="R1" s="8"/>
      <c r="S1" s="8"/>
      <c r="T1" s="8"/>
    </row>
    <row r="2" spans="1:20" x14ac:dyDescent="0.3">
      <c r="A2" s="8"/>
      <c r="B2" s="8"/>
      <c r="C2" s="8"/>
      <c r="D2" s="8"/>
      <c r="E2" s="8"/>
      <c r="F2" s="8"/>
      <c r="H2" s="8"/>
      <c r="I2" s="8"/>
      <c r="J2" s="8"/>
      <c r="K2" s="8"/>
      <c r="L2" s="8"/>
      <c r="M2" s="8"/>
      <c r="O2" s="8"/>
      <c r="P2" s="8"/>
      <c r="Q2" s="8"/>
      <c r="R2" s="8"/>
      <c r="S2" s="8"/>
      <c r="T2" s="8"/>
    </row>
    <row r="3" spans="1:20" x14ac:dyDescent="0.3">
      <c r="A3" s="54" t="s">
        <v>366</v>
      </c>
      <c r="B3" s="54"/>
      <c r="C3" s="54"/>
      <c r="D3" s="54"/>
      <c r="E3" s="54"/>
      <c r="F3" s="54"/>
      <c r="H3" s="54" t="s">
        <v>366</v>
      </c>
      <c r="I3" s="54"/>
      <c r="J3" s="54"/>
      <c r="K3" s="54"/>
      <c r="L3" s="54"/>
      <c r="M3" s="54"/>
      <c r="O3" s="54" t="s">
        <v>366</v>
      </c>
      <c r="P3" s="54"/>
      <c r="Q3" s="54"/>
      <c r="R3" s="54"/>
      <c r="S3" s="54"/>
      <c r="T3" s="54"/>
    </row>
    <row r="4" spans="1:20" ht="14.4" customHeight="1" x14ac:dyDescent="0.3">
      <c r="A4" s="64"/>
      <c r="B4" s="64"/>
      <c r="C4" s="64"/>
      <c r="D4" s="66" t="s">
        <v>5</v>
      </c>
      <c r="E4" s="67"/>
      <c r="F4" s="68" t="s">
        <v>337</v>
      </c>
      <c r="H4" s="64"/>
      <c r="I4" s="64"/>
      <c r="J4" s="64"/>
      <c r="K4" s="66" t="s">
        <v>13</v>
      </c>
      <c r="L4" s="67"/>
      <c r="M4" s="68" t="s">
        <v>337</v>
      </c>
      <c r="O4" s="64"/>
      <c r="P4" s="64"/>
      <c r="Q4" s="64"/>
      <c r="R4" s="66" t="s">
        <v>13</v>
      </c>
      <c r="S4" s="67"/>
      <c r="T4" s="68" t="s">
        <v>337</v>
      </c>
    </row>
    <row r="5" spans="1:20" x14ac:dyDescent="0.3">
      <c r="A5" s="65"/>
      <c r="B5" s="65"/>
      <c r="C5" s="65"/>
      <c r="D5" s="9">
        <v>0</v>
      </c>
      <c r="E5" s="10">
        <v>1</v>
      </c>
      <c r="F5" s="69"/>
      <c r="H5" s="65"/>
      <c r="I5" s="65"/>
      <c r="J5" s="65"/>
      <c r="K5" s="26" t="s">
        <v>340</v>
      </c>
      <c r="L5" s="27" t="s">
        <v>341</v>
      </c>
      <c r="M5" s="69"/>
      <c r="O5" s="65"/>
      <c r="P5" s="65"/>
      <c r="Q5" s="65"/>
      <c r="R5" s="26" t="s">
        <v>340</v>
      </c>
      <c r="S5" s="27" t="s">
        <v>341</v>
      </c>
      <c r="T5" s="69"/>
    </row>
    <row r="6" spans="1:20" ht="14.4" customHeight="1" x14ac:dyDescent="0.3">
      <c r="A6" s="56" t="s">
        <v>13</v>
      </c>
      <c r="B6" s="56" t="s">
        <v>340</v>
      </c>
      <c r="C6" s="11" t="s">
        <v>367</v>
      </c>
      <c r="D6" s="12">
        <v>59</v>
      </c>
      <c r="E6" s="13">
        <v>55</v>
      </c>
      <c r="F6" s="13">
        <v>114</v>
      </c>
      <c r="H6" s="56" t="s">
        <v>386</v>
      </c>
      <c r="I6" s="59">
        <v>0</v>
      </c>
      <c r="J6" s="11" t="s">
        <v>367</v>
      </c>
      <c r="K6" s="39">
        <v>103</v>
      </c>
      <c r="L6" s="13">
        <v>54</v>
      </c>
      <c r="M6" s="13">
        <v>157</v>
      </c>
      <c r="O6" s="56" t="s">
        <v>7</v>
      </c>
      <c r="P6" s="59">
        <v>0</v>
      </c>
      <c r="Q6" s="11" t="s">
        <v>367</v>
      </c>
      <c r="R6" s="39">
        <v>113</v>
      </c>
      <c r="S6" s="13">
        <v>62</v>
      </c>
      <c r="T6" s="13">
        <v>175</v>
      </c>
    </row>
    <row r="7" spans="1:20" ht="34.200000000000003" x14ac:dyDescent="0.3">
      <c r="A7" s="57"/>
      <c r="B7" s="57"/>
      <c r="C7" s="14" t="s">
        <v>368</v>
      </c>
      <c r="D7" s="15">
        <v>0.51800000000000002</v>
      </c>
      <c r="E7" s="16">
        <v>0.48199999999999998</v>
      </c>
      <c r="F7" s="16">
        <v>1</v>
      </c>
      <c r="H7" s="57"/>
      <c r="I7" s="60"/>
      <c r="J7" s="14" t="s">
        <v>391</v>
      </c>
      <c r="K7" s="40">
        <v>0.65600000000000003</v>
      </c>
      <c r="L7" s="16">
        <v>0.34399999999999997</v>
      </c>
      <c r="M7" s="16">
        <v>1</v>
      </c>
      <c r="O7" s="57"/>
      <c r="P7" s="60"/>
      <c r="Q7" s="14" t="s">
        <v>398</v>
      </c>
      <c r="R7" s="40">
        <v>0.64600000000000002</v>
      </c>
      <c r="S7" s="16">
        <v>0.35399999999999998</v>
      </c>
      <c r="T7" s="16">
        <v>1</v>
      </c>
    </row>
    <row r="8" spans="1:20" ht="34.200000000000003" x14ac:dyDescent="0.3">
      <c r="A8" s="57"/>
      <c r="B8" s="57"/>
      <c r="C8" s="14" t="s">
        <v>369</v>
      </c>
      <c r="D8" s="15">
        <v>0.60199999999999998</v>
      </c>
      <c r="E8" s="16">
        <v>0.67100000000000004</v>
      </c>
      <c r="F8" s="16">
        <v>0.63300000000000001</v>
      </c>
      <c r="H8" s="57"/>
      <c r="I8" s="60"/>
      <c r="J8" s="14" t="s">
        <v>368</v>
      </c>
      <c r="K8" s="40">
        <v>0.90400000000000003</v>
      </c>
      <c r="L8" s="16">
        <v>0.81799999999999995</v>
      </c>
      <c r="M8" s="16">
        <v>0.872</v>
      </c>
      <c r="O8" s="57"/>
      <c r="P8" s="60"/>
      <c r="Q8" s="14" t="s">
        <v>368</v>
      </c>
      <c r="R8" s="40">
        <v>0.99099999999999999</v>
      </c>
      <c r="S8" s="16">
        <v>0.93899999999999995</v>
      </c>
      <c r="T8" s="16">
        <v>0.97199999999999998</v>
      </c>
    </row>
    <row r="9" spans="1:20" x14ac:dyDescent="0.3">
      <c r="A9" s="57"/>
      <c r="B9" s="58"/>
      <c r="C9" s="17" t="s">
        <v>370</v>
      </c>
      <c r="D9" s="18">
        <v>0.32800000000000001</v>
      </c>
      <c r="E9" s="19">
        <v>0.30599999999999999</v>
      </c>
      <c r="F9" s="19">
        <v>0.63300000000000001</v>
      </c>
      <c r="H9" s="57"/>
      <c r="I9" s="61"/>
      <c r="J9" s="17" t="s">
        <v>370</v>
      </c>
      <c r="K9" s="41">
        <v>0.57199999999999995</v>
      </c>
      <c r="L9" s="19">
        <v>0.3</v>
      </c>
      <c r="M9" s="19">
        <v>0.872</v>
      </c>
      <c r="O9" s="57"/>
      <c r="P9" s="61"/>
      <c r="Q9" s="17" t="s">
        <v>370</v>
      </c>
      <c r="R9" s="41">
        <v>0.628</v>
      </c>
      <c r="S9" s="19">
        <v>0.34399999999999997</v>
      </c>
      <c r="T9" s="19">
        <v>0.97199999999999998</v>
      </c>
    </row>
    <row r="10" spans="1:20" x14ac:dyDescent="0.3">
      <c r="A10" s="57"/>
      <c r="B10" s="70" t="s">
        <v>341</v>
      </c>
      <c r="C10" s="14" t="s">
        <v>367</v>
      </c>
      <c r="D10" s="20">
        <v>39</v>
      </c>
      <c r="E10" s="21">
        <v>27</v>
      </c>
      <c r="F10" s="21">
        <v>66</v>
      </c>
      <c r="H10" s="57"/>
      <c r="I10" s="62">
        <v>1</v>
      </c>
      <c r="J10" s="14" t="s">
        <v>367</v>
      </c>
      <c r="K10" s="31">
        <v>11</v>
      </c>
      <c r="L10" s="21">
        <v>12</v>
      </c>
      <c r="M10" s="21">
        <v>23</v>
      </c>
      <c r="O10" s="57"/>
      <c r="P10" s="62">
        <v>1</v>
      </c>
      <c r="Q10" s="14" t="s">
        <v>367</v>
      </c>
      <c r="R10" s="31">
        <v>1</v>
      </c>
      <c r="S10" s="21">
        <v>4</v>
      </c>
      <c r="T10" s="21">
        <v>5</v>
      </c>
    </row>
    <row r="11" spans="1:20" ht="34.200000000000003" x14ac:dyDescent="0.3">
      <c r="A11" s="57"/>
      <c r="B11" s="57"/>
      <c r="C11" s="14" t="s">
        <v>368</v>
      </c>
      <c r="D11" s="15">
        <v>0.59099999999999997</v>
      </c>
      <c r="E11" s="16">
        <v>0.40899999999999997</v>
      </c>
      <c r="F11" s="16">
        <v>1</v>
      </c>
      <c r="H11" s="57"/>
      <c r="I11" s="60"/>
      <c r="J11" s="14" t="s">
        <v>391</v>
      </c>
      <c r="K11" s="40">
        <v>0.47799999999999998</v>
      </c>
      <c r="L11" s="16">
        <v>0.52200000000000002</v>
      </c>
      <c r="M11" s="16">
        <v>1</v>
      </c>
      <c r="O11" s="57"/>
      <c r="P11" s="60"/>
      <c r="Q11" s="14" t="s">
        <v>398</v>
      </c>
      <c r="R11" s="40">
        <v>0.2</v>
      </c>
      <c r="S11" s="16">
        <v>0.8</v>
      </c>
      <c r="T11" s="16">
        <v>1</v>
      </c>
    </row>
    <row r="12" spans="1:20" ht="34.200000000000003" x14ac:dyDescent="0.3">
      <c r="A12" s="57"/>
      <c r="B12" s="57"/>
      <c r="C12" s="14" t="s">
        <v>369</v>
      </c>
      <c r="D12" s="15">
        <v>0.39800000000000002</v>
      </c>
      <c r="E12" s="16">
        <v>0.32900000000000001</v>
      </c>
      <c r="F12" s="16">
        <v>0.36699999999999999</v>
      </c>
      <c r="H12" s="57"/>
      <c r="I12" s="60"/>
      <c r="J12" s="14" t="s">
        <v>368</v>
      </c>
      <c r="K12" s="40">
        <v>9.6000000000000002E-2</v>
      </c>
      <c r="L12" s="16">
        <v>0.182</v>
      </c>
      <c r="M12" s="16">
        <v>0.128</v>
      </c>
      <c r="O12" s="57"/>
      <c r="P12" s="60"/>
      <c r="Q12" s="14" t="s">
        <v>368</v>
      </c>
      <c r="R12" s="40">
        <v>8.9999999999999993E-3</v>
      </c>
      <c r="S12" s="16">
        <v>6.0999999999999999E-2</v>
      </c>
      <c r="T12" s="16">
        <v>2.8000000000000001E-2</v>
      </c>
    </row>
    <row r="13" spans="1:20" x14ac:dyDescent="0.3">
      <c r="A13" s="58"/>
      <c r="B13" s="58"/>
      <c r="C13" s="17" t="s">
        <v>370</v>
      </c>
      <c r="D13" s="18">
        <v>0.217</v>
      </c>
      <c r="E13" s="19">
        <v>0.15</v>
      </c>
      <c r="F13" s="19">
        <v>0.36699999999999999</v>
      </c>
      <c r="H13" s="58"/>
      <c r="I13" s="61"/>
      <c r="J13" s="17" t="s">
        <v>370</v>
      </c>
      <c r="K13" s="41">
        <v>6.0999999999999999E-2</v>
      </c>
      <c r="L13" s="19">
        <v>6.7000000000000004E-2</v>
      </c>
      <c r="M13" s="19">
        <v>0.128</v>
      </c>
      <c r="O13" s="58"/>
      <c r="P13" s="61"/>
      <c r="Q13" s="17" t="s">
        <v>370</v>
      </c>
      <c r="R13" s="41">
        <v>6.0000000000000001E-3</v>
      </c>
      <c r="S13" s="19">
        <v>2.1999999999999999E-2</v>
      </c>
      <c r="T13" s="19">
        <v>2.8000000000000001E-2</v>
      </c>
    </row>
    <row r="14" spans="1:20" x14ac:dyDescent="0.3">
      <c r="A14" s="70" t="s">
        <v>337</v>
      </c>
      <c r="B14" s="70"/>
      <c r="C14" s="14" t="s">
        <v>367</v>
      </c>
      <c r="D14" s="20">
        <v>98</v>
      </c>
      <c r="E14" s="21">
        <v>82</v>
      </c>
      <c r="F14" s="21">
        <v>180</v>
      </c>
      <c r="H14" s="70" t="s">
        <v>337</v>
      </c>
      <c r="I14" s="70"/>
      <c r="J14" s="14" t="s">
        <v>367</v>
      </c>
      <c r="K14" s="31">
        <v>114</v>
      </c>
      <c r="L14" s="21">
        <v>66</v>
      </c>
      <c r="M14" s="21">
        <v>180</v>
      </c>
      <c r="O14" s="70" t="s">
        <v>337</v>
      </c>
      <c r="P14" s="70"/>
      <c r="Q14" s="14" t="s">
        <v>367</v>
      </c>
      <c r="R14" s="31">
        <v>114</v>
      </c>
      <c r="S14" s="21">
        <v>66</v>
      </c>
      <c r="T14" s="21">
        <v>180</v>
      </c>
    </row>
    <row r="15" spans="1:20" ht="34.200000000000003" x14ac:dyDescent="0.3">
      <c r="A15" s="57"/>
      <c r="B15" s="57"/>
      <c r="C15" s="14" t="s">
        <v>368</v>
      </c>
      <c r="D15" s="15">
        <v>0.54400000000000004</v>
      </c>
      <c r="E15" s="16">
        <v>0.45600000000000002</v>
      </c>
      <c r="F15" s="16">
        <v>1</v>
      </c>
      <c r="H15" s="57"/>
      <c r="I15" s="57"/>
      <c r="J15" s="14" t="s">
        <v>391</v>
      </c>
      <c r="K15" s="40">
        <v>0.63300000000000001</v>
      </c>
      <c r="L15" s="16">
        <v>0.36699999999999999</v>
      </c>
      <c r="M15" s="16">
        <v>1</v>
      </c>
      <c r="O15" s="57"/>
      <c r="P15" s="57"/>
      <c r="Q15" s="14" t="s">
        <v>398</v>
      </c>
      <c r="R15" s="40">
        <v>0.63300000000000001</v>
      </c>
      <c r="S15" s="16">
        <v>0.36699999999999999</v>
      </c>
      <c r="T15" s="16">
        <v>1</v>
      </c>
    </row>
    <row r="16" spans="1:20" ht="34.200000000000003" x14ac:dyDescent="0.3">
      <c r="A16" s="57"/>
      <c r="B16" s="57"/>
      <c r="C16" s="14" t="s">
        <v>369</v>
      </c>
      <c r="D16" s="15">
        <v>1</v>
      </c>
      <c r="E16" s="16">
        <v>1</v>
      </c>
      <c r="F16" s="16">
        <v>1</v>
      </c>
      <c r="H16" s="57"/>
      <c r="I16" s="57"/>
      <c r="J16" s="14" t="s">
        <v>368</v>
      </c>
      <c r="K16" s="40">
        <v>1</v>
      </c>
      <c r="L16" s="16">
        <v>1</v>
      </c>
      <c r="M16" s="16">
        <v>1</v>
      </c>
      <c r="O16" s="57"/>
      <c r="P16" s="57"/>
      <c r="Q16" s="14" t="s">
        <v>368</v>
      </c>
      <c r="R16" s="40">
        <v>1</v>
      </c>
      <c r="S16" s="16">
        <v>1</v>
      </c>
      <c r="T16" s="16">
        <v>1</v>
      </c>
    </row>
    <row r="17" spans="1:20" x14ac:dyDescent="0.3">
      <c r="A17" s="57"/>
      <c r="B17" s="57"/>
      <c r="C17" s="22" t="s">
        <v>370</v>
      </c>
      <c r="D17" s="23">
        <v>0.54400000000000004</v>
      </c>
      <c r="E17" s="24">
        <v>0.45600000000000002</v>
      </c>
      <c r="F17" s="24">
        <v>1</v>
      </c>
      <c r="H17" s="57"/>
      <c r="I17" s="57"/>
      <c r="J17" s="22" t="s">
        <v>370</v>
      </c>
      <c r="K17" s="42">
        <v>0.63300000000000001</v>
      </c>
      <c r="L17" s="24">
        <v>0.36699999999999999</v>
      </c>
      <c r="M17" s="24">
        <v>1</v>
      </c>
      <c r="O17" s="57"/>
      <c r="P17" s="57"/>
      <c r="Q17" s="22" t="s">
        <v>370</v>
      </c>
      <c r="R17" s="42">
        <v>0.63300000000000001</v>
      </c>
      <c r="S17" s="24">
        <v>0.36699999999999999</v>
      </c>
      <c r="T17" s="24">
        <v>1</v>
      </c>
    </row>
    <row r="18" spans="1:20" x14ac:dyDescent="0.3">
      <c r="A18" s="8"/>
      <c r="B18" s="8"/>
      <c r="C18" s="8"/>
      <c r="D18" s="8"/>
      <c r="E18" s="8"/>
      <c r="F18" s="8"/>
      <c r="H18" s="8"/>
      <c r="I18" s="8"/>
      <c r="J18" s="8"/>
      <c r="K18" s="8"/>
      <c r="L18" s="8"/>
      <c r="M18" s="8"/>
      <c r="O18" s="8"/>
      <c r="P18" s="8"/>
      <c r="Q18" s="8"/>
      <c r="R18" s="8"/>
      <c r="S18" s="8"/>
      <c r="T18" s="8"/>
    </row>
    <row r="19" spans="1:20" x14ac:dyDescent="0.3">
      <c r="A19" s="54" t="s">
        <v>371</v>
      </c>
      <c r="B19" s="54"/>
      <c r="C19" s="54"/>
      <c r="D19" s="54"/>
      <c r="E19" s="54"/>
      <c r="F19" s="54"/>
      <c r="H19" s="54" t="s">
        <v>371</v>
      </c>
      <c r="I19" s="54"/>
      <c r="J19" s="54"/>
      <c r="K19" s="54"/>
      <c r="L19" s="54"/>
      <c r="M19" s="54"/>
      <c r="O19" s="54" t="s">
        <v>371</v>
      </c>
      <c r="P19" s="54"/>
      <c r="Q19" s="54"/>
      <c r="R19" s="54"/>
      <c r="S19" s="54"/>
      <c r="T19" s="54"/>
    </row>
    <row r="20" spans="1:20" ht="35.4" x14ac:dyDescent="0.3">
      <c r="A20" s="25"/>
      <c r="B20" s="26" t="s">
        <v>372</v>
      </c>
      <c r="C20" s="27" t="s">
        <v>373</v>
      </c>
      <c r="D20" s="27" t="s">
        <v>374</v>
      </c>
      <c r="E20" s="27" t="s">
        <v>375</v>
      </c>
      <c r="F20" s="27" t="s">
        <v>376</v>
      </c>
      <c r="H20" s="25"/>
      <c r="I20" s="26" t="s">
        <v>372</v>
      </c>
      <c r="J20" s="27" t="s">
        <v>373</v>
      </c>
      <c r="K20" s="43" t="s">
        <v>374</v>
      </c>
      <c r="L20" s="27" t="s">
        <v>375</v>
      </c>
      <c r="M20" s="27" t="s">
        <v>376</v>
      </c>
      <c r="O20" s="25"/>
      <c r="P20" s="26" t="s">
        <v>372</v>
      </c>
      <c r="Q20" s="27" t="s">
        <v>373</v>
      </c>
      <c r="R20" s="43" t="s">
        <v>374</v>
      </c>
      <c r="S20" s="27" t="s">
        <v>375</v>
      </c>
      <c r="T20" s="27" t="s">
        <v>376</v>
      </c>
    </row>
    <row r="21" spans="1:20" ht="34.200000000000003" x14ac:dyDescent="0.3">
      <c r="A21" s="11" t="s">
        <v>377</v>
      </c>
      <c r="B21" s="28" t="s">
        <v>378</v>
      </c>
      <c r="C21" s="13">
        <v>1</v>
      </c>
      <c r="D21" s="13">
        <v>0.34100000000000003</v>
      </c>
      <c r="E21" s="29"/>
      <c r="F21" s="29"/>
      <c r="H21" s="11" t="s">
        <v>377</v>
      </c>
      <c r="I21" s="28" t="s">
        <v>392</v>
      </c>
      <c r="J21" s="13">
        <v>1</v>
      </c>
      <c r="K21" s="44">
        <v>9.8000000000000004E-2</v>
      </c>
      <c r="L21" s="29"/>
      <c r="M21" s="29"/>
      <c r="O21" s="11" t="s">
        <v>377</v>
      </c>
      <c r="P21" s="28" t="s">
        <v>399</v>
      </c>
      <c r="Q21" s="13">
        <v>1</v>
      </c>
      <c r="R21" s="44">
        <v>4.1000000000000002E-2</v>
      </c>
      <c r="S21" s="29"/>
      <c r="T21" s="29"/>
    </row>
    <row r="22" spans="1:20" ht="36" x14ac:dyDescent="0.3">
      <c r="A22" s="30" t="s">
        <v>379</v>
      </c>
      <c r="B22" s="31">
        <v>0.63500000000000001</v>
      </c>
      <c r="C22" s="21">
        <v>1</v>
      </c>
      <c r="D22" s="21">
        <v>0.42499999999999999</v>
      </c>
      <c r="E22" s="32"/>
      <c r="F22" s="32"/>
      <c r="H22" s="30" t="s">
        <v>379</v>
      </c>
      <c r="I22" s="31">
        <v>2.0190000000000001</v>
      </c>
      <c r="J22" s="21">
        <v>1</v>
      </c>
      <c r="K22" s="45">
        <v>0.155</v>
      </c>
      <c r="L22" s="32"/>
      <c r="M22" s="32"/>
      <c r="O22" s="30" t="s">
        <v>379</v>
      </c>
      <c r="P22" s="31">
        <v>2.4609999999999999</v>
      </c>
      <c r="Q22" s="21">
        <v>1</v>
      </c>
      <c r="R22" s="45">
        <v>0.11700000000000001</v>
      </c>
      <c r="S22" s="32"/>
      <c r="T22" s="32"/>
    </row>
    <row r="23" spans="1:20" ht="22.8" x14ac:dyDescent="0.3">
      <c r="A23" s="14" t="s">
        <v>380</v>
      </c>
      <c r="B23" s="31">
        <v>0.91</v>
      </c>
      <c r="C23" s="21">
        <v>1</v>
      </c>
      <c r="D23" s="21">
        <v>0.34</v>
      </c>
      <c r="E23" s="32"/>
      <c r="F23" s="32"/>
      <c r="H23" s="14" t="s">
        <v>380</v>
      </c>
      <c r="I23" s="31">
        <v>2.6389999999999998</v>
      </c>
      <c r="J23" s="21">
        <v>1</v>
      </c>
      <c r="K23" s="45">
        <v>0.104</v>
      </c>
      <c r="L23" s="32"/>
      <c r="M23" s="32"/>
      <c r="O23" s="14" t="s">
        <v>380</v>
      </c>
      <c r="P23" s="31">
        <v>4.0519999999999996</v>
      </c>
      <c r="Q23" s="21">
        <v>1</v>
      </c>
      <c r="R23" s="45">
        <v>4.3999999999999997E-2</v>
      </c>
      <c r="S23" s="32"/>
      <c r="T23" s="32"/>
    </row>
    <row r="24" spans="1:20" ht="22.8" x14ac:dyDescent="0.3">
      <c r="A24" s="14" t="s">
        <v>381</v>
      </c>
      <c r="B24" s="33"/>
      <c r="C24" s="32"/>
      <c r="D24" s="32"/>
      <c r="E24" s="21">
        <v>0.35599999999999998</v>
      </c>
      <c r="F24" s="21">
        <v>0.21299999999999999</v>
      </c>
      <c r="H24" s="14" t="s">
        <v>381</v>
      </c>
      <c r="I24" s="33"/>
      <c r="J24" s="32"/>
      <c r="K24" s="46"/>
      <c r="L24" s="21">
        <v>0.11</v>
      </c>
      <c r="M24" s="21">
        <v>7.9000000000000001E-2</v>
      </c>
      <c r="O24" s="14" t="s">
        <v>381</v>
      </c>
      <c r="P24" s="33"/>
      <c r="Q24" s="32"/>
      <c r="R24" s="46"/>
      <c r="S24" s="21">
        <v>6.0999999999999999E-2</v>
      </c>
      <c r="T24" s="21">
        <v>6.0999999999999999E-2</v>
      </c>
    </row>
    <row r="25" spans="1:20" ht="45.6" x14ac:dyDescent="0.3">
      <c r="A25" s="14" t="s">
        <v>382</v>
      </c>
      <c r="B25" s="31">
        <v>0.90200000000000002</v>
      </c>
      <c r="C25" s="21">
        <v>1</v>
      </c>
      <c r="D25" s="21">
        <v>0.34200000000000003</v>
      </c>
      <c r="E25" s="32"/>
      <c r="F25" s="32"/>
      <c r="H25" s="14" t="s">
        <v>382</v>
      </c>
      <c r="I25" s="31">
        <v>2.7149999999999999</v>
      </c>
      <c r="J25" s="21">
        <v>1</v>
      </c>
      <c r="K25" s="45">
        <v>9.9000000000000005E-2</v>
      </c>
      <c r="L25" s="32"/>
      <c r="M25" s="32"/>
      <c r="O25" s="14" t="s">
        <v>382</v>
      </c>
      <c r="P25" s="31">
        <v>4.1349999999999998</v>
      </c>
      <c r="Q25" s="21">
        <v>1</v>
      </c>
      <c r="R25" s="45">
        <v>4.2000000000000003E-2</v>
      </c>
      <c r="S25" s="32"/>
      <c r="T25" s="32"/>
    </row>
    <row r="26" spans="1:20" ht="22.8" x14ac:dyDescent="0.3">
      <c r="A26" s="22" t="s">
        <v>383</v>
      </c>
      <c r="B26" s="34">
        <v>180</v>
      </c>
      <c r="C26" s="35"/>
      <c r="D26" s="35"/>
      <c r="E26" s="35"/>
      <c r="F26" s="35"/>
      <c r="H26" s="22" t="s">
        <v>383</v>
      </c>
      <c r="I26" s="34">
        <v>180</v>
      </c>
      <c r="J26" s="35"/>
      <c r="K26" s="47"/>
      <c r="L26" s="35"/>
      <c r="M26" s="35"/>
      <c r="O26" s="22" t="s">
        <v>383</v>
      </c>
      <c r="P26" s="34">
        <v>180</v>
      </c>
      <c r="Q26" s="35"/>
      <c r="R26" s="47"/>
      <c r="S26" s="35"/>
      <c r="T26" s="35"/>
    </row>
    <row r="27" spans="1:20" ht="22.8" customHeight="1" x14ac:dyDescent="0.3">
      <c r="A27" s="55" t="s">
        <v>384</v>
      </c>
      <c r="B27" s="55"/>
      <c r="C27" s="55"/>
      <c r="D27" s="55"/>
      <c r="E27" s="55"/>
      <c r="F27" s="55"/>
      <c r="H27" s="55" t="s">
        <v>393</v>
      </c>
      <c r="I27" s="55"/>
      <c r="J27" s="55"/>
      <c r="K27" s="55"/>
      <c r="L27" s="55"/>
      <c r="M27" s="55"/>
      <c r="O27" s="55" t="s">
        <v>400</v>
      </c>
      <c r="P27" s="55"/>
      <c r="Q27" s="55"/>
      <c r="R27" s="55"/>
      <c r="S27" s="55"/>
      <c r="T27" s="55"/>
    </row>
    <row r="28" spans="1:20" x14ac:dyDescent="0.3">
      <c r="A28" s="63" t="s">
        <v>385</v>
      </c>
      <c r="B28" s="63"/>
      <c r="C28" s="63"/>
      <c r="D28" s="63"/>
      <c r="E28" s="63"/>
      <c r="F28" s="63"/>
      <c r="H28" s="63" t="s">
        <v>385</v>
      </c>
      <c r="I28" s="63"/>
      <c r="J28" s="63"/>
      <c r="K28" s="63"/>
      <c r="L28" s="63"/>
      <c r="M28" s="63"/>
      <c r="O28" s="63" t="s">
        <v>385</v>
      </c>
      <c r="P28" s="63"/>
      <c r="Q28" s="63"/>
      <c r="R28" s="63"/>
      <c r="S28" s="63"/>
      <c r="T28" s="63"/>
    </row>
    <row r="31" spans="1:20" ht="17.399999999999999" x14ac:dyDescent="0.3">
      <c r="A31" s="7" t="s">
        <v>405</v>
      </c>
      <c r="B31" s="8"/>
      <c r="C31" s="8"/>
      <c r="D31" s="8"/>
      <c r="E31" s="8"/>
      <c r="F31" s="8"/>
      <c r="H31" s="7" t="s">
        <v>412</v>
      </c>
      <c r="I31" s="8"/>
      <c r="J31" s="8"/>
      <c r="K31" s="8"/>
      <c r="L31" s="8"/>
      <c r="M31" s="8"/>
    </row>
    <row r="32" spans="1:20" x14ac:dyDescent="0.3">
      <c r="A32" s="8"/>
      <c r="B32" s="8"/>
      <c r="C32" s="8"/>
      <c r="D32" s="8"/>
      <c r="E32" s="8"/>
      <c r="F32" s="8"/>
      <c r="H32" s="8"/>
      <c r="I32" s="8"/>
      <c r="J32" s="8"/>
      <c r="K32" s="8"/>
      <c r="L32" s="8"/>
      <c r="M32" s="8"/>
    </row>
    <row r="33" spans="1:13" x14ac:dyDescent="0.3">
      <c r="A33" s="54" t="s">
        <v>366</v>
      </c>
      <c r="B33" s="54"/>
      <c r="C33" s="54"/>
      <c r="D33" s="54"/>
      <c r="E33" s="54"/>
      <c r="F33" s="54"/>
      <c r="H33" s="54" t="s">
        <v>366</v>
      </c>
      <c r="I33" s="54"/>
      <c r="J33" s="54"/>
      <c r="K33" s="54"/>
      <c r="L33" s="54"/>
      <c r="M33" s="54"/>
    </row>
    <row r="34" spans="1:13" ht="14.4" customHeight="1" x14ac:dyDescent="0.3">
      <c r="A34" s="64"/>
      <c r="B34" s="64"/>
      <c r="C34" s="64"/>
      <c r="D34" s="66" t="s">
        <v>13</v>
      </c>
      <c r="E34" s="67"/>
      <c r="F34" s="68" t="s">
        <v>337</v>
      </c>
      <c r="H34" s="64"/>
      <c r="I34" s="64"/>
      <c r="J34" s="64"/>
      <c r="K34" s="66" t="s">
        <v>13</v>
      </c>
      <c r="L34" s="67"/>
      <c r="M34" s="68" t="s">
        <v>337</v>
      </c>
    </row>
    <row r="35" spans="1:13" x14ac:dyDescent="0.3">
      <c r="A35" s="65"/>
      <c r="B35" s="65"/>
      <c r="C35" s="65"/>
      <c r="D35" s="26" t="s">
        <v>340</v>
      </c>
      <c r="E35" s="27" t="s">
        <v>341</v>
      </c>
      <c r="F35" s="69"/>
      <c r="H35" s="65"/>
      <c r="I35" s="65"/>
      <c r="J35" s="65"/>
      <c r="K35" s="26" t="s">
        <v>340</v>
      </c>
      <c r="L35" s="27" t="s">
        <v>341</v>
      </c>
      <c r="M35" s="69"/>
    </row>
    <row r="36" spans="1:13" ht="14.4" customHeight="1" x14ac:dyDescent="0.3">
      <c r="A36" s="56" t="s">
        <v>10</v>
      </c>
      <c r="B36" s="59">
        <v>0</v>
      </c>
      <c r="C36" s="11" t="s">
        <v>367</v>
      </c>
      <c r="D36" s="39">
        <v>46</v>
      </c>
      <c r="E36" s="13">
        <v>9</v>
      </c>
      <c r="F36" s="13">
        <v>55</v>
      </c>
      <c r="H36" s="56" t="s">
        <v>11</v>
      </c>
      <c r="I36" s="59">
        <v>0</v>
      </c>
      <c r="J36" s="11" t="s">
        <v>367</v>
      </c>
      <c r="K36" s="39">
        <v>86</v>
      </c>
      <c r="L36" s="13">
        <v>51</v>
      </c>
      <c r="M36" s="13">
        <v>137</v>
      </c>
    </row>
    <row r="37" spans="1:13" ht="34.200000000000003" x14ac:dyDescent="0.3">
      <c r="A37" s="57"/>
      <c r="B37" s="60"/>
      <c r="C37" s="14" t="s">
        <v>406</v>
      </c>
      <c r="D37" s="40">
        <v>0.83599999999999997</v>
      </c>
      <c r="E37" s="16">
        <v>0.16400000000000001</v>
      </c>
      <c r="F37" s="16">
        <v>1</v>
      </c>
      <c r="H37" s="57"/>
      <c r="I37" s="60"/>
      <c r="J37" s="14" t="s">
        <v>413</v>
      </c>
      <c r="K37" s="40">
        <v>0.628</v>
      </c>
      <c r="L37" s="16">
        <v>0.372</v>
      </c>
      <c r="M37" s="16">
        <v>1</v>
      </c>
    </row>
    <row r="38" spans="1:13" ht="34.200000000000003" x14ac:dyDescent="0.3">
      <c r="A38" s="57"/>
      <c r="B38" s="60"/>
      <c r="C38" s="14" t="s">
        <v>368</v>
      </c>
      <c r="D38" s="40">
        <v>0.40400000000000003</v>
      </c>
      <c r="E38" s="16">
        <v>0.13600000000000001</v>
      </c>
      <c r="F38" s="16">
        <v>0.30599999999999999</v>
      </c>
      <c r="H38" s="57"/>
      <c r="I38" s="60"/>
      <c r="J38" s="14" t="s">
        <v>368</v>
      </c>
      <c r="K38" s="40">
        <v>0.754</v>
      </c>
      <c r="L38" s="16">
        <v>0.77300000000000002</v>
      </c>
      <c r="M38" s="16">
        <v>0.76100000000000001</v>
      </c>
    </row>
    <row r="39" spans="1:13" x14ac:dyDescent="0.3">
      <c r="A39" s="57"/>
      <c r="B39" s="61"/>
      <c r="C39" s="17" t="s">
        <v>370</v>
      </c>
      <c r="D39" s="41">
        <v>0.25600000000000001</v>
      </c>
      <c r="E39" s="19">
        <v>0.05</v>
      </c>
      <c r="F39" s="19">
        <v>0.30599999999999999</v>
      </c>
      <c r="H39" s="57"/>
      <c r="I39" s="61"/>
      <c r="J39" s="17" t="s">
        <v>370</v>
      </c>
      <c r="K39" s="41">
        <v>0.47799999999999998</v>
      </c>
      <c r="L39" s="19">
        <v>0.28299999999999997</v>
      </c>
      <c r="M39" s="19">
        <v>0.76100000000000001</v>
      </c>
    </row>
    <row r="40" spans="1:13" x14ac:dyDescent="0.3">
      <c r="A40" s="57"/>
      <c r="B40" s="62">
        <v>1</v>
      </c>
      <c r="C40" s="14" t="s">
        <v>367</v>
      </c>
      <c r="D40" s="31">
        <v>68</v>
      </c>
      <c r="E40" s="21">
        <v>57</v>
      </c>
      <c r="F40" s="21">
        <v>125</v>
      </c>
      <c r="H40" s="57"/>
      <c r="I40" s="62">
        <v>1</v>
      </c>
      <c r="J40" s="14" t="s">
        <v>367</v>
      </c>
      <c r="K40" s="31">
        <v>28</v>
      </c>
      <c r="L40" s="21">
        <v>15</v>
      </c>
      <c r="M40" s="21">
        <v>43</v>
      </c>
    </row>
    <row r="41" spans="1:13" ht="34.200000000000003" x14ac:dyDescent="0.3">
      <c r="A41" s="57"/>
      <c r="B41" s="60"/>
      <c r="C41" s="14" t="s">
        <v>406</v>
      </c>
      <c r="D41" s="40">
        <v>0.54400000000000004</v>
      </c>
      <c r="E41" s="16">
        <v>0.45600000000000002</v>
      </c>
      <c r="F41" s="16">
        <v>1</v>
      </c>
      <c r="H41" s="57"/>
      <c r="I41" s="60"/>
      <c r="J41" s="14" t="s">
        <v>413</v>
      </c>
      <c r="K41" s="40">
        <v>0.65100000000000002</v>
      </c>
      <c r="L41" s="16">
        <v>0.34899999999999998</v>
      </c>
      <c r="M41" s="16">
        <v>1</v>
      </c>
    </row>
    <row r="42" spans="1:13" ht="34.200000000000003" x14ac:dyDescent="0.3">
      <c r="A42" s="57"/>
      <c r="B42" s="60"/>
      <c r="C42" s="14" t="s">
        <v>368</v>
      </c>
      <c r="D42" s="40">
        <v>0.59599999999999997</v>
      </c>
      <c r="E42" s="16">
        <v>0.86399999999999999</v>
      </c>
      <c r="F42" s="16">
        <v>0.69399999999999995</v>
      </c>
      <c r="H42" s="57"/>
      <c r="I42" s="60"/>
      <c r="J42" s="14" t="s">
        <v>368</v>
      </c>
      <c r="K42" s="40">
        <v>0.246</v>
      </c>
      <c r="L42" s="16">
        <v>0.22700000000000001</v>
      </c>
      <c r="M42" s="16">
        <v>0.23899999999999999</v>
      </c>
    </row>
    <row r="43" spans="1:13" x14ac:dyDescent="0.3">
      <c r="A43" s="58"/>
      <c r="B43" s="61"/>
      <c r="C43" s="17" t="s">
        <v>370</v>
      </c>
      <c r="D43" s="41">
        <v>0.378</v>
      </c>
      <c r="E43" s="19">
        <v>0.317</v>
      </c>
      <c r="F43" s="19">
        <v>0.69399999999999995</v>
      </c>
      <c r="H43" s="58"/>
      <c r="I43" s="61"/>
      <c r="J43" s="17" t="s">
        <v>370</v>
      </c>
      <c r="K43" s="41">
        <v>0.156</v>
      </c>
      <c r="L43" s="19">
        <v>8.3000000000000004E-2</v>
      </c>
      <c r="M43" s="19">
        <v>0.23899999999999999</v>
      </c>
    </row>
    <row r="44" spans="1:13" x14ac:dyDescent="0.3">
      <c r="A44" s="70" t="s">
        <v>337</v>
      </c>
      <c r="B44" s="70"/>
      <c r="C44" s="14" t="s">
        <v>367</v>
      </c>
      <c r="D44" s="31">
        <v>114</v>
      </c>
      <c r="E44" s="21">
        <v>66</v>
      </c>
      <c r="F44" s="21">
        <v>180</v>
      </c>
      <c r="H44" s="70" t="s">
        <v>337</v>
      </c>
      <c r="I44" s="70"/>
      <c r="J44" s="14" t="s">
        <v>367</v>
      </c>
      <c r="K44" s="31">
        <v>114</v>
      </c>
      <c r="L44" s="21">
        <v>66</v>
      </c>
      <c r="M44" s="21">
        <v>180</v>
      </c>
    </row>
    <row r="45" spans="1:13" ht="34.200000000000003" x14ac:dyDescent="0.3">
      <c r="A45" s="57"/>
      <c r="B45" s="57"/>
      <c r="C45" s="14" t="s">
        <v>406</v>
      </c>
      <c r="D45" s="40">
        <v>0.63300000000000001</v>
      </c>
      <c r="E45" s="16">
        <v>0.36699999999999999</v>
      </c>
      <c r="F45" s="16">
        <v>1</v>
      </c>
      <c r="H45" s="57"/>
      <c r="I45" s="57"/>
      <c r="J45" s="14" t="s">
        <v>413</v>
      </c>
      <c r="K45" s="40">
        <v>0.63300000000000001</v>
      </c>
      <c r="L45" s="16">
        <v>0.36699999999999999</v>
      </c>
      <c r="M45" s="16">
        <v>1</v>
      </c>
    </row>
    <row r="46" spans="1:13" ht="34.200000000000003" x14ac:dyDescent="0.3">
      <c r="A46" s="57"/>
      <c r="B46" s="57"/>
      <c r="C46" s="14" t="s">
        <v>368</v>
      </c>
      <c r="D46" s="40">
        <v>1</v>
      </c>
      <c r="E46" s="16">
        <v>1</v>
      </c>
      <c r="F46" s="16">
        <v>1</v>
      </c>
      <c r="H46" s="57"/>
      <c r="I46" s="57"/>
      <c r="J46" s="14" t="s">
        <v>368</v>
      </c>
      <c r="K46" s="40">
        <v>1</v>
      </c>
      <c r="L46" s="16">
        <v>1</v>
      </c>
      <c r="M46" s="16">
        <v>1</v>
      </c>
    </row>
    <row r="47" spans="1:13" x14ac:dyDescent="0.3">
      <c r="A47" s="57"/>
      <c r="B47" s="57"/>
      <c r="C47" s="22" t="s">
        <v>370</v>
      </c>
      <c r="D47" s="42">
        <v>0.63300000000000001</v>
      </c>
      <c r="E47" s="24">
        <v>0.36699999999999999</v>
      </c>
      <c r="F47" s="24">
        <v>1</v>
      </c>
      <c r="H47" s="57"/>
      <c r="I47" s="57"/>
      <c r="J47" s="22" t="s">
        <v>370</v>
      </c>
      <c r="K47" s="42">
        <v>0.63300000000000001</v>
      </c>
      <c r="L47" s="24">
        <v>0.36699999999999999</v>
      </c>
      <c r="M47" s="24">
        <v>1</v>
      </c>
    </row>
    <row r="48" spans="1:13" x14ac:dyDescent="0.3">
      <c r="A48" s="8"/>
      <c r="B48" s="8"/>
      <c r="C48" s="8"/>
      <c r="D48" s="8"/>
      <c r="E48" s="8"/>
      <c r="F48" s="8"/>
      <c r="H48" s="8"/>
      <c r="I48" s="8"/>
      <c r="J48" s="8"/>
      <c r="K48" s="8"/>
      <c r="L48" s="8"/>
      <c r="M48" s="8"/>
    </row>
    <row r="49" spans="1:13" x14ac:dyDescent="0.3">
      <c r="A49" s="54" t="s">
        <v>371</v>
      </c>
      <c r="B49" s="54"/>
      <c r="C49" s="54"/>
      <c r="D49" s="54"/>
      <c r="E49" s="54"/>
      <c r="F49" s="54"/>
      <c r="H49" s="54" t="s">
        <v>371</v>
      </c>
      <c r="I49" s="54"/>
      <c r="J49" s="54"/>
      <c r="K49" s="54"/>
      <c r="L49" s="54"/>
      <c r="M49" s="54"/>
    </row>
    <row r="50" spans="1:13" ht="35.4" x14ac:dyDescent="0.3">
      <c r="A50" s="25"/>
      <c r="B50" s="26" t="s">
        <v>372</v>
      </c>
      <c r="C50" s="27" t="s">
        <v>373</v>
      </c>
      <c r="D50" s="43" t="s">
        <v>374</v>
      </c>
      <c r="E50" s="27" t="s">
        <v>375</v>
      </c>
      <c r="F50" s="27" t="s">
        <v>376</v>
      </c>
      <c r="H50" s="25"/>
      <c r="I50" s="26" t="s">
        <v>372</v>
      </c>
      <c r="J50" s="27" t="s">
        <v>373</v>
      </c>
      <c r="K50" s="43" t="s">
        <v>374</v>
      </c>
      <c r="L50" s="27" t="s">
        <v>375</v>
      </c>
      <c r="M50" s="27" t="s">
        <v>376</v>
      </c>
    </row>
    <row r="51" spans="1:13" ht="34.200000000000003" x14ac:dyDescent="0.3">
      <c r="A51" s="11" t="s">
        <v>377</v>
      </c>
      <c r="B51" s="28" t="s">
        <v>407</v>
      </c>
      <c r="C51" s="13">
        <v>1</v>
      </c>
      <c r="D51" s="44">
        <v>0</v>
      </c>
      <c r="E51" s="29"/>
      <c r="F51" s="29"/>
      <c r="H51" s="11" t="s">
        <v>377</v>
      </c>
      <c r="I51" s="28" t="s">
        <v>414</v>
      </c>
      <c r="J51" s="13">
        <v>1</v>
      </c>
      <c r="K51" s="44">
        <v>0.78100000000000003</v>
      </c>
      <c r="L51" s="29"/>
      <c r="M51" s="29"/>
    </row>
    <row r="52" spans="1:13" ht="36" x14ac:dyDescent="0.3">
      <c r="A52" s="30" t="s">
        <v>379</v>
      </c>
      <c r="B52" s="31">
        <v>12.827999999999999</v>
      </c>
      <c r="C52" s="21">
        <v>1</v>
      </c>
      <c r="D52" s="45">
        <v>0</v>
      </c>
      <c r="E52" s="32"/>
      <c r="F52" s="32"/>
      <c r="H52" s="30" t="s">
        <v>379</v>
      </c>
      <c r="I52" s="31">
        <v>8.9999999999999993E-3</v>
      </c>
      <c r="J52" s="21">
        <v>1</v>
      </c>
      <c r="K52" s="45">
        <v>0.92300000000000004</v>
      </c>
      <c r="L52" s="32"/>
      <c r="M52" s="32"/>
    </row>
    <row r="53" spans="1:13" ht="22.8" x14ac:dyDescent="0.3">
      <c r="A53" s="14" t="s">
        <v>380</v>
      </c>
      <c r="B53" s="31">
        <v>15.238</v>
      </c>
      <c r="C53" s="21">
        <v>1</v>
      </c>
      <c r="D53" s="45">
        <v>0</v>
      </c>
      <c r="E53" s="32"/>
      <c r="F53" s="32"/>
      <c r="H53" s="14" t="s">
        <v>380</v>
      </c>
      <c r="I53" s="31">
        <v>7.8E-2</v>
      </c>
      <c r="J53" s="21">
        <v>1</v>
      </c>
      <c r="K53" s="45">
        <v>0.78</v>
      </c>
      <c r="L53" s="32"/>
      <c r="M53" s="32"/>
    </row>
    <row r="54" spans="1:13" ht="22.8" x14ac:dyDescent="0.3">
      <c r="A54" s="14" t="s">
        <v>381</v>
      </c>
      <c r="B54" s="33"/>
      <c r="C54" s="32"/>
      <c r="D54" s="46"/>
      <c r="E54" s="21">
        <v>0</v>
      </c>
      <c r="F54" s="21">
        <v>0</v>
      </c>
      <c r="H54" s="14" t="s">
        <v>381</v>
      </c>
      <c r="I54" s="33"/>
      <c r="J54" s="32"/>
      <c r="K54" s="46"/>
      <c r="L54" s="21">
        <v>0.85699999999999998</v>
      </c>
      <c r="M54" s="21">
        <v>0.46500000000000002</v>
      </c>
    </row>
    <row r="55" spans="1:13" ht="45.6" x14ac:dyDescent="0.3">
      <c r="A55" s="14" t="s">
        <v>382</v>
      </c>
      <c r="B55" s="31">
        <v>13.981</v>
      </c>
      <c r="C55" s="21">
        <v>1</v>
      </c>
      <c r="D55" s="45">
        <v>0</v>
      </c>
      <c r="E55" s="32"/>
      <c r="F55" s="32"/>
      <c r="H55" s="14" t="s">
        <v>382</v>
      </c>
      <c r="I55" s="31">
        <v>7.6999999999999999E-2</v>
      </c>
      <c r="J55" s="21">
        <v>1</v>
      </c>
      <c r="K55" s="45">
        <v>0.78200000000000003</v>
      </c>
      <c r="L55" s="32"/>
      <c r="M55" s="32"/>
    </row>
    <row r="56" spans="1:13" ht="22.8" x14ac:dyDescent="0.3">
      <c r="A56" s="22" t="s">
        <v>383</v>
      </c>
      <c r="B56" s="34">
        <v>180</v>
      </c>
      <c r="C56" s="35"/>
      <c r="D56" s="47"/>
      <c r="E56" s="35"/>
      <c r="F56" s="35"/>
      <c r="H56" s="22" t="s">
        <v>383</v>
      </c>
      <c r="I56" s="34">
        <v>180</v>
      </c>
      <c r="J56" s="35"/>
      <c r="K56" s="47"/>
      <c r="L56" s="35"/>
      <c r="M56" s="35"/>
    </row>
    <row r="57" spans="1:13" ht="22.8" customHeight="1" x14ac:dyDescent="0.3">
      <c r="A57" s="55" t="s">
        <v>408</v>
      </c>
      <c r="B57" s="55"/>
      <c r="C57" s="55"/>
      <c r="D57" s="55"/>
      <c r="E57" s="55"/>
      <c r="F57" s="55"/>
      <c r="H57" s="55" t="s">
        <v>415</v>
      </c>
      <c r="I57" s="55"/>
      <c r="J57" s="55"/>
      <c r="K57" s="55"/>
      <c r="L57" s="55"/>
      <c r="M57" s="55"/>
    </row>
    <row r="58" spans="1:13" x14ac:dyDescent="0.3">
      <c r="A58" s="63" t="s">
        <v>385</v>
      </c>
      <c r="B58" s="63"/>
      <c r="C58" s="63"/>
      <c r="D58" s="63"/>
      <c r="E58" s="63"/>
      <c r="F58" s="63"/>
      <c r="H58" s="63" t="s">
        <v>385</v>
      </c>
      <c r="I58" s="63"/>
      <c r="J58" s="63"/>
      <c r="K58" s="63"/>
      <c r="L58" s="63"/>
      <c r="M58" s="63"/>
    </row>
    <row r="60" spans="1:13" ht="17.399999999999999" x14ac:dyDescent="0.3">
      <c r="A60" s="7" t="s">
        <v>419</v>
      </c>
      <c r="B60" s="8"/>
      <c r="C60" s="8"/>
      <c r="D60" s="8"/>
      <c r="E60" s="8"/>
      <c r="F60" s="8"/>
      <c r="H60" s="7" t="s">
        <v>425</v>
      </c>
      <c r="I60" s="8"/>
      <c r="J60" s="8"/>
      <c r="K60" s="8"/>
      <c r="L60" s="8"/>
      <c r="M60" s="8"/>
    </row>
    <row r="61" spans="1:13" x14ac:dyDescent="0.3">
      <c r="A61" s="8"/>
      <c r="B61" s="8"/>
      <c r="C61" s="8"/>
      <c r="D61" s="8"/>
      <c r="E61" s="8"/>
      <c r="F61" s="8"/>
      <c r="H61" s="8"/>
      <c r="I61" s="8"/>
      <c r="J61" s="8"/>
      <c r="K61" s="8"/>
      <c r="L61" s="8"/>
      <c r="M61" s="8"/>
    </row>
    <row r="62" spans="1:13" x14ac:dyDescent="0.3">
      <c r="A62" s="54" t="s">
        <v>366</v>
      </c>
      <c r="B62" s="54"/>
      <c r="C62" s="54"/>
      <c r="D62" s="54"/>
      <c r="E62" s="54"/>
      <c r="F62" s="54"/>
      <c r="H62" s="54" t="s">
        <v>366</v>
      </c>
      <c r="I62" s="54"/>
      <c r="J62" s="54"/>
      <c r="K62" s="54"/>
      <c r="L62" s="54"/>
      <c r="M62" s="54"/>
    </row>
    <row r="63" spans="1:13" x14ac:dyDescent="0.3">
      <c r="A63" s="64"/>
      <c r="B63" s="64"/>
      <c r="C63" s="64"/>
      <c r="D63" s="66" t="s">
        <v>13</v>
      </c>
      <c r="E63" s="67"/>
      <c r="F63" s="68" t="s">
        <v>337</v>
      </c>
      <c r="H63" s="64"/>
      <c r="I63" s="64"/>
      <c r="J63" s="64"/>
      <c r="K63" s="66" t="s">
        <v>13</v>
      </c>
      <c r="L63" s="67"/>
      <c r="M63" s="68" t="s">
        <v>337</v>
      </c>
    </row>
    <row r="64" spans="1:13" x14ac:dyDescent="0.3">
      <c r="A64" s="65"/>
      <c r="B64" s="65"/>
      <c r="C64" s="65"/>
      <c r="D64" s="26" t="s">
        <v>340</v>
      </c>
      <c r="E64" s="27" t="s">
        <v>341</v>
      </c>
      <c r="F64" s="69"/>
      <c r="H64" s="65"/>
      <c r="I64" s="65"/>
      <c r="J64" s="65"/>
      <c r="K64" s="26" t="s">
        <v>340</v>
      </c>
      <c r="L64" s="27" t="s">
        <v>341</v>
      </c>
      <c r="M64" s="69"/>
    </row>
    <row r="65" spans="1:13" x14ac:dyDescent="0.3">
      <c r="A65" s="56" t="s">
        <v>15</v>
      </c>
      <c r="B65" s="59">
        <v>0</v>
      </c>
      <c r="C65" s="11" t="s">
        <v>367</v>
      </c>
      <c r="D65" s="39">
        <v>104</v>
      </c>
      <c r="E65" s="13">
        <v>63</v>
      </c>
      <c r="F65" s="13">
        <v>167</v>
      </c>
      <c r="H65" s="56" t="s">
        <v>17</v>
      </c>
      <c r="I65" s="59">
        <v>0</v>
      </c>
      <c r="J65" s="11" t="s">
        <v>367</v>
      </c>
      <c r="K65" s="39">
        <v>32</v>
      </c>
      <c r="L65" s="13">
        <v>12</v>
      </c>
      <c r="M65" s="13">
        <v>44</v>
      </c>
    </row>
    <row r="66" spans="1:13" ht="34.200000000000003" x14ac:dyDescent="0.3">
      <c r="A66" s="57"/>
      <c r="B66" s="60"/>
      <c r="C66" s="14" t="s">
        <v>420</v>
      </c>
      <c r="D66" s="40">
        <v>0.623</v>
      </c>
      <c r="E66" s="16">
        <v>0.377</v>
      </c>
      <c r="F66" s="16">
        <v>1</v>
      </c>
      <c r="H66" s="57"/>
      <c r="I66" s="60"/>
      <c r="J66" s="14" t="s">
        <v>426</v>
      </c>
      <c r="K66" s="40">
        <v>0.72699999999999998</v>
      </c>
      <c r="L66" s="16">
        <v>0.27300000000000002</v>
      </c>
      <c r="M66" s="16">
        <v>1</v>
      </c>
    </row>
    <row r="67" spans="1:13" ht="34.200000000000003" x14ac:dyDescent="0.3">
      <c r="A67" s="57"/>
      <c r="B67" s="60"/>
      <c r="C67" s="14" t="s">
        <v>368</v>
      </c>
      <c r="D67" s="40">
        <v>0.91200000000000003</v>
      </c>
      <c r="E67" s="16">
        <v>0.95499999999999996</v>
      </c>
      <c r="F67" s="16">
        <v>0.92800000000000005</v>
      </c>
      <c r="H67" s="57"/>
      <c r="I67" s="60"/>
      <c r="J67" s="14" t="s">
        <v>368</v>
      </c>
      <c r="K67" s="40">
        <v>0.28100000000000003</v>
      </c>
      <c r="L67" s="16">
        <v>0.182</v>
      </c>
      <c r="M67" s="16">
        <v>0.24399999999999999</v>
      </c>
    </row>
    <row r="68" spans="1:13" x14ac:dyDescent="0.3">
      <c r="A68" s="57"/>
      <c r="B68" s="61"/>
      <c r="C68" s="17" t="s">
        <v>370</v>
      </c>
      <c r="D68" s="41">
        <v>0.57799999999999996</v>
      </c>
      <c r="E68" s="19">
        <v>0.35</v>
      </c>
      <c r="F68" s="19">
        <v>0.92800000000000005</v>
      </c>
      <c r="H68" s="57"/>
      <c r="I68" s="61"/>
      <c r="J68" s="17" t="s">
        <v>370</v>
      </c>
      <c r="K68" s="41">
        <v>0.17799999999999999</v>
      </c>
      <c r="L68" s="19">
        <v>6.7000000000000004E-2</v>
      </c>
      <c r="M68" s="19">
        <v>0.24399999999999999</v>
      </c>
    </row>
    <row r="69" spans="1:13" x14ac:dyDescent="0.3">
      <c r="A69" s="57"/>
      <c r="B69" s="62">
        <v>1</v>
      </c>
      <c r="C69" s="14" t="s">
        <v>367</v>
      </c>
      <c r="D69" s="31">
        <v>10</v>
      </c>
      <c r="E69" s="21">
        <v>3</v>
      </c>
      <c r="F69" s="21">
        <v>13</v>
      </c>
      <c r="H69" s="57"/>
      <c r="I69" s="62">
        <v>1</v>
      </c>
      <c r="J69" s="14" t="s">
        <v>367</v>
      </c>
      <c r="K69" s="31">
        <v>82</v>
      </c>
      <c r="L69" s="21">
        <v>54</v>
      </c>
      <c r="M69" s="21">
        <v>136</v>
      </c>
    </row>
    <row r="70" spans="1:13" ht="34.200000000000003" x14ac:dyDescent="0.3">
      <c r="A70" s="57"/>
      <c r="B70" s="60"/>
      <c r="C70" s="14" t="s">
        <v>420</v>
      </c>
      <c r="D70" s="40">
        <v>0.76900000000000002</v>
      </c>
      <c r="E70" s="16">
        <v>0.23100000000000001</v>
      </c>
      <c r="F70" s="16">
        <v>1</v>
      </c>
      <c r="H70" s="57"/>
      <c r="I70" s="60"/>
      <c r="J70" s="14" t="s">
        <v>426</v>
      </c>
      <c r="K70" s="40">
        <v>0.60299999999999998</v>
      </c>
      <c r="L70" s="16">
        <v>0.39700000000000002</v>
      </c>
      <c r="M70" s="16">
        <v>1</v>
      </c>
    </row>
    <row r="71" spans="1:13" ht="34.200000000000003" x14ac:dyDescent="0.3">
      <c r="A71" s="57"/>
      <c r="B71" s="60"/>
      <c r="C71" s="14" t="s">
        <v>368</v>
      </c>
      <c r="D71" s="40">
        <v>8.7999999999999995E-2</v>
      </c>
      <c r="E71" s="16">
        <v>4.4999999999999998E-2</v>
      </c>
      <c r="F71" s="16">
        <v>7.1999999999999995E-2</v>
      </c>
      <c r="H71" s="57"/>
      <c r="I71" s="60"/>
      <c r="J71" s="14" t="s">
        <v>368</v>
      </c>
      <c r="K71" s="40">
        <v>0.71899999999999997</v>
      </c>
      <c r="L71" s="16">
        <v>0.81799999999999995</v>
      </c>
      <c r="M71" s="16">
        <v>0.75600000000000001</v>
      </c>
    </row>
    <row r="72" spans="1:13" x14ac:dyDescent="0.3">
      <c r="A72" s="58"/>
      <c r="B72" s="61"/>
      <c r="C72" s="17" t="s">
        <v>370</v>
      </c>
      <c r="D72" s="41">
        <v>5.6000000000000001E-2</v>
      </c>
      <c r="E72" s="19">
        <v>1.7000000000000001E-2</v>
      </c>
      <c r="F72" s="19">
        <v>7.1999999999999995E-2</v>
      </c>
      <c r="H72" s="58"/>
      <c r="I72" s="61"/>
      <c r="J72" s="17" t="s">
        <v>370</v>
      </c>
      <c r="K72" s="41">
        <v>0.45600000000000002</v>
      </c>
      <c r="L72" s="19">
        <v>0.3</v>
      </c>
      <c r="M72" s="19">
        <v>0.75600000000000001</v>
      </c>
    </row>
    <row r="73" spans="1:13" x14ac:dyDescent="0.3">
      <c r="A73" s="70" t="s">
        <v>337</v>
      </c>
      <c r="B73" s="70"/>
      <c r="C73" s="14" t="s">
        <v>367</v>
      </c>
      <c r="D73" s="31">
        <v>114</v>
      </c>
      <c r="E73" s="21">
        <v>66</v>
      </c>
      <c r="F73" s="21">
        <v>180</v>
      </c>
      <c r="H73" s="70" t="s">
        <v>337</v>
      </c>
      <c r="I73" s="70"/>
      <c r="J73" s="14" t="s">
        <v>367</v>
      </c>
      <c r="K73" s="31">
        <v>114</v>
      </c>
      <c r="L73" s="21">
        <v>66</v>
      </c>
      <c r="M73" s="21">
        <v>180</v>
      </c>
    </row>
    <row r="74" spans="1:13" ht="34.200000000000003" x14ac:dyDescent="0.3">
      <c r="A74" s="57"/>
      <c r="B74" s="57"/>
      <c r="C74" s="14" t="s">
        <v>420</v>
      </c>
      <c r="D74" s="40">
        <v>0.63300000000000001</v>
      </c>
      <c r="E74" s="16">
        <v>0.36699999999999999</v>
      </c>
      <c r="F74" s="16">
        <v>1</v>
      </c>
      <c r="H74" s="57"/>
      <c r="I74" s="57"/>
      <c r="J74" s="14" t="s">
        <v>426</v>
      </c>
      <c r="K74" s="40">
        <v>0.63300000000000001</v>
      </c>
      <c r="L74" s="16">
        <v>0.36699999999999999</v>
      </c>
      <c r="M74" s="16">
        <v>1</v>
      </c>
    </row>
    <row r="75" spans="1:13" ht="34.200000000000003" x14ac:dyDescent="0.3">
      <c r="A75" s="57"/>
      <c r="B75" s="57"/>
      <c r="C75" s="14" t="s">
        <v>368</v>
      </c>
      <c r="D75" s="40">
        <v>1</v>
      </c>
      <c r="E75" s="16">
        <v>1</v>
      </c>
      <c r="F75" s="16">
        <v>1</v>
      </c>
      <c r="H75" s="57"/>
      <c r="I75" s="57"/>
      <c r="J75" s="14" t="s">
        <v>368</v>
      </c>
      <c r="K75" s="40">
        <v>1</v>
      </c>
      <c r="L75" s="16">
        <v>1</v>
      </c>
      <c r="M75" s="16">
        <v>1</v>
      </c>
    </row>
    <row r="76" spans="1:13" x14ac:dyDescent="0.3">
      <c r="A76" s="57"/>
      <c r="B76" s="57"/>
      <c r="C76" s="22" t="s">
        <v>370</v>
      </c>
      <c r="D76" s="42">
        <v>0.63300000000000001</v>
      </c>
      <c r="E76" s="24">
        <v>0.36699999999999999</v>
      </c>
      <c r="F76" s="24">
        <v>1</v>
      </c>
      <c r="H76" s="57"/>
      <c r="I76" s="57"/>
      <c r="J76" s="22" t="s">
        <v>370</v>
      </c>
      <c r="K76" s="42">
        <v>0.63300000000000001</v>
      </c>
      <c r="L76" s="24">
        <v>0.36699999999999999</v>
      </c>
      <c r="M76" s="24">
        <v>1</v>
      </c>
    </row>
    <row r="77" spans="1:13" x14ac:dyDescent="0.3">
      <c r="A77" s="8"/>
      <c r="B77" s="8"/>
      <c r="C77" s="8"/>
      <c r="D77" s="8"/>
      <c r="E77" s="8"/>
      <c r="F77" s="8"/>
      <c r="H77" s="8"/>
      <c r="I77" s="8"/>
      <c r="J77" s="8"/>
      <c r="K77" s="8"/>
      <c r="L77" s="8"/>
      <c r="M77" s="8"/>
    </row>
    <row r="78" spans="1:13" x14ac:dyDescent="0.3">
      <c r="A78" s="54" t="s">
        <v>371</v>
      </c>
      <c r="B78" s="54"/>
      <c r="C78" s="54"/>
      <c r="D78" s="54"/>
      <c r="E78" s="54"/>
      <c r="F78" s="54"/>
      <c r="H78" s="54" t="s">
        <v>371</v>
      </c>
      <c r="I78" s="54"/>
      <c r="J78" s="54"/>
      <c r="K78" s="54"/>
      <c r="L78" s="54"/>
      <c r="M78" s="54"/>
    </row>
    <row r="79" spans="1:13" ht="35.4" x14ac:dyDescent="0.3">
      <c r="A79" s="25"/>
      <c r="B79" s="26" t="s">
        <v>372</v>
      </c>
      <c r="C79" s="27" t="s">
        <v>373</v>
      </c>
      <c r="D79" s="43" t="s">
        <v>374</v>
      </c>
      <c r="E79" s="27" t="s">
        <v>375</v>
      </c>
      <c r="F79" s="27" t="s">
        <v>376</v>
      </c>
      <c r="H79" s="25"/>
      <c r="I79" s="26" t="s">
        <v>372</v>
      </c>
      <c r="J79" s="27" t="s">
        <v>373</v>
      </c>
      <c r="K79" s="43" t="s">
        <v>374</v>
      </c>
      <c r="L79" s="27" t="s">
        <v>375</v>
      </c>
      <c r="M79" s="27" t="s">
        <v>376</v>
      </c>
    </row>
    <row r="80" spans="1:13" ht="34.200000000000003" x14ac:dyDescent="0.3">
      <c r="A80" s="11" t="s">
        <v>377</v>
      </c>
      <c r="B80" s="28" t="s">
        <v>421</v>
      </c>
      <c r="C80" s="13">
        <v>1</v>
      </c>
      <c r="D80" s="44">
        <v>0.29099999999999998</v>
      </c>
      <c r="E80" s="29"/>
      <c r="F80" s="29"/>
      <c r="H80" s="11" t="s">
        <v>377</v>
      </c>
      <c r="I80" s="28" t="s">
        <v>427</v>
      </c>
      <c r="J80" s="13">
        <v>1</v>
      </c>
      <c r="K80" s="44">
        <v>0.13700000000000001</v>
      </c>
      <c r="L80" s="29"/>
      <c r="M80" s="29"/>
    </row>
    <row r="81" spans="1:13" ht="36" x14ac:dyDescent="0.3">
      <c r="A81" s="30" t="s">
        <v>379</v>
      </c>
      <c r="B81" s="31">
        <v>0.57299999999999995</v>
      </c>
      <c r="C81" s="21">
        <v>1</v>
      </c>
      <c r="D81" s="45">
        <v>0.44900000000000001</v>
      </c>
      <c r="E81" s="32"/>
      <c r="F81" s="32"/>
      <c r="H81" s="30" t="s">
        <v>379</v>
      </c>
      <c r="I81" s="31">
        <v>1.71</v>
      </c>
      <c r="J81" s="21">
        <v>1</v>
      </c>
      <c r="K81" s="45">
        <v>0.191</v>
      </c>
      <c r="L81" s="32"/>
      <c r="M81" s="32"/>
    </row>
    <row r="82" spans="1:13" ht="22.8" x14ac:dyDescent="0.3">
      <c r="A82" s="14" t="s">
        <v>380</v>
      </c>
      <c r="B82" s="31">
        <v>1.19</v>
      </c>
      <c r="C82" s="21">
        <v>1</v>
      </c>
      <c r="D82" s="45">
        <v>0.27500000000000002</v>
      </c>
      <c r="E82" s="32"/>
      <c r="F82" s="32"/>
      <c r="H82" s="14" t="s">
        <v>380</v>
      </c>
      <c r="I82" s="31">
        <v>2.2829999999999999</v>
      </c>
      <c r="J82" s="21">
        <v>1</v>
      </c>
      <c r="K82" s="45">
        <v>0.13100000000000001</v>
      </c>
      <c r="L82" s="32"/>
      <c r="M82" s="32"/>
    </row>
    <row r="83" spans="1:13" ht="22.8" x14ac:dyDescent="0.3">
      <c r="A83" s="14" t="s">
        <v>381</v>
      </c>
      <c r="B83" s="33"/>
      <c r="C83" s="32"/>
      <c r="D83" s="46"/>
      <c r="E83" s="21">
        <v>0.379</v>
      </c>
      <c r="F83" s="21">
        <v>0.22800000000000001</v>
      </c>
      <c r="H83" s="14" t="s">
        <v>381</v>
      </c>
      <c r="I83" s="33"/>
      <c r="J83" s="32"/>
      <c r="K83" s="46"/>
      <c r="L83" s="21">
        <v>0.153</v>
      </c>
      <c r="M83" s="21">
        <v>9.4E-2</v>
      </c>
    </row>
    <row r="84" spans="1:13" ht="45.6" x14ac:dyDescent="0.3">
      <c r="A84" s="14" t="s">
        <v>382</v>
      </c>
      <c r="B84" s="31">
        <v>1.1080000000000001</v>
      </c>
      <c r="C84" s="21">
        <v>1</v>
      </c>
      <c r="D84" s="45">
        <v>0.29199999999999998</v>
      </c>
      <c r="E84" s="32"/>
      <c r="F84" s="32"/>
      <c r="H84" s="14" t="s">
        <v>382</v>
      </c>
      <c r="I84" s="31">
        <v>2.2010000000000001</v>
      </c>
      <c r="J84" s="21">
        <v>1</v>
      </c>
      <c r="K84" s="45">
        <v>0.13800000000000001</v>
      </c>
      <c r="L84" s="32"/>
      <c r="M84" s="32"/>
    </row>
    <row r="85" spans="1:13" ht="22.8" x14ac:dyDescent="0.3">
      <c r="A85" s="22" t="s">
        <v>383</v>
      </c>
      <c r="B85" s="34">
        <v>180</v>
      </c>
      <c r="C85" s="35"/>
      <c r="D85" s="47"/>
      <c r="E85" s="35"/>
      <c r="F85" s="35"/>
      <c r="H85" s="22" t="s">
        <v>383</v>
      </c>
      <c r="I85" s="34">
        <v>180</v>
      </c>
      <c r="J85" s="35"/>
      <c r="K85" s="47"/>
      <c r="L85" s="35"/>
      <c r="M85" s="35"/>
    </row>
    <row r="86" spans="1:13" ht="22.8" customHeight="1" x14ac:dyDescent="0.3">
      <c r="A86" s="55" t="s">
        <v>422</v>
      </c>
      <c r="B86" s="55"/>
      <c r="C86" s="55"/>
      <c r="D86" s="55"/>
      <c r="E86" s="55"/>
      <c r="F86" s="55"/>
      <c r="H86" s="55" t="s">
        <v>428</v>
      </c>
      <c r="I86" s="55"/>
      <c r="J86" s="55"/>
      <c r="K86" s="55"/>
      <c r="L86" s="55"/>
      <c r="M86" s="55"/>
    </row>
    <row r="87" spans="1:13" x14ac:dyDescent="0.3">
      <c r="A87" s="63" t="s">
        <v>385</v>
      </c>
      <c r="B87" s="63"/>
      <c r="C87" s="63"/>
      <c r="D87" s="63"/>
      <c r="E87" s="63"/>
      <c r="F87" s="63"/>
      <c r="H87" s="63" t="s">
        <v>385</v>
      </c>
      <c r="I87" s="63"/>
      <c r="J87" s="63"/>
      <c r="K87" s="63"/>
      <c r="L87" s="63"/>
      <c r="M87" s="63"/>
    </row>
    <row r="89" spans="1:13" ht="17.399999999999999" x14ac:dyDescent="0.3">
      <c r="A89" s="7" t="s">
        <v>448</v>
      </c>
      <c r="B89" s="8"/>
      <c r="C89" s="8"/>
      <c r="D89" s="8"/>
      <c r="E89" s="8"/>
      <c r="F89" s="8"/>
    </row>
    <row r="90" spans="1:13" ht="14.4" customHeight="1" x14ac:dyDescent="0.3">
      <c r="A90" s="8"/>
      <c r="B90" s="8"/>
      <c r="C90" s="8"/>
      <c r="D90" s="8"/>
      <c r="E90" s="8"/>
      <c r="F90" s="8"/>
    </row>
    <row r="91" spans="1:13" x14ac:dyDescent="0.3">
      <c r="A91" s="54" t="s">
        <v>366</v>
      </c>
      <c r="B91" s="54"/>
      <c r="C91" s="54"/>
      <c r="D91" s="54"/>
      <c r="E91" s="54"/>
      <c r="F91" s="54"/>
    </row>
    <row r="92" spans="1:13" x14ac:dyDescent="0.3">
      <c r="A92" s="64"/>
      <c r="B92" s="64"/>
      <c r="C92" s="64"/>
      <c r="D92" s="66" t="s">
        <v>13</v>
      </c>
      <c r="E92" s="67"/>
      <c r="F92" s="68" t="s">
        <v>337</v>
      </c>
    </row>
    <row r="93" spans="1:13" x14ac:dyDescent="0.3">
      <c r="A93" s="65"/>
      <c r="B93" s="65"/>
      <c r="C93" s="65"/>
      <c r="D93" s="26" t="s">
        <v>340</v>
      </c>
      <c r="E93" s="27" t="s">
        <v>341</v>
      </c>
      <c r="F93" s="69"/>
    </row>
    <row r="94" spans="1:13" x14ac:dyDescent="0.3">
      <c r="A94" s="56" t="s">
        <v>26</v>
      </c>
      <c r="B94" s="59">
        <v>0</v>
      </c>
      <c r="C94" s="11" t="s">
        <v>367</v>
      </c>
      <c r="D94" s="39">
        <v>3</v>
      </c>
      <c r="E94" s="13">
        <v>3</v>
      </c>
      <c r="F94" s="13">
        <v>6</v>
      </c>
    </row>
    <row r="95" spans="1:13" ht="22.8" x14ac:dyDescent="0.3">
      <c r="A95" s="57"/>
      <c r="B95" s="60"/>
      <c r="C95" s="14" t="s">
        <v>449</v>
      </c>
      <c r="D95" s="40">
        <v>0.5</v>
      </c>
      <c r="E95" s="16">
        <v>0.5</v>
      </c>
      <c r="F95" s="16">
        <v>1</v>
      </c>
    </row>
    <row r="96" spans="1:13" ht="34.200000000000003" x14ac:dyDescent="0.3">
      <c r="A96" s="57"/>
      <c r="B96" s="60"/>
      <c r="C96" s="14" t="s">
        <v>368</v>
      </c>
      <c r="D96" s="40">
        <v>2.5999999999999999E-2</v>
      </c>
      <c r="E96" s="16">
        <v>4.4999999999999998E-2</v>
      </c>
      <c r="F96" s="16">
        <v>3.3000000000000002E-2</v>
      </c>
    </row>
    <row r="97" spans="1:6" x14ac:dyDescent="0.3">
      <c r="A97" s="57"/>
      <c r="B97" s="61"/>
      <c r="C97" s="17" t="s">
        <v>370</v>
      </c>
      <c r="D97" s="41">
        <v>1.7000000000000001E-2</v>
      </c>
      <c r="E97" s="19">
        <v>1.7000000000000001E-2</v>
      </c>
      <c r="F97" s="19">
        <v>3.3000000000000002E-2</v>
      </c>
    </row>
    <row r="98" spans="1:6" x14ac:dyDescent="0.3">
      <c r="A98" s="57"/>
      <c r="B98" s="62">
        <v>1</v>
      </c>
      <c r="C98" s="14" t="s">
        <v>367</v>
      </c>
      <c r="D98" s="31">
        <v>40</v>
      </c>
      <c r="E98" s="21">
        <v>23</v>
      </c>
      <c r="F98" s="21">
        <v>63</v>
      </c>
    </row>
    <row r="99" spans="1:6" ht="22.8" x14ac:dyDescent="0.3">
      <c r="A99" s="57"/>
      <c r="B99" s="60"/>
      <c r="C99" s="14" t="s">
        <v>449</v>
      </c>
      <c r="D99" s="40">
        <v>0.63500000000000001</v>
      </c>
      <c r="E99" s="16">
        <v>0.36499999999999999</v>
      </c>
      <c r="F99" s="16">
        <v>1</v>
      </c>
    </row>
    <row r="100" spans="1:6" ht="34.200000000000003" x14ac:dyDescent="0.3">
      <c r="A100" s="57"/>
      <c r="B100" s="60"/>
      <c r="C100" s="14" t="s">
        <v>368</v>
      </c>
      <c r="D100" s="40">
        <v>0.35099999999999998</v>
      </c>
      <c r="E100" s="16">
        <v>0.34799999999999998</v>
      </c>
      <c r="F100" s="16">
        <v>0.35</v>
      </c>
    </row>
    <row r="101" spans="1:6" x14ac:dyDescent="0.3">
      <c r="A101" s="57"/>
      <c r="B101" s="61"/>
      <c r="C101" s="17" t="s">
        <v>370</v>
      </c>
      <c r="D101" s="41">
        <v>0.222</v>
      </c>
      <c r="E101" s="19">
        <v>0.128</v>
      </c>
      <c r="F101" s="19">
        <v>0.35</v>
      </c>
    </row>
    <row r="102" spans="1:6" x14ac:dyDescent="0.3">
      <c r="A102" s="57"/>
      <c r="B102" s="62">
        <v>2</v>
      </c>
      <c r="C102" s="14" t="s">
        <v>367</v>
      </c>
      <c r="D102" s="31">
        <v>54</v>
      </c>
      <c r="E102" s="21">
        <v>29</v>
      </c>
      <c r="F102" s="21">
        <v>83</v>
      </c>
    </row>
    <row r="103" spans="1:6" ht="22.8" x14ac:dyDescent="0.3">
      <c r="A103" s="57"/>
      <c r="B103" s="60"/>
      <c r="C103" s="14" t="s">
        <v>449</v>
      </c>
      <c r="D103" s="40">
        <v>0.65100000000000002</v>
      </c>
      <c r="E103" s="16">
        <v>0.34899999999999998</v>
      </c>
      <c r="F103" s="16">
        <v>1</v>
      </c>
    </row>
    <row r="104" spans="1:6" ht="34.200000000000003" x14ac:dyDescent="0.3">
      <c r="A104" s="57"/>
      <c r="B104" s="60"/>
      <c r="C104" s="14" t="s">
        <v>368</v>
      </c>
      <c r="D104" s="40">
        <v>0.47399999999999998</v>
      </c>
      <c r="E104" s="16">
        <v>0.439</v>
      </c>
      <c r="F104" s="16">
        <v>0.46100000000000002</v>
      </c>
    </row>
    <row r="105" spans="1:6" x14ac:dyDescent="0.3">
      <c r="A105" s="57"/>
      <c r="B105" s="61"/>
      <c r="C105" s="17" t="s">
        <v>370</v>
      </c>
      <c r="D105" s="41">
        <v>0.3</v>
      </c>
      <c r="E105" s="19">
        <v>0.161</v>
      </c>
      <c r="F105" s="19">
        <v>0.46100000000000002</v>
      </c>
    </row>
    <row r="106" spans="1:6" x14ac:dyDescent="0.3">
      <c r="A106" s="57"/>
      <c r="B106" s="62">
        <v>3</v>
      </c>
      <c r="C106" s="14" t="s">
        <v>367</v>
      </c>
      <c r="D106" s="31">
        <v>16</v>
      </c>
      <c r="E106" s="21">
        <v>8</v>
      </c>
      <c r="F106" s="21">
        <v>24</v>
      </c>
    </row>
    <row r="107" spans="1:6" ht="22.8" x14ac:dyDescent="0.3">
      <c r="A107" s="57"/>
      <c r="B107" s="60"/>
      <c r="C107" s="14" t="s">
        <v>449</v>
      </c>
      <c r="D107" s="40">
        <v>0.66700000000000004</v>
      </c>
      <c r="E107" s="16">
        <v>0.33300000000000002</v>
      </c>
      <c r="F107" s="16">
        <v>1</v>
      </c>
    </row>
    <row r="108" spans="1:6" ht="34.200000000000003" x14ac:dyDescent="0.3">
      <c r="A108" s="57"/>
      <c r="B108" s="60"/>
      <c r="C108" s="14" t="s">
        <v>368</v>
      </c>
      <c r="D108" s="40">
        <v>0.14000000000000001</v>
      </c>
      <c r="E108" s="16">
        <v>0.121</v>
      </c>
      <c r="F108" s="16">
        <v>0.13300000000000001</v>
      </c>
    </row>
    <row r="109" spans="1:6" x14ac:dyDescent="0.3">
      <c r="A109" s="57"/>
      <c r="B109" s="61"/>
      <c r="C109" s="17" t="s">
        <v>370</v>
      </c>
      <c r="D109" s="41">
        <v>8.8999999999999996E-2</v>
      </c>
      <c r="E109" s="19">
        <v>4.3999999999999997E-2</v>
      </c>
      <c r="F109" s="19">
        <v>0.13300000000000001</v>
      </c>
    </row>
    <row r="110" spans="1:6" x14ac:dyDescent="0.3">
      <c r="A110" s="57"/>
      <c r="B110" s="62">
        <v>4</v>
      </c>
      <c r="C110" s="14" t="s">
        <v>367</v>
      </c>
      <c r="D110" s="31">
        <v>1</v>
      </c>
      <c r="E110" s="21">
        <v>3</v>
      </c>
      <c r="F110" s="21">
        <v>4</v>
      </c>
    </row>
    <row r="111" spans="1:6" ht="22.8" x14ac:dyDescent="0.3">
      <c r="A111" s="57"/>
      <c r="B111" s="60"/>
      <c r="C111" s="14" t="s">
        <v>449</v>
      </c>
      <c r="D111" s="40">
        <v>0.25</v>
      </c>
      <c r="E111" s="16">
        <v>0.75</v>
      </c>
      <c r="F111" s="16">
        <v>1</v>
      </c>
    </row>
    <row r="112" spans="1:6" ht="34.200000000000003" x14ac:dyDescent="0.3">
      <c r="A112" s="57"/>
      <c r="B112" s="60"/>
      <c r="C112" s="14" t="s">
        <v>368</v>
      </c>
      <c r="D112" s="40">
        <v>8.9999999999999993E-3</v>
      </c>
      <c r="E112" s="16">
        <v>4.4999999999999998E-2</v>
      </c>
      <c r="F112" s="16">
        <v>2.1999999999999999E-2</v>
      </c>
    </row>
    <row r="113" spans="1:6" x14ac:dyDescent="0.3">
      <c r="A113" s="58"/>
      <c r="B113" s="61"/>
      <c r="C113" s="17" t="s">
        <v>370</v>
      </c>
      <c r="D113" s="41">
        <v>6.0000000000000001E-3</v>
      </c>
      <c r="E113" s="19">
        <v>1.7000000000000001E-2</v>
      </c>
      <c r="F113" s="19">
        <v>2.1999999999999999E-2</v>
      </c>
    </row>
    <row r="114" spans="1:6" x14ac:dyDescent="0.3">
      <c r="A114" s="70" t="s">
        <v>337</v>
      </c>
      <c r="B114" s="70"/>
      <c r="C114" s="14" t="s">
        <v>367</v>
      </c>
      <c r="D114" s="31">
        <v>114</v>
      </c>
      <c r="E114" s="21">
        <v>66</v>
      </c>
      <c r="F114" s="21">
        <v>180</v>
      </c>
    </row>
    <row r="115" spans="1:6" ht="22.8" customHeight="1" x14ac:dyDescent="0.3">
      <c r="A115" s="57"/>
      <c r="B115" s="57"/>
      <c r="C115" s="14" t="s">
        <v>449</v>
      </c>
      <c r="D115" s="40">
        <v>0.63300000000000001</v>
      </c>
      <c r="E115" s="16">
        <v>0.36699999999999999</v>
      </c>
      <c r="F115" s="16">
        <v>1</v>
      </c>
    </row>
    <row r="116" spans="1:6" ht="34.200000000000003" x14ac:dyDescent="0.3">
      <c r="A116" s="57"/>
      <c r="B116" s="57"/>
      <c r="C116" s="14" t="s">
        <v>368</v>
      </c>
      <c r="D116" s="40">
        <v>1</v>
      </c>
      <c r="E116" s="16">
        <v>1</v>
      </c>
      <c r="F116" s="16">
        <v>1</v>
      </c>
    </row>
    <row r="117" spans="1:6" x14ac:dyDescent="0.3">
      <c r="A117" s="57"/>
      <c r="B117" s="57"/>
      <c r="C117" s="22" t="s">
        <v>370</v>
      </c>
      <c r="D117" s="42">
        <v>0.63300000000000001</v>
      </c>
      <c r="E117" s="24">
        <v>0.36699999999999999</v>
      </c>
      <c r="F117" s="24">
        <v>1</v>
      </c>
    </row>
    <row r="118" spans="1:6" x14ac:dyDescent="0.3">
      <c r="A118" s="8"/>
      <c r="B118" s="8"/>
      <c r="C118" s="8"/>
      <c r="D118" s="8"/>
      <c r="E118" s="8"/>
      <c r="F118" s="8"/>
    </row>
    <row r="119" spans="1:6" x14ac:dyDescent="0.3">
      <c r="A119" s="54" t="s">
        <v>371</v>
      </c>
      <c r="B119" s="54"/>
      <c r="C119" s="54"/>
      <c r="D119" s="54"/>
      <c r="E119" s="8"/>
      <c r="F119" s="8"/>
    </row>
    <row r="120" spans="1:6" ht="35.4" x14ac:dyDescent="0.3">
      <c r="A120" s="25"/>
      <c r="B120" s="26" t="s">
        <v>372</v>
      </c>
      <c r="C120" s="27" t="s">
        <v>373</v>
      </c>
      <c r="D120" s="27" t="s">
        <v>374</v>
      </c>
      <c r="E120" s="8"/>
      <c r="F120" s="8"/>
    </row>
    <row r="121" spans="1:6" ht="34.200000000000003" x14ac:dyDescent="0.3">
      <c r="A121" s="11" t="s">
        <v>377</v>
      </c>
      <c r="B121" s="28" t="s">
        <v>450</v>
      </c>
      <c r="C121" s="13">
        <v>4</v>
      </c>
      <c r="D121" s="13">
        <v>0.52300000000000002</v>
      </c>
      <c r="E121" s="8"/>
      <c r="F121" s="8"/>
    </row>
    <row r="122" spans="1:6" ht="22.8" x14ac:dyDescent="0.3">
      <c r="A122" s="14" t="s">
        <v>380</v>
      </c>
      <c r="B122" s="31">
        <v>3.1019999999999999</v>
      </c>
      <c r="C122" s="21">
        <v>4</v>
      </c>
      <c r="D122" s="21">
        <v>0.54100000000000004</v>
      </c>
      <c r="E122" s="8"/>
      <c r="F122" s="8"/>
    </row>
    <row r="123" spans="1:6" ht="45.6" x14ac:dyDescent="0.3">
      <c r="A123" s="14" t="s">
        <v>382</v>
      </c>
      <c r="B123" s="31">
        <v>2.1999999999999999E-2</v>
      </c>
      <c r="C123" s="21">
        <v>1</v>
      </c>
      <c r="D123" s="21">
        <v>0.88300000000000001</v>
      </c>
      <c r="E123" s="8"/>
      <c r="F123" s="8"/>
    </row>
    <row r="124" spans="1:6" ht="22.8" x14ac:dyDescent="0.3">
      <c r="A124" s="22" t="s">
        <v>383</v>
      </c>
      <c r="B124" s="34">
        <v>180</v>
      </c>
      <c r="C124" s="35"/>
      <c r="D124" s="35"/>
      <c r="E124" s="8"/>
      <c r="F124" s="8"/>
    </row>
    <row r="125" spans="1:6" ht="22.8" customHeight="1" x14ac:dyDescent="0.3">
      <c r="A125" s="55" t="s">
        <v>451</v>
      </c>
      <c r="B125" s="55"/>
      <c r="C125" s="55"/>
      <c r="D125" s="55"/>
      <c r="E125" s="8"/>
      <c r="F125" s="8"/>
    </row>
    <row r="127" spans="1:6" x14ac:dyDescent="0.3">
      <c r="A127" s="54" t="s">
        <v>506</v>
      </c>
      <c r="B127" s="54"/>
      <c r="C127" s="54"/>
      <c r="D127" s="54"/>
      <c r="E127" s="54"/>
      <c r="F127" s="54"/>
    </row>
    <row r="128" spans="1:6" x14ac:dyDescent="0.3">
      <c r="A128" s="64"/>
      <c r="B128" s="64"/>
      <c r="C128" s="64"/>
      <c r="D128" s="66" t="s">
        <v>13</v>
      </c>
      <c r="E128" s="67"/>
      <c r="F128" s="68" t="s">
        <v>337</v>
      </c>
    </row>
    <row r="129" spans="1:6" x14ac:dyDescent="0.3">
      <c r="A129" s="65"/>
      <c r="B129" s="65"/>
      <c r="C129" s="65"/>
      <c r="D129" s="26" t="s">
        <v>507</v>
      </c>
      <c r="E129" s="37" t="s">
        <v>508</v>
      </c>
      <c r="F129" s="69"/>
    </row>
    <row r="130" spans="1:6" x14ac:dyDescent="0.3">
      <c r="A130" s="56" t="s">
        <v>501</v>
      </c>
      <c r="B130" s="59">
        <v>1</v>
      </c>
      <c r="C130" s="11" t="s">
        <v>367</v>
      </c>
      <c r="D130" s="39">
        <v>98</v>
      </c>
      <c r="E130" s="13">
        <v>51</v>
      </c>
      <c r="F130" s="13">
        <v>149</v>
      </c>
    </row>
    <row r="131" spans="1:6" ht="22.8" x14ac:dyDescent="0.3">
      <c r="A131" s="57"/>
      <c r="B131" s="60"/>
      <c r="C131" s="14" t="s">
        <v>509</v>
      </c>
      <c r="D131" s="40">
        <v>0.65800000000000003</v>
      </c>
      <c r="E131" s="16">
        <v>0.34200000000000003</v>
      </c>
      <c r="F131" s="16">
        <v>1</v>
      </c>
    </row>
    <row r="132" spans="1:6" ht="34.200000000000003" x14ac:dyDescent="0.3">
      <c r="A132" s="57"/>
      <c r="B132" s="60"/>
      <c r="C132" s="14" t="s">
        <v>368</v>
      </c>
      <c r="D132" s="40">
        <v>0.82399999999999995</v>
      </c>
      <c r="E132" s="16">
        <v>0.71799999999999997</v>
      </c>
      <c r="F132" s="16">
        <v>0.78400000000000003</v>
      </c>
    </row>
    <row r="133" spans="1:6" x14ac:dyDescent="0.3">
      <c r="A133" s="57"/>
      <c r="B133" s="61"/>
      <c r="C133" s="38" t="s">
        <v>370</v>
      </c>
      <c r="D133" s="41">
        <v>0.51600000000000001</v>
      </c>
      <c r="E133" s="19">
        <v>0.26800000000000002</v>
      </c>
      <c r="F133" s="19">
        <v>0.78400000000000003</v>
      </c>
    </row>
    <row r="134" spans="1:6" x14ac:dyDescent="0.3">
      <c r="A134" s="57"/>
      <c r="B134" s="62">
        <v>2</v>
      </c>
      <c r="C134" s="14" t="s">
        <v>367</v>
      </c>
      <c r="D134" s="31">
        <v>20</v>
      </c>
      <c r="E134" s="21">
        <v>18</v>
      </c>
      <c r="F134" s="21">
        <v>38</v>
      </c>
    </row>
    <row r="135" spans="1:6" ht="22.8" x14ac:dyDescent="0.3">
      <c r="A135" s="57"/>
      <c r="B135" s="60"/>
      <c r="C135" s="14" t="s">
        <v>509</v>
      </c>
      <c r="D135" s="40">
        <v>0.52600000000000002</v>
      </c>
      <c r="E135" s="16">
        <v>0.47399999999999998</v>
      </c>
      <c r="F135" s="16">
        <v>1</v>
      </c>
    </row>
    <row r="136" spans="1:6" ht="34.200000000000003" x14ac:dyDescent="0.3">
      <c r="A136" s="57"/>
      <c r="B136" s="60"/>
      <c r="C136" s="14" t="s">
        <v>368</v>
      </c>
      <c r="D136" s="40">
        <v>0.16800000000000001</v>
      </c>
      <c r="E136" s="16">
        <v>0.254</v>
      </c>
      <c r="F136" s="16">
        <v>0.2</v>
      </c>
    </row>
    <row r="137" spans="1:6" x14ac:dyDescent="0.3">
      <c r="A137" s="57"/>
      <c r="B137" s="61"/>
      <c r="C137" s="38" t="s">
        <v>370</v>
      </c>
      <c r="D137" s="41">
        <v>0.105</v>
      </c>
      <c r="E137" s="19">
        <v>9.5000000000000001E-2</v>
      </c>
      <c r="F137" s="19">
        <v>0.2</v>
      </c>
    </row>
    <row r="138" spans="1:6" x14ac:dyDescent="0.3">
      <c r="A138" s="57"/>
      <c r="B138" s="62">
        <v>3</v>
      </c>
      <c r="C138" s="14" t="s">
        <v>367</v>
      </c>
      <c r="D138" s="31">
        <v>1</v>
      </c>
      <c r="E138" s="21">
        <v>2</v>
      </c>
      <c r="F138" s="21">
        <v>3</v>
      </c>
    </row>
    <row r="139" spans="1:6" ht="22.8" x14ac:dyDescent="0.3">
      <c r="A139" s="57"/>
      <c r="B139" s="60"/>
      <c r="C139" s="14" t="s">
        <v>509</v>
      </c>
      <c r="D139" s="40">
        <v>0.33300000000000002</v>
      </c>
      <c r="E139" s="16">
        <v>0.66700000000000004</v>
      </c>
      <c r="F139" s="16">
        <v>1</v>
      </c>
    </row>
    <row r="140" spans="1:6" ht="34.200000000000003" x14ac:dyDescent="0.3">
      <c r="A140" s="57"/>
      <c r="B140" s="60"/>
      <c r="C140" s="14" t="s">
        <v>368</v>
      </c>
      <c r="D140" s="40">
        <v>8.0000000000000002E-3</v>
      </c>
      <c r="E140" s="16">
        <v>2.8000000000000001E-2</v>
      </c>
      <c r="F140" s="16">
        <v>1.6E-2</v>
      </c>
    </row>
    <row r="141" spans="1:6" x14ac:dyDescent="0.3">
      <c r="A141" s="58"/>
      <c r="B141" s="61"/>
      <c r="C141" s="38" t="s">
        <v>370</v>
      </c>
      <c r="D141" s="41">
        <v>5.0000000000000001E-3</v>
      </c>
      <c r="E141" s="19">
        <v>1.0999999999999999E-2</v>
      </c>
      <c r="F141" s="19">
        <v>1.6E-2</v>
      </c>
    </row>
    <row r="142" spans="1:6" x14ac:dyDescent="0.3">
      <c r="A142" s="70" t="s">
        <v>337</v>
      </c>
      <c r="B142" s="70"/>
      <c r="C142" s="14" t="s">
        <v>367</v>
      </c>
      <c r="D142" s="31">
        <v>119</v>
      </c>
      <c r="E142" s="21">
        <v>71</v>
      </c>
      <c r="F142" s="21">
        <v>190</v>
      </c>
    </row>
    <row r="143" spans="1:6" ht="22.8" x14ac:dyDescent="0.3">
      <c r="A143" s="57"/>
      <c r="B143" s="57"/>
      <c r="C143" s="14" t="s">
        <v>509</v>
      </c>
      <c r="D143" s="40">
        <v>0.626</v>
      </c>
      <c r="E143" s="16">
        <v>0.374</v>
      </c>
      <c r="F143" s="16">
        <v>1</v>
      </c>
    </row>
    <row r="144" spans="1:6" ht="34.200000000000003" x14ac:dyDescent="0.3">
      <c r="A144" s="57"/>
      <c r="B144" s="57"/>
      <c r="C144" s="14" t="s">
        <v>368</v>
      </c>
      <c r="D144" s="40">
        <v>1</v>
      </c>
      <c r="E144" s="16">
        <v>1</v>
      </c>
      <c r="F144" s="16">
        <v>1</v>
      </c>
    </row>
    <row r="145" spans="1:6" x14ac:dyDescent="0.3">
      <c r="A145" s="57"/>
      <c r="B145" s="57"/>
      <c r="C145" s="22" t="s">
        <v>370</v>
      </c>
      <c r="D145" s="42">
        <v>0.626</v>
      </c>
      <c r="E145" s="24">
        <v>0.374</v>
      </c>
      <c r="F145" s="24">
        <v>1</v>
      </c>
    </row>
    <row r="146" spans="1:6" x14ac:dyDescent="0.3">
      <c r="A146" s="8"/>
      <c r="B146" s="8"/>
      <c r="C146" s="8"/>
      <c r="D146" s="8"/>
      <c r="E146" s="8"/>
      <c r="F146" s="8"/>
    </row>
    <row r="147" spans="1:6" x14ac:dyDescent="0.3">
      <c r="A147" s="54" t="s">
        <v>371</v>
      </c>
      <c r="B147" s="54"/>
      <c r="C147" s="54"/>
      <c r="D147" s="54"/>
      <c r="E147" s="8"/>
      <c r="F147" s="8"/>
    </row>
    <row r="148" spans="1:6" ht="35.4" x14ac:dyDescent="0.3">
      <c r="A148" s="36"/>
      <c r="B148" s="26" t="s">
        <v>372</v>
      </c>
      <c r="C148" s="37" t="s">
        <v>373</v>
      </c>
      <c r="D148" s="37" t="s">
        <v>374</v>
      </c>
      <c r="E148" s="8"/>
      <c r="F148" s="8"/>
    </row>
    <row r="149" spans="1:6" ht="34.200000000000003" x14ac:dyDescent="0.3">
      <c r="A149" s="11" t="s">
        <v>377</v>
      </c>
      <c r="B149" s="28" t="s">
        <v>510</v>
      </c>
      <c r="C149" s="13">
        <v>2</v>
      </c>
      <c r="D149" s="13">
        <v>0.187</v>
      </c>
      <c r="E149" s="8"/>
      <c r="F149" s="8"/>
    </row>
    <row r="150" spans="1:6" ht="22.8" x14ac:dyDescent="0.3">
      <c r="A150" s="14" t="s">
        <v>380</v>
      </c>
      <c r="B150" s="31">
        <v>3.2679999999999998</v>
      </c>
      <c r="C150" s="21">
        <v>2</v>
      </c>
      <c r="D150" s="21">
        <v>0.19500000000000001</v>
      </c>
      <c r="E150" s="8"/>
      <c r="F150" s="8"/>
    </row>
    <row r="151" spans="1:6" ht="45.6" x14ac:dyDescent="0.3">
      <c r="A151" s="14" t="s">
        <v>382</v>
      </c>
      <c r="B151" s="31">
        <v>3.298</v>
      </c>
      <c r="C151" s="21">
        <v>1</v>
      </c>
      <c r="D151" s="21">
        <v>6.9000000000000006E-2</v>
      </c>
      <c r="E151" s="8"/>
      <c r="F151" s="8"/>
    </row>
    <row r="152" spans="1:6" ht="22.8" x14ac:dyDescent="0.3">
      <c r="A152" s="22" t="s">
        <v>383</v>
      </c>
      <c r="B152" s="34">
        <v>190</v>
      </c>
      <c r="C152" s="35"/>
      <c r="D152" s="35"/>
      <c r="E152" s="8"/>
      <c r="F152" s="8"/>
    </row>
    <row r="153" spans="1:6" ht="22.8" customHeight="1" x14ac:dyDescent="0.3">
      <c r="A153" s="55" t="s">
        <v>511</v>
      </c>
      <c r="B153" s="55"/>
      <c r="C153" s="55"/>
      <c r="D153" s="55"/>
      <c r="E153" s="8"/>
      <c r="F153" s="8"/>
    </row>
    <row r="155" spans="1:6" x14ac:dyDescent="0.3">
      <c r="A155" t="s">
        <v>512</v>
      </c>
    </row>
    <row r="156" spans="1:6" x14ac:dyDescent="0.3">
      <c r="D156" t="s">
        <v>13</v>
      </c>
      <c r="F156" t="s">
        <v>337</v>
      </c>
    </row>
    <row r="157" spans="1:6" x14ac:dyDescent="0.3">
      <c r="D157" t="s">
        <v>507</v>
      </c>
      <c r="E157" t="s">
        <v>508</v>
      </c>
    </row>
    <row r="158" spans="1:6" x14ac:dyDescent="0.3">
      <c r="A158" t="s">
        <v>24</v>
      </c>
      <c r="B158">
        <v>0</v>
      </c>
      <c r="C158" t="s">
        <v>367</v>
      </c>
      <c r="D158">
        <v>111</v>
      </c>
      <c r="E158">
        <v>64</v>
      </c>
      <c r="F158">
        <v>175</v>
      </c>
    </row>
    <row r="159" spans="1:6" x14ac:dyDescent="0.3">
      <c r="C159" t="s">
        <v>513</v>
      </c>
      <c r="D159" s="6">
        <v>0.63400000000000001</v>
      </c>
      <c r="E159" s="6">
        <v>0.36599999999999999</v>
      </c>
      <c r="F159" s="6">
        <v>1</v>
      </c>
    </row>
    <row r="160" spans="1:6" x14ac:dyDescent="0.3">
      <c r="C160" t="s">
        <v>368</v>
      </c>
      <c r="D160" s="6">
        <v>0.97399999999999998</v>
      </c>
      <c r="E160" s="6">
        <v>0.97</v>
      </c>
      <c r="F160" s="6">
        <v>0.97199999999999998</v>
      </c>
    </row>
    <row r="161" spans="1:6" x14ac:dyDescent="0.3">
      <c r="C161" t="s">
        <v>370</v>
      </c>
      <c r="D161" s="6">
        <v>0.61699999999999999</v>
      </c>
      <c r="E161" s="6">
        <v>0.35599999999999998</v>
      </c>
      <c r="F161" s="6">
        <v>0.97199999999999998</v>
      </c>
    </row>
    <row r="162" spans="1:6" x14ac:dyDescent="0.3">
      <c r="B162">
        <v>1</v>
      </c>
      <c r="C162" t="s">
        <v>367</v>
      </c>
      <c r="D162">
        <v>3</v>
      </c>
      <c r="E162">
        <v>2</v>
      </c>
      <c r="F162">
        <v>5</v>
      </c>
    </row>
    <row r="163" spans="1:6" x14ac:dyDescent="0.3">
      <c r="C163" t="s">
        <v>513</v>
      </c>
      <c r="D163" s="6">
        <v>0.6</v>
      </c>
      <c r="E163" s="6">
        <v>0.4</v>
      </c>
      <c r="F163" s="6">
        <v>1</v>
      </c>
    </row>
    <row r="164" spans="1:6" x14ac:dyDescent="0.3">
      <c r="C164" t="s">
        <v>368</v>
      </c>
      <c r="D164" s="6">
        <v>2.5999999999999999E-2</v>
      </c>
      <c r="E164" s="6">
        <v>0.03</v>
      </c>
      <c r="F164" s="6">
        <v>2.8000000000000001E-2</v>
      </c>
    </row>
    <row r="165" spans="1:6" x14ac:dyDescent="0.3">
      <c r="C165" t="s">
        <v>370</v>
      </c>
      <c r="D165" s="6">
        <v>1.7000000000000001E-2</v>
      </c>
      <c r="E165" s="6">
        <v>1.0999999999999999E-2</v>
      </c>
      <c r="F165" s="6">
        <v>2.8000000000000001E-2</v>
      </c>
    </row>
    <row r="166" spans="1:6" x14ac:dyDescent="0.3">
      <c r="A166" t="s">
        <v>337</v>
      </c>
      <c r="C166" t="s">
        <v>367</v>
      </c>
      <c r="D166">
        <v>114</v>
      </c>
      <c r="E166">
        <v>66</v>
      </c>
      <c r="F166">
        <v>180</v>
      </c>
    </row>
    <row r="167" spans="1:6" x14ac:dyDescent="0.3">
      <c r="C167" t="s">
        <v>513</v>
      </c>
      <c r="D167" s="6">
        <v>0.63300000000000001</v>
      </c>
      <c r="E167" s="6">
        <v>0.36699999999999999</v>
      </c>
      <c r="F167" s="6">
        <v>1</v>
      </c>
    </row>
    <row r="168" spans="1:6" x14ac:dyDescent="0.3">
      <c r="C168" t="s">
        <v>368</v>
      </c>
      <c r="D168" s="6">
        <v>1</v>
      </c>
      <c r="E168" s="6">
        <v>1</v>
      </c>
      <c r="F168" s="6">
        <v>1</v>
      </c>
    </row>
    <row r="169" spans="1:6" x14ac:dyDescent="0.3">
      <c r="C169" t="s">
        <v>370</v>
      </c>
      <c r="D169" s="6">
        <v>0.63300000000000001</v>
      </c>
      <c r="E169" s="6">
        <v>0.36699999999999999</v>
      </c>
      <c r="F169" s="6">
        <v>1</v>
      </c>
    </row>
    <row r="172" spans="1:6" x14ac:dyDescent="0.3">
      <c r="A172" t="s">
        <v>371</v>
      </c>
    </row>
    <row r="173" spans="1:6" x14ac:dyDescent="0.3">
      <c r="B173" t="s">
        <v>372</v>
      </c>
      <c r="C173" t="s">
        <v>373</v>
      </c>
      <c r="D173" t="s">
        <v>374</v>
      </c>
      <c r="E173" t="s">
        <v>375</v>
      </c>
      <c r="F173" t="s">
        <v>376</v>
      </c>
    </row>
    <row r="174" spans="1:6" x14ac:dyDescent="0.3">
      <c r="A174" t="s">
        <v>377</v>
      </c>
      <c r="B174" t="s">
        <v>514</v>
      </c>
      <c r="C174">
        <v>1</v>
      </c>
      <c r="D174">
        <v>0.875</v>
      </c>
    </row>
    <row r="175" spans="1:6" x14ac:dyDescent="0.3">
      <c r="A175" t="s">
        <v>515</v>
      </c>
      <c r="B175">
        <v>0</v>
      </c>
      <c r="C175">
        <v>1</v>
      </c>
      <c r="D175">
        <v>1</v>
      </c>
    </row>
    <row r="176" spans="1:6" x14ac:dyDescent="0.3">
      <c r="A176" t="s">
        <v>380</v>
      </c>
      <c r="B176">
        <v>2.4E-2</v>
      </c>
      <c r="C176">
        <v>1</v>
      </c>
      <c r="D176">
        <v>0.876</v>
      </c>
    </row>
    <row r="177" spans="1:6" x14ac:dyDescent="0.3">
      <c r="A177" t="s">
        <v>381</v>
      </c>
      <c r="E177">
        <v>1</v>
      </c>
      <c r="F177">
        <v>0.60599999999999998</v>
      </c>
    </row>
    <row r="178" spans="1:6" x14ac:dyDescent="0.3">
      <c r="A178" t="s">
        <v>382</v>
      </c>
      <c r="B178">
        <v>2.4E-2</v>
      </c>
      <c r="C178">
        <v>1</v>
      </c>
      <c r="D178">
        <v>0.876</v>
      </c>
    </row>
    <row r="179" spans="1:6" x14ac:dyDescent="0.3">
      <c r="A179" t="s">
        <v>383</v>
      </c>
      <c r="B179">
        <v>180</v>
      </c>
    </row>
    <row r="180" spans="1:6" x14ac:dyDescent="0.3">
      <c r="A180" t="s">
        <v>516</v>
      </c>
    </row>
    <row r="181" spans="1:6" x14ac:dyDescent="0.3">
      <c r="A181" t="s">
        <v>517</v>
      </c>
    </row>
  </sheetData>
  <mergeCells count="101">
    <mergeCell ref="A3:F3"/>
    <mergeCell ref="A4:C5"/>
    <mergeCell ref="D4:E4"/>
    <mergeCell ref="F4:F5"/>
    <mergeCell ref="A6:A13"/>
    <mergeCell ref="B6:B9"/>
    <mergeCell ref="B10:B13"/>
    <mergeCell ref="A147:D147"/>
    <mergeCell ref="A153:D153"/>
    <mergeCell ref="A130:A141"/>
    <mergeCell ref="B130:B133"/>
    <mergeCell ref="B134:B137"/>
    <mergeCell ref="B138:B141"/>
    <mergeCell ref="A142:B145"/>
    <mergeCell ref="A127:F127"/>
    <mergeCell ref="A128:C129"/>
    <mergeCell ref="D128:E128"/>
    <mergeCell ref="F128:F129"/>
    <mergeCell ref="A33:F33"/>
    <mergeCell ref="A34:C35"/>
    <mergeCell ref="D34:E34"/>
    <mergeCell ref="F34:F35"/>
    <mergeCell ref="P6:P9"/>
    <mergeCell ref="P10:P13"/>
    <mergeCell ref="O14:P17"/>
    <mergeCell ref="O19:T19"/>
    <mergeCell ref="O27:T27"/>
    <mergeCell ref="O28:T28"/>
    <mergeCell ref="I10:I13"/>
    <mergeCell ref="H14:I17"/>
    <mergeCell ref="H19:M19"/>
    <mergeCell ref="H27:M27"/>
    <mergeCell ref="H28:M28"/>
    <mergeCell ref="A14:B17"/>
    <mergeCell ref="A19:F19"/>
    <mergeCell ref="A27:F27"/>
    <mergeCell ref="A28:F28"/>
    <mergeCell ref="H6:H13"/>
    <mergeCell ref="I6:I9"/>
    <mergeCell ref="H33:M33"/>
    <mergeCell ref="H34:J35"/>
    <mergeCell ref="K34:L34"/>
    <mergeCell ref="M34:M35"/>
    <mergeCell ref="H36:H43"/>
    <mergeCell ref="I36:I39"/>
    <mergeCell ref="I40:I43"/>
    <mergeCell ref="O3:T3"/>
    <mergeCell ref="O4:Q5"/>
    <mergeCell ref="R4:S4"/>
    <mergeCell ref="T4:T5"/>
    <mergeCell ref="O6:O13"/>
    <mergeCell ref="H3:M3"/>
    <mergeCell ref="H4:J5"/>
    <mergeCell ref="K4:L4"/>
    <mergeCell ref="M4:M5"/>
    <mergeCell ref="H57:M57"/>
    <mergeCell ref="H58:M58"/>
    <mergeCell ref="A58:F58"/>
    <mergeCell ref="A57:F57"/>
    <mergeCell ref="H73:I76"/>
    <mergeCell ref="H44:I47"/>
    <mergeCell ref="H49:M49"/>
    <mergeCell ref="A36:A43"/>
    <mergeCell ref="B36:B39"/>
    <mergeCell ref="B40:B43"/>
    <mergeCell ref="A44:B47"/>
    <mergeCell ref="A49:F49"/>
    <mergeCell ref="H78:M78"/>
    <mergeCell ref="A65:A72"/>
    <mergeCell ref="B65:B68"/>
    <mergeCell ref="B69:B72"/>
    <mergeCell ref="A73:B76"/>
    <mergeCell ref="A78:F78"/>
    <mergeCell ref="H62:M62"/>
    <mergeCell ref="H63:J64"/>
    <mergeCell ref="K63:L63"/>
    <mergeCell ref="M63:M64"/>
    <mergeCell ref="H65:H72"/>
    <mergeCell ref="I65:I68"/>
    <mergeCell ref="I69:I72"/>
    <mergeCell ref="A62:F62"/>
    <mergeCell ref="A63:C64"/>
    <mergeCell ref="D63:E63"/>
    <mergeCell ref="F63:F64"/>
    <mergeCell ref="A119:D119"/>
    <mergeCell ref="A125:D125"/>
    <mergeCell ref="A94:A113"/>
    <mergeCell ref="B94:B97"/>
    <mergeCell ref="B98:B101"/>
    <mergeCell ref="B102:B105"/>
    <mergeCell ref="B106:B109"/>
    <mergeCell ref="B110:B113"/>
    <mergeCell ref="H86:M86"/>
    <mergeCell ref="H87:M87"/>
    <mergeCell ref="A91:F91"/>
    <mergeCell ref="A92:C93"/>
    <mergeCell ref="D92:E92"/>
    <mergeCell ref="F92:F93"/>
    <mergeCell ref="A87:F87"/>
    <mergeCell ref="A86:F86"/>
    <mergeCell ref="A114:B1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8DE1B-961F-4F6E-8BA7-062C61C141B9}">
  <dimension ref="A1:K15"/>
  <sheetViews>
    <sheetView workbookViewId="0">
      <selection activeCell="D23" sqref="D23"/>
    </sheetView>
  </sheetViews>
  <sheetFormatPr defaultRowHeight="14.4" x14ac:dyDescent="0.3"/>
  <cols>
    <col min="2" max="2" width="24.6640625" bestFit="1" customWidth="1"/>
  </cols>
  <sheetData>
    <row r="1" spans="1:11" x14ac:dyDescent="0.3">
      <c r="A1" t="s">
        <v>469</v>
      </c>
    </row>
    <row r="2" spans="1:11" x14ac:dyDescent="0.3">
      <c r="B2" t="s">
        <v>13</v>
      </c>
      <c r="C2" t="s">
        <v>338</v>
      </c>
      <c r="D2" t="s">
        <v>345</v>
      </c>
      <c r="E2" t="s">
        <v>352</v>
      </c>
      <c r="F2" t="s">
        <v>470</v>
      </c>
    </row>
    <row r="3" spans="1:11" x14ac:dyDescent="0.3">
      <c r="A3" t="s">
        <v>4</v>
      </c>
      <c r="B3" t="s">
        <v>340</v>
      </c>
      <c r="C3">
        <v>114</v>
      </c>
      <c r="D3">
        <v>65.012164223014693</v>
      </c>
      <c r="E3">
        <v>8.93940600755937</v>
      </c>
      <c r="F3">
        <v>0.83725208306482701</v>
      </c>
    </row>
    <row r="4" spans="1:11" x14ac:dyDescent="0.3">
      <c r="B4" t="s">
        <v>341</v>
      </c>
      <c r="C4">
        <v>66</v>
      </c>
      <c r="D4">
        <v>67.527886669570407</v>
      </c>
      <c r="E4">
        <v>8.1875678922432407</v>
      </c>
      <c r="F4">
        <v>1.0078199393507301</v>
      </c>
    </row>
    <row r="5" spans="1:11" x14ac:dyDescent="0.3">
      <c r="A5" t="s">
        <v>8</v>
      </c>
      <c r="B5" t="s">
        <v>340</v>
      </c>
      <c r="C5">
        <v>114</v>
      </c>
      <c r="D5">
        <v>26.281666666666599</v>
      </c>
      <c r="E5">
        <v>4.9440238201209397</v>
      </c>
      <c r="F5">
        <v>0.46305025620472001</v>
      </c>
    </row>
    <row r="6" spans="1:11" x14ac:dyDescent="0.3">
      <c r="B6" t="s">
        <v>341</v>
      </c>
      <c r="C6">
        <v>66</v>
      </c>
      <c r="D6">
        <v>27.097836043241902</v>
      </c>
      <c r="E6">
        <v>5.0911034886186899</v>
      </c>
      <c r="F6">
        <v>0.62667151914415797</v>
      </c>
    </row>
    <row r="8" spans="1:11" x14ac:dyDescent="0.3">
      <c r="A8" t="s">
        <v>471</v>
      </c>
    </row>
    <row r="9" spans="1:11" x14ac:dyDescent="0.3">
      <c r="C9" t="s">
        <v>472</v>
      </c>
      <c r="E9" t="s">
        <v>473</v>
      </c>
    </row>
    <row r="10" spans="1:11" x14ac:dyDescent="0.3">
      <c r="C10" t="s">
        <v>474</v>
      </c>
      <c r="D10" t="s">
        <v>464</v>
      </c>
      <c r="E10" t="s">
        <v>475</v>
      </c>
      <c r="F10" t="s">
        <v>373</v>
      </c>
      <c r="G10" t="s">
        <v>476</v>
      </c>
      <c r="H10" t="s">
        <v>477</v>
      </c>
      <c r="I10" t="s">
        <v>478</v>
      </c>
      <c r="J10" t="s">
        <v>479</v>
      </c>
    </row>
    <row r="11" spans="1:11" x14ac:dyDescent="0.3">
      <c r="J11" t="s">
        <v>480</v>
      </c>
      <c r="K11" t="s">
        <v>481</v>
      </c>
    </row>
    <row r="12" spans="1:11" x14ac:dyDescent="0.3">
      <c r="A12" t="s">
        <v>4</v>
      </c>
      <c r="B12" t="s">
        <v>482</v>
      </c>
      <c r="C12">
        <v>0.98199999999999998</v>
      </c>
      <c r="D12">
        <v>0.32300000000000001</v>
      </c>
      <c r="E12">
        <v>-1.875</v>
      </c>
      <c r="F12">
        <v>178</v>
      </c>
      <c r="G12" s="49">
        <v>6.2E-2</v>
      </c>
      <c r="H12">
        <v>-2.51572244655571</v>
      </c>
      <c r="I12">
        <v>1.3413805084102399</v>
      </c>
      <c r="J12">
        <v>-5.1627771061237704</v>
      </c>
      <c r="K12">
        <v>0.13133221301234599</v>
      </c>
    </row>
    <row r="13" spans="1:11" x14ac:dyDescent="0.3">
      <c r="B13" t="s">
        <v>483</v>
      </c>
      <c r="E13">
        <v>-1.92</v>
      </c>
      <c r="F13">
        <v>145.74799999999999</v>
      </c>
      <c r="G13">
        <v>5.7000000000000002E-2</v>
      </c>
      <c r="H13">
        <v>-2.51572244655571</v>
      </c>
      <c r="I13">
        <v>1.3102259655301101</v>
      </c>
      <c r="J13">
        <v>-5.1052192960661102</v>
      </c>
      <c r="K13">
        <v>7.3774402954689997E-2</v>
      </c>
    </row>
    <row r="14" spans="1:11" x14ac:dyDescent="0.3">
      <c r="A14" t="s">
        <v>8</v>
      </c>
      <c r="B14" t="s">
        <v>482</v>
      </c>
      <c r="C14">
        <v>7.0000000000000001E-3</v>
      </c>
      <c r="D14">
        <v>0.93100000000000005</v>
      </c>
      <c r="E14">
        <v>-1.056</v>
      </c>
      <c r="F14">
        <v>178</v>
      </c>
      <c r="G14" s="49">
        <v>0.29299999999999998</v>
      </c>
      <c r="H14">
        <v>-0.81616937657530297</v>
      </c>
      <c r="I14">
        <v>0.77308718813245403</v>
      </c>
      <c r="J14">
        <v>-2.34176485881747</v>
      </c>
      <c r="K14">
        <v>0.70942610566687103</v>
      </c>
    </row>
    <row r="15" spans="1:11" x14ac:dyDescent="0.3">
      <c r="B15" t="s">
        <v>483</v>
      </c>
      <c r="E15">
        <v>-1.0469999999999999</v>
      </c>
      <c r="F15">
        <v>132.614</v>
      </c>
      <c r="G15">
        <v>0.29699999999999999</v>
      </c>
      <c r="H15">
        <v>-0.81616937657530297</v>
      </c>
      <c r="I15">
        <v>0.77918722568950205</v>
      </c>
      <c r="J15">
        <v>-2.3574127002994301</v>
      </c>
      <c r="K15">
        <v>0.725073947148826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C9AB-6F0E-4FE1-9D7C-859CDA38888D}">
  <dimension ref="A1:E19"/>
  <sheetViews>
    <sheetView workbookViewId="0">
      <selection activeCell="E10" sqref="E10"/>
    </sheetView>
  </sheetViews>
  <sheetFormatPr defaultRowHeight="14.4" x14ac:dyDescent="0.3"/>
  <cols>
    <col min="1" max="1" width="32" bestFit="1" customWidth="1"/>
    <col min="2" max="2" width="14.6640625" bestFit="1" customWidth="1"/>
  </cols>
  <sheetData>
    <row r="1" spans="1:5" x14ac:dyDescent="0.3">
      <c r="A1" t="s">
        <v>484</v>
      </c>
    </row>
    <row r="2" spans="1:5" x14ac:dyDescent="0.3">
      <c r="A2" t="s">
        <v>485</v>
      </c>
    </row>
    <row r="3" spans="1:5" x14ac:dyDescent="0.3">
      <c r="B3" t="s">
        <v>13</v>
      </c>
      <c r="C3" t="s">
        <v>338</v>
      </c>
      <c r="D3" t="s">
        <v>486</v>
      </c>
      <c r="E3" t="s">
        <v>487</v>
      </c>
    </row>
    <row r="4" spans="1:5" x14ac:dyDescent="0.3">
      <c r="A4" t="s">
        <v>14</v>
      </c>
      <c r="B4" t="s">
        <v>340</v>
      </c>
      <c r="C4">
        <v>114</v>
      </c>
      <c r="D4">
        <v>88.3</v>
      </c>
      <c r="E4">
        <v>10066</v>
      </c>
    </row>
    <row r="5" spans="1:5" x14ac:dyDescent="0.3">
      <c r="B5" t="s">
        <v>341</v>
      </c>
      <c r="C5">
        <v>66</v>
      </c>
      <c r="D5">
        <v>94.3</v>
      </c>
      <c r="E5">
        <v>6224</v>
      </c>
    </row>
    <row r="6" spans="1:5" x14ac:dyDescent="0.3">
      <c r="B6" t="s">
        <v>337</v>
      </c>
      <c r="C6">
        <v>180</v>
      </c>
    </row>
    <row r="7" spans="1:5" x14ac:dyDescent="0.3">
      <c r="A7" t="s">
        <v>22</v>
      </c>
      <c r="B7" t="s">
        <v>340</v>
      </c>
      <c r="C7">
        <v>114</v>
      </c>
      <c r="D7">
        <v>85.88</v>
      </c>
      <c r="E7">
        <v>9790.5</v>
      </c>
    </row>
    <row r="8" spans="1:5" x14ac:dyDescent="0.3">
      <c r="B8" t="s">
        <v>341</v>
      </c>
      <c r="C8">
        <v>66</v>
      </c>
      <c r="D8">
        <v>98.48</v>
      </c>
      <c r="E8">
        <v>6499.5</v>
      </c>
    </row>
    <row r="9" spans="1:5" x14ac:dyDescent="0.3">
      <c r="B9" t="s">
        <v>337</v>
      </c>
      <c r="C9">
        <v>180</v>
      </c>
    </row>
    <row r="13" spans="1:5" x14ac:dyDescent="0.3">
      <c r="A13" t="s">
        <v>488</v>
      </c>
    </row>
    <row r="14" spans="1:5" x14ac:dyDescent="0.3">
      <c r="B14" t="s">
        <v>14</v>
      </c>
      <c r="C14" t="s">
        <v>22</v>
      </c>
    </row>
    <row r="15" spans="1:5" x14ac:dyDescent="0.3">
      <c r="A15" t="s">
        <v>489</v>
      </c>
      <c r="B15">
        <v>3511</v>
      </c>
      <c r="C15">
        <v>3235.5</v>
      </c>
    </row>
    <row r="16" spans="1:5" x14ac:dyDescent="0.3">
      <c r="A16" t="s">
        <v>490</v>
      </c>
      <c r="B16">
        <v>10066</v>
      </c>
      <c r="C16">
        <v>9790.5</v>
      </c>
    </row>
    <row r="17" spans="1:3" x14ac:dyDescent="0.3">
      <c r="A17" t="s">
        <v>491</v>
      </c>
      <c r="B17">
        <v>-0.745</v>
      </c>
      <c r="C17">
        <v>-1.583</v>
      </c>
    </row>
    <row r="18" spans="1:3" x14ac:dyDescent="0.3">
      <c r="A18" t="s">
        <v>492</v>
      </c>
      <c r="B18" s="49">
        <v>0.45600000000000002</v>
      </c>
      <c r="C18" s="49">
        <v>0.113</v>
      </c>
    </row>
    <row r="19" spans="1:3" x14ac:dyDescent="0.3">
      <c r="A19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SPSS_Feb2020</vt:lpstr>
      <vt:lpstr>Table</vt:lpstr>
      <vt:lpstr>Desc</vt:lpstr>
      <vt:lpstr>Normality</vt:lpstr>
      <vt:lpstr>Cross tab</vt:lpstr>
      <vt:lpstr>T Test</vt:lpstr>
      <vt:lpstr>Non Parametric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Kim</dc:creator>
  <cp:lastModifiedBy>Rachel Kim</cp:lastModifiedBy>
  <dcterms:created xsi:type="dcterms:W3CDTF">2021-02-26T01:08:35Z</dcterms:created>
  <dcterms:modified xsi:type="dcterms:W3CDTF">2021-11-10T02:58:44Z</dcterms:modified>
</cp:coreProperties>
</file>