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rckim_iu_edu/Documents/Documents/Biostats Masters/PBHL 581/rkfinal/vignettes/"/>
    </mc:Choice>
  </mc:AlternateContent>
  <xr:revisionPtr revIDLastSave="23" documentId="8_{4076168B-EB28-4CEE-B6A2-E1A386C66FE7}" xr6:coauthVersionLast="47" xr6:coauthVersionMax="47" xr10:uidLastSave="{655763EF-6835-40F0-AF4F-284EB8D0B115}"/>
  <bookViews>
    <workbookView xWindow="-108" yWindow="-108" windowWidth="23256" windowHeight="12456" xr2:uid="{A3545FC9-E3F4-44E3-9366-8892F89C5514}"/>
  </bookViews>
  <sheets>
    <sheet name="SPSS_Feb2020" sheetId="1" r:id="rId1"/>
    <sheet name="Table" sheetId="2" r:id="rId2"/>
    <sheet name="Desc" sheetId="3" r:id="rId3"/>
    <sheet name="Normality" sheetId="5" r:id="rId4"/>
    <sheet name="Cross tab" sheetId="4" r:id="rId5"/>
    <sheet name="T Test" sheetId="6" r:id="rId6"/>
    <sheet name="Non Parametric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Rachel Kim</author>
  </authors>
  <commentList>
    <comment ref="D1" authorId="0" shapeId="0" xr:uid="{F740C5B9-C579-4C35-BD89-5A362F6DE1FA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0=M
1=F
</t>
        </r>
      </text>
    </comment>
    <comment ref="E1" authorId="0" shapeId="0" xr:uid="{4BB443E9-4B17-4E8D-AFC9-4D18E50E98DE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0=white
1=not white</t>
        </r>
      </text>
    </comment>
    <comment ref="F1" authorId="0" shapeId="0" xr:uid="{BFEFF110-86E5-47B4-9012-F665034CE378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Not hispanic = 0
Hispanic = 1
</t>
        </r>
      </text>
    </comment>
    <comment ref="H1" authorId="0" shapeId="0" xr:uid="{F07C47EC-354D-406D-B859-21773AB906C1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0=pre
1=post
</t>
        </r>
      </text>
    </comment>
    <comment ref="I1" authorId="0" shapeId="0" xr:uid="{51242153-A952-49F2-A7AB-5D32A608978F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Days from completion of neoadjuvant to surgery
</t>
        </r>
      </text>
    </comment>
  </commentList>
</comments>
</file>

<file path=xl/sharedStrings.xml><?xml version="1.0" encoding="utf-8"?>
<sst xmlns="http://schemas.openxmlformats.org/spreadsheetml/2006/main" count="688" uniqueCount="201">
  <si>
    <t>IDN</t>
  </si>
  <si>
    <t>Include_Neoadj</t>
  </si>
  <si>
    <t>Age</t>
  </si>
  <si>
    <t>Gender_Cat</t>
  </si>
  <si>
    <t>Ethnicity_Cat</t>
  </si>
  <si>
    <t>BMI</t>
  </si>
  <si>
    <t>Loc_Chemo_Cat</t>
  </si>
  <si>
    <t>RT_Cat</t>
  </si>
  <si>
    <t>Pre_Post_COVID</t>
  </si>
  <si>
    <t>Time_to_Surg</t>
  </si>
  <si>
    <t>Present_Cat</t>
  </si>
  <si>
    <t>Ref_sour_simp_cat</t>
  </si>
  <si>
    <t>LOS</t>
  </si>
  <si>
    <t>Mortality30</t>
  </si>
  <si>
    <t>pT stage</t>
  </si>
  <si>
    <t>pre</t>
  </si>
  <si>
    <t>post</t>
  </si>
  <si>
    <t>Time to surg</t>
  </si>
  <si>
    <t>Case Processing Summary</t>
  </si>
  <si>
    <t>Cases</t>
  </si>
  <si>
    <t>Valid</t>
  </si>
  <si>
    <t>Missing</t>
  </si>
  <si>
    <t>Total</t>
  </si>
  <si>
    <t>N</t>
  </si>
  <si>
    <t>Percent</t>
  </si>
  <si>
    <t>PreCovid</t>
  </si>
  <si>
    <t>PostCovid</t>
  </si>
  <si>
    <t>Descriptives</t>
  </si>
  <si>
    <t>Statistic</t>
  </si>
  <si>
    <t>Std. Error</t>
  </si>
  <si>
    <t>Mean</t>
  </si>
  <si>
    <t>95% Confidence Interval for Mean</t>
  </si>
  <si>
    <t>Lower Bound</t>
  </si>
  <si>
    <t>Upper Bound</t>
  </si>
  <si>
    <t>5% Trimmed Mean</t>
  </si>
  <si>
    <t>Median</t>
  </si>
  <si>
    <t>Variance</t>
  </si>
  <si>
    <t>Std. Deviation</t>
  </si>
  <si>
    <t>Minimum</t>
  </si>
  <si>
    <t>Maximum</t>
  </si>
  <si>
    <t>Range</t>
  </si>
  <si>
    <t>Interquartile Range</t>
  </si>
  <si>
    <t>Skewness</t>
  </si>
  <si>
    <t>Kurtosis</t>
  </si>
  <si>
    <t>tot</t>
  </si>
  <si>
    <t>Gender male</t>
  </si>
  <si>
    <t>59 (51.8)</t>
  </si>
  <si>
    <t>39 (59.1)</t>
  </si>
  <si>
    <t>p</t>
  </si>
  <si>
    <t>Fishers</t>
  </si>
  <si>
    <t>Pre_Post_COVID * Gender_Cat</t>
  </si>
  <si>
    <t>Crosstab</t>
  </si>
  <si>
    <t>Count</t>
  </si>
  <si>
    <t>% within Pre_Post_COVID</t>
  </si>
  <si>
    <t>% within Gender_Cat</t>
  </si>
  <si>
    <t>% of Total</t>
  </si>
  <si>
    <t>Chi-Square Tests</t>
  </si>
  <si>
    <t>Value</t>
  </si>
  <si>
    <t>df</t>
  </si>
  <si>
    <t>Asymptotic Significance (2-sided)</t>
  </si>
  <si>
    <t>Exact Sig. (2-sided)</t>
  </si>
  <si>
    <t>Exact Sig. (1-sided)</t>
  </si>
  <si>
    <t>Pearson Chi-Square</t>
  </si>
  <si>
    <r>
      <t>.907</t>
    </r>
    <r>
      <rPr>
        <vertAlign val="superscript"/>
        <sz val="9"/>
        <color rgb="FF000000"/>
        <rFont val="Arial"/>
      </rPr>
      <t>a</t>
    </r>
  </si>
  <si>
    <r>
      <t>Continuity Correction</t>
    </r>
    <r>
      <rPr>
        <vertAlign val="superscript"/>
        <sz val="9"/>
        <color rgb="FF000000"/>
        <rFont val="Arial"/>
      </rPr>
      <t>b</t>
    </r>
  </si>
  <si>
    <t>Likelihood Ratio</t>
  </si>
  <si>
    <t>Fisher's Exact Test</t>
  </si>
  <si>
    <t>Linear-by-Linear Association</t>
  </si>
  <si>
    <t>N of Valid Cases</t>
  </si>
  <si>
    <t>a. 0 cells (0.0%) have expected count less than 5. The minimum expected count is 30.07.</t>
  </si>
  <si>
    <t>b. Computed only for a 2x2 table</t>
  </si>
  <si>
    <t>Race_Cat_Simp</t>
  </si>
  <si>
    <t>Race (White)</t>
  </si>
  <si>
    <t>103 (90.4)</t>
  </si>
  <si>
    <t>54 (81.8)</t>
  </si>
  <si>
    <t>Race_Cat_Simp * Pre_Post_COVID</t>
  </si>
  <si>
    <t>% within Race_Cat_Simp</t>
  </si>
  <si>
    <r>
      <t>2.731</t>
    </r>
    <r>
      <rPr>
        <vertAlign val="superscript"/>
        <sz val="9"/>
        <color rgb="FF000000"/>
        <rFont val="Arial"/>
      </rPr>
      <t>a</t>
    </r>
  </si>
  <si>
    <t>a. 0 cells (0.0%) have expected count less than 5. The minimum expected count is 8.43.</t>
  </si>
  <si>
    <t>Ethnicity (not hispanic)</t>
  </si>
  <si>
    <t>113 (99.1)</t>
  </si>
  <si>
    <t>62 (93.9)</t>
  </si>
  <si>
    <t>Ethnicity_Cat * Pre_Post_COVID</t>
  </si>
  <si>
    <t>% within Ethnicity_Cat</t>
  </si>
  <si>
    <r>
      <t>4.159</t>
    </r>
    <r>
      <rPr>
        <vertAlign val="superscript"/>
        <sz val="9"/>
        <color rgb="FF000000"/>
        <rFont val="Arial"/>
      </rPr>
      <t>a</t>
    </r>
  </si>
  <si>
    <t>a. 2 cells (50.0%) have expected count less than 5. The minimum expected count is 1.83.</t>
  </si>
  <si>
    <t>Chemo location (Outside)</t>
  </si>
  <si>
    <t>68 (59.6)</t>
  </si>
  <si>
    <t>57 (86.4)</t>
  </si>
  <si>
    <t>&lt;0.001</t>
  </si>
  <si>
    <t>Loc_Chemo_Cat * Pre_Post_COVID</t>
  </si>
  <si>
    <t>% within Loc_Chemo_Cat</t>
  </si>
  <si>
    <r>
      <t>14.059</t>
    </r>
    <r>
      <rPr>
        <vertAlign val="superscript"/>
        <sz val="9"/>
        <color rgb="FF000000"/>
        <rFont val="Arial"/>
      </rPr>
      <t>a</t>
    </r>
  </si>
  <si>
    <t>a. 0 cells (0.0%) have expected count less than 5. The minimum expected count is 20.17.</t>
  </si>
  <si>
    <t xml:space="preserve">RT </t>
  </si>
  <si>
    <t>28 (24.6)</t>
  </si>
  <si>
    <t>15 (22.7)</t>
  </si>
  <si>
    <t>RT_Cat * Pre_Post_COVID</t>
  </si>
  <si>
    <t>% within RT_Cat</t>
  </si>
  <si>
    <r>
      <t>.077</t>
    </r>
    <r>
      <rPr>
        <vertAlign val="superscript"/>
        <sz val="9"/>
        <color rgb="FF000000"/>
        <rFont val="Arial"/>
      </rPr>
      <t>a</t>
    </r>
  </si>
  <si>
    <t>a. 0 cells (0.0%) have expected count less than 5. The minimum expected count is 15.77.</t>
  </si>
  <si>
    <t>Inpatient</t>
  </si>
  <si>
    <t>10 (8.8)</t>
  </si>
  <si>
    <t>3 (4.5)</t>
  </si>
  <si>
    <t>Present_Cat * Pre_Post_COVID</t>
  </si>
  <si>
    <t>% within Present_Cat</t>
  </si>
  <si>
    <r>
      <t>1.114</t>
    </r>
    <r>
      <rPr>
        <vertAlign val="superscript"/>
        <sz val="9"/>
        <color rgb="FF000000"/>
        <rFont val="Arial"/>
      </rPr>
      <t>a</t>
    </r>
  </si>
  <si>
    <t>a. 1 cells (25.0%) have expected count less than 5. The minimum expected count is 4.77.</t>
  </si>
  <si>
    <t>Outside Ref</t>
  </si>
  <si>
    <t>82 (71.9)</t>
  </si>
  <si>
    <t>Ref_sour_simp_cat * Pre_Post_COVID</t>
  </si>
  <si>
    <t>% within Ref_sour_simp_cat</t>
  </si>
  <si>
    <r>
      <t>2.213</t>
    </r>
    <r>
      <rPr>
        <vertAlign val="superscript"/>
        <sz val="9"/>
        <color rgb="FF000000"/>
        <rFont val="Arial"/>
      </rPr>
      <t>a</t>
    </r>
  </si>
  <si>
    <t>a. 0 cells (0.0%) have expected count less than 5. The minimum expected count is 16.13.</t>
  </si>
  <si>
    <t>Readmission 30</t>
  </si>
  <si>
    <t>7 (10.6)</t>
  </si>
  <si>
    <t>Mortality 30</t>
  </si>
  <si>
    <t>2 (3.0)</t>
  </si>
  <si>
    <t>T0 (comp path resp)</t>
  </si>
  <si>
    <t>T1</t>
  </si>
  <si>
    <t>T2</t>
  </si>
  <si>
    <t>T3</t>
  </si>
  <si>
    <t>T4</t>
  </si>
  <si>
    <t>3 (2.6)</t>
  </si>
  <si>
    <t>40 (35.1)</t>
  </si>
  <si>
    <t>23 (34.8)</t>
  </si>
  <si>
    <t>54 (47.4)</t>
  </si>
  <si>
    <t>29 (43.9)</t>
  </si>
  <si>
    <t>16 (14.0)</t>
  </si>
  <si>
    <t>8 (12.1)</t>
  </si>
  <si>
    <t>1 (0.9)</t>
  </si>
  <si>
    <t>T staging</t>
  </si>
  <si>
    <t>Chi</t>
  </si>
  <si>
    <t>pT stage * Pre_Post_COVID</t>
  </si>
  <si>
    <t>% within pT stage</t>
  </si>
  <si>
    <r>
      <t>3.213</t>
    </r>
    <r>
      <rPr>
        <vertAlign val="superscript"/>
        <sz val="9"/>
        <color rgb="FF000000"/>
        <rFont val="Arial"/>
      </rPr>
      <t>a</t>
    </r>
  </si>
  <si>
    <t>a. 4 cells (40.0%) have expected count less than 5. The minimum expected count is 1.47.</t>
  </si>
  <si>
    <t>N staging</t>
  </si>
  <si>
    <t>N0</t>
  </si>
  <si>
    <t>N1</t>
  </si>
  <si>
    <t>N2</t>
  </si>
  <si>
    <t>50 (43.9)</t>
  </si>
  <si>
    <t>57 (50.0)</t>
  </si>
  <si>
    <t>27 (40.9)</t>
  </si>
  <si>
    <t>7 (6.1)</t>
  </si>
  <si>
    <t>10 (15.2)</t>
  </si>
  <si>
    <t>Tests of Normality</t>
  </si>
  <si>
    <t>Kolmogorov-Smirnova</t>
  </si>
  <si>
    <t>Shapiro-Wilk</t>
  </si>
  <si>
    <t>Sig.</t>
  </si>
  <si>
    <t>.200*</t>
  </si>
  <si>
    <t>* This is a lower bound of the true significance.</t>
  </si>
  <si>
    <t>a Lilliefors Significance Correction</t>
  </si>
  <si>
    <t>T test</t>
  </si>
  <si>
    <t>Group Statistics</t>
  </si>
  <si>
    <t>Std. Error Mean</t>
  </si>
  <si>
    <t>Independent Samples Test</t>
  </si>
  <si>
    <t>Levene's Test for Equality of Variances</t>
  </si>
  <si>
    <t>t-test for Equality of Means</t>
  </si>
  <si>
    <t>F</t>
  </si>
  <si>
    <t>t</t>
  </si>
  <si>
    <t>Sig. (2-tailed)</t>
  </si>
  <si>
    <t>Mean Difference</t>
  </si>
  <si>
    <t>Std. Error Difference</t>
  </si>
  <si>
    <t>95% Confidence Interval of the Difference</t>
  </si>
  <si>
    <t>Lower</t>
  </si>
  <si>
    <t>Upper</t>
  </si>
  <si>
    <t>Equal variances assumed</t>
  </si>
  <si>
    <t>Equal variances not assumed</t>
  </si>
  <si>
    <t>Mann-Whitney Test</t>
  </si>
  <si>
    <t>Ranks</t>
  </si>
  <si>
    <t>Mean Rank</t>
  </si>
  <si>
    <t>Sum of Ranks</t>
  </si>
  <si>
    <t>Test Statisticsa</t>
  </si>
  <si>
    <t>Mann-Whitney U</t>
  </si>
  <si>
    <t>Wilcoxon W</t>
  </si>
  <si>
    <t>Z</t>
  </si>
  <si>
    <t>Asymp. Sig. (2-tailed)</t>
  </si>
  <si>
    <t>a Grouping Variable: Pre_Post_COVID</t>
  </si>
  <si>
    <t>U Test</t>
  </si>
  <si>
    <t xml:space="preserve">Analysis </t>
  </si>
  <si>
    <t>Whipple</t>
  </si>
  <si>
    <t>Distal</t>
  </si>
  <si>
    <t>Tot</t>
  </si>
  <si>
    <t>Surg_Cat</t>
  </si>
  <si>
    <t>Surgery type</t>
  </si>
  <si>
    <t>93 (81.6)</t>
  </si>
  <si>
    <t>49 (74.2)</t>
  </si>
  <si>
    <t>20 (17.5)</t>
  </si>
  <si>
    <t>Surg_Cat * Pre_Post_COVID Crosstabulation</t>
  </si>
  <si>
    <t>Pre Covid</t>
  </si>
  <si>
    <t>Post Covid</t>
  </si>
  <si>
    <t>% within Surg_Cat</t>
  </si>
  <si>
    <r>
      <t>3.352</t>
    </r>
    <r>
      <rPr>
        <vertAlign val="superscript"/>
        <sz val="9"/>
        <color rgb="FF000000"/>
        <rFont val="Arial"/>
      </rPr>
      <t>a</t>
    </r>
  </si>
  <si>
    <t>a. 2 cells (33.3%) have expected count less than 5. The minimum expected count is 1.12.</t>
  </si>
  <si>
    <t>Mortality30 * Pre_Post_COVID Crosstabulation</t>
  </si>
  <si>
    <t>% within Mortality30</t>
  </si>
  <si>
    <t>.025a</t>
  </si>
  <si>
    <t>Continuity Correctionb</t>
  </si>
  <si>
    <t>a 2 cells (50.0%) have expected count less than 5. The minimum expected count is 1.83.</t>
  </si>
  <si>
    <t>b Computed only for a 2x2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</si>
</sst>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4"/>
      <color rgb="FF000000"/>
      <name val="Arial Bold"/>
      <family val="2"/>
    </font>
    <font>
      <sz val="11"/>
      <color rgb="FF000000"/>
      <name val="Calibri"/>
      <family val="2"/>
      <scheme val="minor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9"/>
      <color rgb="FF000000"/>
      <name val="Arial"/>
    </font>
    <font>
      <vertAlign val="superscript"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E0E0E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/>
      <right/>
      <top/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0" fontId="3" fillId="0" borderId="0" xfId="0" applyFont="1"/>
    <xf numFmtId="0" fontId="4" fillId="0" borderId="0" xfId="0" applyFo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0" fontId="6" fillId="2" borderId="7" xfId="0" applyFont="1" applyFill="1" applyBorder="1" applyAlignment="1">
      <alignment horizontal="left" vertical="top" wrapText="1"/>
    </xf>
    <xf numFmtId="10" fontId="7" fillId="0" borderId="7" xfId="0" applyNumberFormat="1" applyFont="1" applyBorder="1" applyAlignment="1">
      <alignment horizontal="right" vertical="top"/>
    </xf>
    <xf numFmtId="10" fontId="7" fillId="0" borderId="8" xfId="0" applyNumberFormat="1" applyFont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10" fontId="7" fillId="0" borderId="9" xfId="0" applyNumberFormat="1" applyFont="1" applyBorder="1" applyAlignment="1">
      <alignment horizontal="right" vertical="top"/>
    </xf>
    <xf numFmtId="10" fontId="7" fillId="0" borderId="10" xfId="0" applyNumberFormat="1" applyFont="1" applyBorder="1" applyAlignment="1">
      <alignment horizontal="right" vertical="top"/>
    </xf>
    <xf numFmtId="0" fontId="7" fillId="0" borderId="7" xfId="0" applyFont="1" applyBorder="1" applyAlignment="1">
      <alignment horizontal="right" vertical="top"/>
    </xf>
    <xf numFmtId="0" fontId="7" fillId="0" borderId="8" xfId="0" applyFont="1" applyBorder="1" applyAlignment="1">
      <alignment horizontal="right" vertical="top"/>
    </xf>
    <xf numFmtId="0" fontId="6" fillId="2" borderId="11" xfId="0" applyFont="1" applyFill="1" applyBorder="1" applyAlignment="1">
      <alignment horizontal="left" vertical="top" wrapText="1"/>
    </xf>
    <xf numFmtId="10" fontId="7" fillId="0" borderId="11" xfId="0" applyNumberFormat="1" applyFont="1" applyBorder="1" applyAlignment="1">
      <alignment horizontal="right" vertical="top"/>
    </xf>
    <xf numFmtId="10" fontId="7" fillId="0" borderId="12" xfId="0" applyNumberFormat="1" applyFont="1" applyBorder="1" applyAlignment="1">
      <alignment horizontal="right" vertical="top"/>
    </xf>
    <xf numFmtId="0" fontId="6" fillId="0" borderId="2" xfId="0" applyFont="1" applyBorder="1" applyAlignment="1">
      <alignment horizontal="left" wrapText="1"/>
    </xf>
    <xf numFmtId="0" fontId="6" fillId="0" borderId="13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8" fillId="0" borderId="14" xfId="0" applyFont="1" applyBorder="1" applyAlignment="1">
      <alignment horizontal="right" vertical="top"/>
    </xf>
    <xf numFmtId="0" fontId="7" fillId="0" borderId="6" xfId="0" applyFont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 wrapText="1"/>
    </xf>
    <xf numFmtId="0" fontId="7" fillId="0" borderId="15" xfId="0" applyFont="1" applyBorder="1" applyAlignment="1">
      <alignment horizontal="right" vertical="top"/>
    </xf>
    <xf numFmtId="0" fontId="7" fillId="0" borderId="8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right" vertical="top"/>
    </xf>
    <xf numFmtId="0" fontId="7" fillId="0" borderId="1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center" wrapText="1"/>
    </xf>
    <xf numFmtId="0" fontId="6" fillId="2" borderId="9" xfId="0" applyFont="1" applyFill="1" applyBorder="1" applyAlignment="1">
      <alignment horizontal="left" vertical="top" wrapText="1"/>
    </xf>
    <xf numFmtId="0" fontId="7" fillId="0" borderId="14" xfId="0" applyFont="1" applyBorder="1" applyAlignment="1">
      <alignment horizontal="right" vertical="top"/>
    </xf>
    <xf numFmtId="10" fontId="7" fillId="0" borderId="15" xfId="0" applyNumberFormat="1" applyFont="1" applyBorder="1" applyAlignment="1">
      <alignment horizontal="right" vertical="top"/>
    </xf>
    <xf numFmtId="10" fontId="7" fillId="0" borderId="19" xfId="0" applyNumberFormat="1" applyFont="1" applyBorder="1" applyAlignment="1">
      <alignment horizontal="right" vertical="top"/>
    </xf>
    <xf numFmtId="10" fontId="7" fillId="0" borderId="16" xfId="0" applyNumberFormat="1" applyFont="1" applyBorder="1" applyAlignment="1">
      <alignment horizontal="right" vertical="top"/>
    </xf>
    <xf numFmtId="0" fontId="6" fillId="0" borderId="20" xfId="0" applyFont="1" applyBorder="1" applyAlignment="1">
      <alignment horizontal="center" wrapText="1"/>
    </xf>
    <xf numFmtId="0" fontId="7" fillId="0" borderId="21" xfId="0" applyFont="1" applyBorder="1" applyAlignment="1">
      <alignment horizontal="right" vertical="top"/>
    </xf>
    <xf numFmtId="0" fontId="7" fillId="0" borderId="22" xfId="0" applyFont="1" applyBorder="1" applyAlignment="1">
      <alignment horizontal="right" vertical="top"/>
    </xf>
    <xf numFmtId="0" fontId="7" fillId="0" borderId="22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 vertical="top" wrapText="1"/>
    </xf>
    <xf numFmtId="0" fontId="0" fillId="3" borderId="0" xfId="0" applyFill="1"/>
    <xf numFmtId="0" fontId="0" fillId="4" borderId="0" xfId="0" applyFill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3" borderId="0" xfId="0" applyNumberFormat="1" applyFill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18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6" fillId="2" borderId="18" xfId="0" applyFont="1" applyFill="1" applyBorder="1" applyAlignment="1">
      <alignment horizontal="left" vertical="top"/>
    </xf>
    <xf numFmtId="0" fontId="6" fillId="2" borderId="9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0" xfId="0" applyFont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2" borderId="9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AD12-AA4F-401B-9BD0-94E599DCC4A0}">
  <dimension ref="A1:J191"/>
  <sheetViews>
    <sheetView tabSelected="1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C1" sqref="C1:C1048576"/>
    </sheetView>
  </sheetViews>
  <sheetFormatPr defaultRowHeight="14.4" x14ac:dyDescent="0.3"/>
  <cols>
    <col min="1" max="1" width="11.21875" customWidth="1"/>
    <col min="2" max="2" width="18.6640625" customWidth="1"/>
    <col min="3" max="3" width="6.6640625" customWidth="1"/>
    <col min="4" max="4" width="11" customWidth="1"/>
    <col min="5" max="5" width="7.6640625" customWidth="1"/>
    <col min="6" max="8" width="11.77734375" customWidth="1"/>
    <col min="9" max="9" width="13.77734375" bestFit="1" customWidth="1"/>
    <col min="10" max="10" width="12.332031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71</v>
      </c>
      <c r="F1" t="s">
        <v>4</v>
      </c>
      <c r="G1" t="s">
        <v>5</v>
      </c>
      <c r="H1" t="s">
        <v>8</v>
      </c>
      <c r="I1" t="s">
        <v>9</v>
      </c>
      <c r="J1" t="s">
        <v>12</v>
      </c>
    </row>
    <row r="2" spans="1:10" x14ac:dyDescent="0.3">
      <c r="A2">
        <v>1</v>
      </c>
      <c r="B2">
        <v>1</v>
      </c>
      <c r="C2" s="1">
        <v>55.657768651608485</v>
      </c>
      <c r="D2">
        <v>0</v>
      </c>
      <c r="E2">
        <v>0</v>
      </c>
      <c r="F2">
        <v>0</v>
      </c>
      <c r="G2" s="2">
        <v>28.94</v>
      </c>
      <c r="H2">
        <v>0</v>
      </c>
      <c r="I2" s="3">
        <v>25</v>
      </c>
      <c r="J2">
        <v>10</v>
      </c>
    </row>
    <row r="3" spans="1:10" x14ac:dyDescent="0.3">
      <c r="A3">
        <v>2</v>
      </c>
      <c r="B3">
        <v>1</v>
      </c>
      <c r="C3" s="1">
        <v>71.156741957563312</v>
      </c>
      <c r="D3">
        <v>0</v>
      </c>
      <c r="E3">
        <v>0</v>
      </c>
      <c r="F3">
        <v>0</v>
      </c>
      <c r="G3" s="2">
        <v>27.49</v>
      </c>
      <c r="H3">
        <v>0</v>
      </c>
      <c r="I3" s="3">
        <v>35</v>
      </c>
      <c r="J3">
        <v>8</v>
      </c>
    </row>
    <row r="4" spans="1:10" x14ac:dyDescent="0.3">
      <c r="A4">
        <v>3</v>
      </c>
      <c r="B4">
        <v>1</v>
      </c>
      <c r="C4" s="1">
        <v>75.627652292950032</v>
      </c>
      <c r="D4">
        <v>0</v>
      </c>
      <c r="E4">
        <v>0</v>
      </c>
      <c r="F4">
        <v>0</v>
      </c>
      <c r="G4" s="2">
        <v>36.840000000000003</v>
      </c>
      <c r="H4">
        <v>0</v>
      </c>
      <c r="I4" s="3">
        <v>80</v>
      </c>
      <c r="J4">
        <v>26</v>
      </c>
    </row>
    <row r="5" spans="1:10" x14ac:dyDescent="0.3">
      <c r="A5">
        <v>4</v>
      </c>
      <c r="B5">
        <v>1</v>
      </c>
      <c r="C5" s="1">
        <v>62.967830253251201</v>
      </c>
      <c r="D5">
        <v>1</v>
      </c>
      <c r="E5">
        <v>0</v>
      </c>
      <c r="F5">
        <v>0</v>
      </c>
      <c r="G5" s="2">
        <v>26.13</v>
      </c>
      <c r="H5">
        <v>0</v>
      </c>
      <c r="I5" s="3">
        <v>29</v>
      </c>
      <c r="J5">
        <v>5</v>
      </c>
    </row>
    <row r="6" spans="1:10" x14ac:dyDescent="0.3">
      <c r="A6">
        <v>5</v>
      </c>
      <c r="B6">
        <v>1</v>
      </c>
      <c r="C6" s="1">
        <v>51.411362080766601</v>
      </c>
      <c r="D6">
        <v>1</v>
      </c>
      <c r="E6">
        <v>0</v>
      </c>
      <c r="F6">
        <v>0</v>
      </c>
      <c r="G6" s="2">
        <v>38.36</v>
      </c>
      <c r="H6">
        <v>0</v>
      </c>
      <c r="I6" s="3">
        <v>34</v>
      </c>
      <c r="J6">
        <v>5</v>
      </c>
    </row>
    <row r="7" spans="1:10" x14ac:dyDescent="0.3">
      <c r="A7">
        <v>6</v>
      </c>
      <c r="B7">
        <v>1</v>
      </c>
      <c r="C7" s="1">
        <v>59.652292950034223</v>
      </c>
      <c r="D7">
        <v>0</v>
      </c>
      <c r="E7">
        <v>0</v>
      </c>
      <c r="F7">
        <v>0</v>
      </c>
      <c r="G7" s="2">
        <v>39.33</v>
      </c>
      <c r="H7">
        <v>0</v>
      </c>
      <c r="I7" s="3">
        <v>40</v>
      </c>
      <c r="J7">
        <v>15</v>
      </c>
    </row>
    <row r="8" spans="1:10" x14ac:dyDescent="0.3">
      <c r="A8">
        <v>7</v>
      </c>
      <c r="B8">
        <v>1</v>
      </c>
      <c r="C8" s="1">
        <v>63.600273785078713</v>
      </c>
      <c r="D8">
        <v>1</v>
      </c>
      <c r="E8">
        <v>0</v>
      </c>
      <c r="F8">
        <v>0</v>
      </c>
      <c r="G8" s="2">
        <v>38.450000000000003</v>
      </c>
      <c r="H8">
        <v>0</v>
      </c>
      <c r="I8" s="3">
        <v>23</v>
      </c>
      <c r="J8">
        <v>6</v>
      </c>
    </row>
    <row r="9" spans="1:10" x14ac:dyDescent="0.3">
      <c r="A9">
        <v>8</v>
      </c>
      <c r="B9">
        <v>1</v>
      </c>
      <c r="C9" s="1">
        <v>58.047912388774812</v>
      </c>
      <c r="D9">
        <v>1</v>
      </c>
      <c r="E9">
        <v>0</v>
      </c>
      <c r="F9">
        <v>0</v>
      </c>
      <c r="G9" s="2">
        <v>32.86</v>
      </c>
      <c r="H9">
        <v>0</v>
      </c>
      <c r="I9" s="3">
        <v>42</v>
      </c>
      <c r="J9">
        <v>7</v>
      </c>
    </row>
    <row r="10" spans="1:10" x14ac:dyDescent="0.3">
      <c r="A10">
        <v>9</v>
      </c>
      <c r="B10">
        <v>1</v>
      </c>
      <c r="C10" s="1">
        <v>71.674195756331287</v>
      </c>
      <c r="D10">
        <v>0</v>
      </c>
      <c r="E10">
        <v>0</v>
      </c>
      <c r="F10">
        <v>0</v>
      </c>
      <c r="G10" s="2">
        <v>18.84</v>
      </c>
      <c r="H10">
        <v>0</v>
      </c>
      <c r="I10" s="3">
        <v>41</v>
      </c>
      <c r="J10">
        <v>6</v>
      </c>
    </row>
    <row r="11" spans="1:10" x14ac:dyDescent="0.3">
      <c r="A11">
        <v>10</v>
      </c>
      <c r="B11">
        <v>1</v>
      </c>
      <c r="C11" s="1">
        <v>72.046543463381241</v>
      </c>
      <c r="D11">
        <v>1</v>
      </c>
      <c r="E11">
        <v>0</v>
      </c>
      <c r="F11">
        <v>0</v>
      </c>
      <c r="G11" s="2">
        <v>22.14</v>
      </c>
      <c r="H11">
        <v>0</v>
      </c>
      <c r="I11" s="3">
        <v>28</v>
      </c>
      <c r="J11">
        <v>5</v>
      </c>
    </row>
    <row r="12" spans="1:10" x14ac:dyDescent="0.3">
      <c r="A12">
        <v>11</v>
      </c>
      <c r="B12">
        <v>1</v>
      </c>
      <c r="C12" s="1">
        <v>71.304585900068446</v>
      </c>
      <c r="D12">
        <v>0</v>
      </c>
      <c r="E12">
        <v>0</v>
      </c>
      <c r="F12">
        <v>0</v>
      </c>
      <c r="G12" s="2">
        <v>26.79</v>
      </c>
      <c r="H12">
        <v>0</v>
      </c>
      <c r="I12" s="3">
        <v>28</v>
      </c>
      <c r="J12">
        <v>5</v>
      </c>
    </row>
    <row r="13" spans="1:10" x14ac:dyDescent="0.3">
      <c r="A13">
        <v>12</v>
      </c>
      <c r="B13">
        <v>1</v>
      </c>
      <c r="C13" s="1">
        <v>72.903490759753595</v>
      </c>
      <c r="D13">
        <v>0</v>
      </c>
      <c r="E13">
        <v>0</v>
      </c>
      <c r="F13">
        <v>0</v>
      </c>
      <c r="G13" s="2">
        <v>31.47</v>
      </c>
      <c r="H13">
        <v>0</v>
      </c>
      <c r="I13" s="3">
        <v>56</v>
      </c>
      <c r="J13">
        <v>11</v>
      </c>
    </row>
    <row r="14" spans="1:10" x14ac:dyDescent="0.3">
      <c r="A14">
        <v>13</v>
      </c>
      <c r="B14">
        <v>1</v>
      </c>
      <c r="C14" s="1">
        <v>77.270362765229294</v>
      </c>
      <c r="D14">
        <v>0</v>
      </c>
      <c r="E14">
        <v>0</v>
      </c>
      <c r="F14">
        <v>0</v>
      </c>
      <c r="G14" s="2">
        <v>21.78</v>
      </c>
      <c r="H14">
        <v>0</v>
      </c>
      <c r="I14" s="3">
        <v>28</v>
      </c>
      <c r="J14">
        <v>12</v>
      </c>
    </row>
    <row r="15" spans="1:10" x14ac:dyDescent="0.3">
      <c r="A15">
        <v>14</v>
      </c>
      <c r="B15">
        <v>1</v>
      </c>
      <c r="C15" s="1">
        <v>72.810403832991099</v>
      </c>
      <c r="D15">
        <v>0</v>
      </c>
      <c r="E15">
        <v>0</v>
      </c>
      <c r="F15">
        <v>0</v>
      </c>
      <c r="G15" s="2">
        <v>31.26</v>
      </c>
      <c r="H15">
        <v>0</v>
      </c>
      <c r="I15" s="3">
        <v>29</v>
      </c>
      <c r="J15">
        <v>9</v>
      </c>
    </row>
    <row r="16" spans="1:10" x14ac:dyDescent="0.3">
      <c r="A16">
        <v>15</v>
      </c>
      <c r="B16">
        <v>1</v>
      </c>
      <c r="C16" s="1">
        <v>50.206707734428477</v>
      </c>
      <c r="D16">
        <v>1</v>
      </c>
      <c r="E16">
        <v>0</v>
      </c>
      <c r="F16">
        <v>0</v>
      </c>
      <c r="G16" s="2">
        <v>27</v>
      </c>
      <c r="H16">
        <v>0</v>
      </c>
      <c r="I16" s="3">
        <v>35</v>
      </c>
      <c r="J16">
        <v>5</v>
      </c>
    </row>
    <row r="17" spans="1:10" x14ac:dyDescent="0.3">
      <c r="A17">
        <v>16</v>
      </c>
      <c r="B17">
        <v>1</v>
      </c>
      <c r="C17" s="1">
        <v>65.535934291581114</v>
      </c>
      <c r="D17">
        <v>1</v>
      </c>
      <c r="E17">
        <v>0</v>
      </c>
      <c r="F17">
        <v>0</v>
      </c>
      <c r="G17" s="2">
        <v>21.13</v>
      </c>
      <c r="H17">
        <v>0</v>
      </c>
      <c r="I17" s="3">
        <v>22</v>
      </c>
      <c r="J17">
        <v>9</v>
      </c>
    </row>
    <row r="18" spans="1:10" x14ac:dyDescent="0.3">
      <c r="A18">
        <v>17</v>
      </c>
      <c r="B18">
        <v>1</v>
      </c>
      <c r="C18" s="1">
        <v>61.371663244353179</v>
      </c>
      <c r="D18">
        <v>0</v>
      </c>
      <c r="E18">
        <v>0</v>
      </c>
      <c r="F18">
        <v>0</v>
      </c>
      <c r="G18" s="2">
        <v>25.45</v>
      </c>
      <c r="H18">
        <v>0</v>
      </c>
      <c r="I18" s="3">
        <v>30</v>
      </c>
      <c r="J18">
        <v>12</v>
      </c>
    </row>
    <row r="19" spans="1:10" x14ac:dyDescent="0.3">
      <c r="A19">
        <v>18</v>
      </c>
      <c r="B19">
        <v>1</v>
      </c>
      <c r="C19" s="1">
        <v>57.062286105407253</v>
      </c>
      <c r="D19">
        <v>0</v>
      </c>
      <c r="E19">
        <v>0</v>
      </c>
      <c r="F19">
        <v>0</v>
      </c>
      <c r="G19" s="2">
        <v>37.770000000000003</v>
      </c>
      <c r="H19">
        <v>0</v>
      </c>
      <c r="I19" s="3">
        <v>39</v>
      </c>
      <c r="J19">
        <v>8</v>
      </c>
    </row>
    <row r="20" spans="1:10" x14ac:dyDescent="0.3">
      <c r="A20">
        <v>19</v>
      </c>
      <c r="B20">
        <v>1</v>
      </c>
      <c r="C20" s="1">
        <v>64.068446269678304</v>
      </c>
      <c r="D20">
        <v>0</v>
      </c>
      <c r="E20">
        <v>0</v>
      </c>
      <c r="F20">
        <v>0</v>
      </c>
      <c r="G20" s="2">
        <v>26.96</v>
      </c>
      <c r="H20">
        <v>0</v>
      </c>
      <c r="I20" s="3">
        <v>26</v>
      </c>
      <c r="J20">
        <v>8</v>
      </c>
    </row>
    <row r="21" spans="1:10" x14ac:dyDescent="0.3">
      <c r="A21">
        <v>20</v>
      </c>
      <c r="B21">
        <v>1</v>
      </c>
      <c r="C21" s="1">
        <v>68.216290212183438</v>
      </c>
      <c r="D21">
        <v>0</v>
      </c>
      <c r="E21">
        <v>0</v>
      </c>
      <c r="F21">
        <v>0</v>
      </c>
      <c r="G21" s="2">
        <v>24.89</v>
      </c>
      <c r="H21">
        <v>0</v>
      </c>
      <c r="I21" s="3">
        <v>36</v>
      </c>
      <c r="J21">
        <v>9</v>
      </c>
    </row>
    <row r="22" spans="1:10" x14ac:dyDescent="0.3">
      <c r="A22">
        <v>21</v>
      </c>
      <c r="B22">
        <v>1</v>
      </c>
      <c r="C22" s="1">
        <v>72.741957563312795</v>
      </c>
      <c r="D22">
        <v>1</v>
      </c>
      <c r="E22">
        <v>0</v>
      </c>
      <c r="F22">
        <v>0</v>
      </c>
      <c r="G22" s="2">
        <v>21.93</v>
      </c>
      <c r="H22">
        <v>0</v>
      </c>
      <c r="I22" s="3">
        <v>49</v>
      </c>
      <c r="J22">
        <v>6</v>
      </c>
    </row>
    <row r="23" spans="1:10" x14ac:dyDescent="0.3">
      <c r="A23">
        <v>22</v>
      </c>
      <c r="B23">
        <v>1</v>
      </c>
      <c r="C23" s="1">
        <v>61.043121149897331</v>
      </c>
      <c r="D23">
        <v>0</v>
      </c>
      <c r="E23">
        <v>0</v>
      </c>
      <c r="F23">
        <v>0</v>
      </c>
      <c r="G23" s="2">
        <v>25.37</v>
      </c>
      <c r="H23">
        <v>0</v>
      </c>
      <c r="I23" s="3">
        <v>38</v>
      </c>
      <c r="J23">
        <v>7</v>
      </c>
    </row>
    <row r="24" spans="1:10" x14ac:dyDescent="0.3">
      <c r="A24">
        <v>23</v>
      </c>
      <c r="B24">
        <v>1</v>
      </c>
      <c r="C24" s="1">
        <v>43.646817248459961</v>
      </c>
      <c r="D24">
        <v>1</v>
      </c>
      <c r="E24">
        <v>0</v>
      </c>
      <c r="F24">
        <v>0</v>
      </c>
      <c r="G24" s="2">
        <v>21.89</v>
      </c>
      <c r="H24">
        <v>0</v>
      </c>
      <c r="I24" s="3">
        <v>53</v>
      </c>
      <c r="J24">
        <v>11</v>
      </c>
    </row>
    <row r="25" spans="1:10" x14ac:dyDescent="0.3">
      <c r="A25">
        <v>24</v>
      </c>
      <c r="B25">
        <v>1</v>
      </c>
      <c r="C25" s="1">
        <v>70.66392881587953</v>
      </c>
      <c r="D25">
        <v>0</v>
      </c>
      <c r="E25">
        <v>0</v>
      </c>
      <c r="F25">
        <v>0</v>
      </c>
      <c r="G25" s="2">
        <v>23.52</v>
      </c>
      <c r="H25">
        <v>0</v>
      </c>
      <c r="I25" s="3">
        <v>30</v>
      </c>
      <c r="J25">
        <v>3</v>
      </c>
    </row>
    <row r="26" spans="1:10" x14ac:dyDescent="0.3">
      <c r="A26">
        <v>25</v>
      </c>
      <c r="B26">
        <v>1</v>
      </c>
      <c r="C26" s="1">
        <v>68.62149212867898</v>
      </c>
      <c r="D26">
        <v>0</v>
      </c>
      <c r="E26">
        <v>0</v>
      </c>
      <c r="F26">
        <v>0</v>
      </c>
      <c r="G26" s="2">
        <v>25.81</v>
      </c>
      <c r="H26">
        <v>0</v>
      </c>
      <c r="I26" s="3">
        <v>22</v>
      </c>
      <c r="J26">
        <v>5</v>
      </c>
    </row>
    <row r="27" spans="1:10" x14ac:dyDescent="0.3">
      <c r="A27">
        <v>26</v>
      </c>
      <c r="B27">
        <v>1</v>
      </c>
      <c r="C27" s="1">
        <v>68.386036960985621</v>
      </c>
      <c r="D27">
        <v>0</v>
      </c>
      <c r="E27">
        <v>0</v>
      </c>
      <c r="F27">
        <v>0</v>
      </c>
      <c r="G27" s="2">
        <v>18.420000000000002</v>
      </c>
      <c r="H27">
        <v>0</v>
      </c>
      <c r="I27" s="3">
        <v>19</v>
      </c>
      <c r="J27">
        <v>5</v>
      </c>
    </row>
    <row r="28" spans="1:10" x14ac:dyDescent="0.3">
      <c r="A28">
        <v>27</v>
      </c>
      <c r="B28">
        <v>1</v>
      </c>
      <c r="C28" s="1">
        <v>58.351813826146476</v>
      </c>
      <c r="D28">
        <v>0</v>
      </c>
      <c r="E28">
        <v>0</v>
      </c>
      <c r="F28">
        <v>0</v>
      </c>
      <c r="G28" s="2">
        <v>24.61</v>
      </c>
      <c r="H28">
        <v>0</v>
      </c>
      <c r="I28" s="3">
        <v>21</v>
      </c>
      <c r="J28">
        <v>5</v>
      </c>
    </row>
    <row r="29" spans="1:10" x14ac:dyDescent="0.3">
      <c r="A29">
        <v>28</v>
      </c>
      <c r="B29">
        <v>1</v>
      </c>
      <c r="C29" s="1">
        <v>66.108145106091712</v>
      </c>
      <c r="D29">
        <v>1</v>
      </c>
      <c r="E29">
        <v>0</v>
      </c>
      <c r="F29">
        <v>0</v>
      </c>
      <c r="G29" s="2">
        <v>25.62</v>
      </c>
      <c r="H29">
        <v>0</v>
      </c>
      <c r="I29" s="3">
        <v>32</v>
      </c>
      <c r="J29">
        <v>5</v>
      </c>
    </row>
    <row r="30" spans="1:10" x14ac:dyDescent="0.3">
      <c r="A30">
        <v>29</v>
      </c>
      <c r="B30">
        <v>1</v>
      </c>
      <c r="C30" s="1">
        <v>66.053388090349074</v>
      </c>
      <c r="D30">
        <v>0</v>
      </c>
      <c r="E30">
        <v>0</v>
      </c>
      <c r="F30">
        <v>0</v>
      </c>
      <c r="G30" s="2">
        <v>22.62</v>
      </c>
      <c r="H30">
        <v>0</v>
      </c>
      <c r="I30" s="3">
        <v>57</v>
      </c>
      <c r="J30">
        <v>12</v>
      </c>
    </row>
    <row r="31" spans="1:10" x14ac:dyDescent="0.3">
      <c r="A31">
        <v>30</v>
      </c>
      <c r="B31">
        <v>1</v>
      </c>
      <c r="C31" s="1">
        <v>67.515400410677614</v>
      </c>
      <c r="D31">
        <v>1</v>
      </c>
      <c r="E31">
        <v>1</v>
      </c>
      <c r="F31">
        <v>0</v>
      </c>
      <c r="G31" s="2">
        <v>21.79</v>
      </c>
      <c r="H31">
        <v>0</v>
      </c>
      <c r="I31" s="3">
        <v>31</v>
      </c>
      <c r="J31">
        <v>10</v>
      </c>
    </row>
    <row r="32" spans="1:10" x14ac:dyDescent="0.3">
      <c r="A32">
        <v>31</v>
      </c>
      <c r="B32">
        <v>1</v>
      </c>
      <c r="C32" s="1">
        <v>46.127310061601641</v>
      </c>
      <c r="D32">
        <v>1</v>
      </c>
      <c r="E32">
        <v>0</v>
      </c>
      <c r="F32">
        <v>0</v>
      </c>
      <c r="G32" s="2">
        <v>27.48</v>
      </c>
      <c r="H32">
        <v>0</v>
      </c>
      <c r="I32" s="3">
        <v>30</v>
      </c>
      <c r="J32">
        <v>8</v>
      </c>
    </row>
    <row r="33" spans="1:10" x14ac:dyDescent="0.3">
      <c r="A33">
        <v>32</v>
      </c>
      <c r="B33">
        <v>1</v>
      </c>
      <c r="C33" s="1">
        <v>50.212183436002739</v>
      </c>
      <c r="D33">
        <v>1</v>
      </c>
      <c r="E33">
        <v>0</v>
      </c>
      <c r="F33">
        <v>0</v>
      </c>
      <c r="G33" s="2">
        <v>26.74</v>
      </c>
      <c r="H33">
        <v>0</v>
      </c>
      <c r="I33" s="3">
        <v>41</v>
      </c>
      <c r="J33">
        <v>7</v>
      </c>
    </row>
    <row r="34" spans="1:10" x14ac:dyDescent="0.3">
      <c r="A34">
        <v>33</v>
      </c>
      <c r="B34">
        <v>1</v>
      </c>
      <c r="C34" s="1">
        <v>62.179329226557151</v>
      </c>
      <c r="D34">
        <v>1</v>
      </c>
      <c r="E34">
        <v>1</v>
      </c>
      <c r="F34">
        <v>0</v>
      </c>
      <c r="G34" s="2">
        <v>30.43</v>
      </c>
      <c r="H34">
        <v>0</v>
      </c>
      <c r="I34" s="3">
        <v>40</v>
      </c>
      <c r="J34">
        <v>8</v>
      </c>
    </row>
    <row r="35" spans="1:10" x14ac:dyDescent="0.3">
      <c r="A35">
        <v>34</v>
      </c>
      <c r="B35">
        <v>1</v>
      </c>
      <c r="C35" s="1">
        <v>70.453114305270361</v>
      </c>
      <c r="D35">
        <v>0</v>
      </c>
      <c r="E35">
        <v>0</v>
      </c>
      <c r="F35">
        <v>0</v>
      </c>
      <c r="G35" s="2">
        <v>18.420000000000002</v>
      </c>
      <c r="H35">
        <v>0</v>
      </c>
      <c r="I35" s="3">
        <v>24</v>
      </c>
      <c r="J35">
        <v>5</v>
      </c>
    </row>
    <row r="36" spans="1:10" x14ac:dyDescent="0.3">
      <c r="A36">
        <v>35</v>
      </c>
      <c r="B36">
        <v>1</v>
      </c>
      <c r="C36" s="1">
        <v>75.238877481177269</v>
      </c>
      <c r="D36">
        <v>0</v>
      </c>
      <c r="E36">
        <v>0</v>
      </c>
      <c r="F36">
        <v>0</v>
      </c>
      <c r="G36" s="2">
        <v>29.67</v>
      </c>
      <c r="H36">
        <v>0</v>
      </c>
      <c r="I36" s="3">
        <v>28</v>
      </c>
      <c r="J36">
        <v>5</v>
      </c>
    </row>
    <row r="37" spans="1:10" x14ac:dyDescent="0.3">
      <c r="A37">
        <v>36</v>
      </c>
      <c r="B37">
        <v>1</v>
      </c>
      <c r="C37" s="1">
        <v>54.236824093086923</v>
      </c>
      <c r="D37">
        <v>0</v>
      </c>
      <c r="E37">
        <v>0</v>
      </c>
      <c r="F37">
        <v>0</v>
      </c>
      <c r="G37" s="2">
        <v>29.5</v>
      </c>
      <c r="H37">
        <v>0</v>
      </c>
      <c r="I37" s="3">
        <v>31</v>
      </c>
      <c r="J37">
        <v>5</v>
      </c>
    </row>
    <row r="38" spans="1:10" x14ac:dyDescent="0.3">
      <c r="A38">
        <v>37</v>
      </c>
      <c r="B38">
        <v>1</v>
      </c>
      <c r="C38" s="1">
        <v>65.656399726214914</v>
      </c>
      <c r="D38">
        <v>0</v>
      </c>
      <c r="E38">
        <v>0</v>
      </c>
      <c r="F38">
        <v>0</v>
      </c>
      <c r="G38" s="2">
        <v>23.12</v>
      </c>
      <c r="H38">
        <v>0</v>
      </c>
      <c r="I38" s="3">
        <v>52</v>
      </c>
      <c r="J38">
        <v>5</v>
      </c>
    </row>
    <row r="39" spans="1:10" x14ac:dyDescent="0.3">
      <c r="A39">
        <v>38</v>
      </c>
      <c r="B39">
        <v>1</v>
      </c>
      <c r="C39" s="1">
        <v>60.334017796030118</v>
      </c>
      <c r="D39">
        <v>1</v>
      </c>
      <c r="E39">
        <v>0</v>
      </c>
      <c r="F39">
        <v>0</v>
      </c>
      <c r="G39" s="2">
        <v>32.700000000000003</v>
      </c>
      <c r="H39">
        <v>0</v>
      </c>
      <c r="I39" s="3">
        <v>42</v>
      </c>
      <c r="J39">
        <v>6</v>
      </c>
    </row>
    <row r="40" spans="1:10" x14ac:dyDescent="0.3">
      <c r="A40">
        <v>39</v>
      </c>
      <c r="B40">
        <v>1</v>
      </c>
      <c r="C40" s="1">
        <v>71.05544147843942</v>
      </c>
      <c r="D40">
        <v>0</v>
      </c>
      <c r="E40">
        <v>1</v>
      </c>
      <c r="F40">
        <v>0</v>
      </c>
      <c r="G40" s="2">
        <v>19.13</v>
      </c>
      <c r="H40">
        <v>0</v>
      </c>
      <c r="I40" s="3">
        <v>93</v>
      </c>
      <c r="J40">
        <v>17</v>
      </c>
    </row>
    <row r="41" spans="1:10" x14ac:dyDescent="0.3">
      <c r="A41">
        <v>40</v>
      </c>
      <c r="B41">
        <v>1</v>
      </c>
      <c r="C41" s="1">
        <v>73.74948665297741</v>
      </c>
      <c r="D41">
        <v>0</v>
      </c>
      <c r="E41">
        <v>0</v>
      </c>
      <c r="F41">
        <v>0</v>
      </c>
      <c r="G41" s="2">
        <v>21.96</v>
      </c>
      <c r="H41">
        <v>0</v>
      </c>
      <c r="I41" s="3">
        <v>36</v>
      </c>
      <c r="J41">
        <v>6</v>
      </c>
    </row>
    <row r="42" spans="1:10" x14ac:dyDescent="0.3">
      <c r="A42">
        <v>41</v>
      </c>
      <c r="B42">
        <v>1</v>
      </c>
      <c r="C42" s="1">
        <v>68.845995893223815</v>
      </c>
      <c r="D42">
        <v>0</v>
      </c>
      <c r="E42">
        <v>0</v>
      </c>
      <c r="F42">
        <v>0</v>
      </c>
      <c r="G42" s="2">
        <v>27.91</v>
      </c>
      <c r="H42">
        <v>0</v>
      </c>
      <c r="I42" s="3">
        <v>30</v>
      </c>
      <c r="J42">
        <v>10</v>
      </c>
    </row>
    <row r="43" spans="1:10" x14ac:dyDescent="0.3">
      <c r="A43">
        <v>42</v>
      </c>
      <c r="B43">
        <v>1</v>
      </c>
      <c r="C43" s="1">
        <v>60.791238877481177</v>
      </c>
      <c r="D43">
        <v>0</v>
      </c>
      <c r="E43">
        <v>0</v>
      </c>
      <c r="F43">
        <v>0</v>
      </c>
      <c r="G43" s="2">
        <v>27.47</v>
      </c>
      <c r="H43">
        <v>0</v>
      </c>
      <c r="I43" s="3">
        <v>36</v>
      </c>
      <c r="J43">
        <v>9</v>
      </c>
    </row>
    <row r="44" spans="1:10" x14ac:dyDescent="0.3">
      <c r="A44">
        <v>43</v>
      </c>
      <c r="B44">
        <v>1</v>
      </c>
      <c r="C44" s="1">
        <v>53.826146475017111</v>
      </c>
      <c r="D44">
        <v>0</v>
      </c>
      <c r="E44">
        <v>0</v>
      </c>
      <c r="F44">
        <v>0</v>
      </c>
      <c r="G44" s="2">
        <v>20.72</v>
      </c>
      <c r="H44">
        <v>0</v>
      </c>
      <c r="I44" s="3">
        <v>36</v>
      </c>
      <c r="J44">
        <v>4</v>
      </c>
    </row>
    <row r="45" spans="1:10" x14ac:dyDescent="0.3">
      <c r="A45">
        <v>44</v>
      </c>
      <c r="B45">
        <v>1</v>
      </c>
      <c r="C45" s="1">
        <v>61.839835728952771</v>
      </c>
      <c r="D45">
        <v>1</v>
      </c>
      <c r="E45">
        <v>0</v>
      </c>
      <c r="F45">
        <v>0</v>
      </c>
      <c r="G45" s="2">
        <v>32.74</v>
      </c>
      <c r="H45">
        <v>0</v>
      </c>
      <c r="I45" s="3">
        <v>96</v>
      </c>
      <c r="J45">
        <v>5</v>
      </c>
    </row>
    <row r="46" spans="1:10" x14ac:dyDescent="0.3">
      <c r="A46">
        <v>45</v>
      </c>
      <c r="B46">
        <v>1</v>
      </c>
      <c r="C46" s="1">
        <v>73.325119780971932</v>
      </c>
      <c r="D46">
        <v>1</v>
      </c>
      <c r="E46">
        <v>0</v>
      </c>
      <c r="F46">
        <v>0</v>
      </c>
      <c r="G46" s="2">
        <v>24.36</v>
      </c>
      <c r="H46">
        <v>0</v>
      </c>
      <c r="I46" s="3">
        <v>48</v>
      </c>
      <c r="J46">
        <v>6</v>
      </c>
    </row>
    <row r="47" spans="1:10" x14ac:dyDescent="0.3">
      <c r="A47">
        <v>46</v>
      </c>
      <c r="B47">
        <v>1</v>
      </c>
      <c r="C47" s="1">
        <v>57.557837097878163</v>
      </c>
      <c r="D47">
        <v>1</v>
      </c>
      <c r="E47">
        <v>0</v>
      </c>
      <c r="F47">
        <v>0</v>
      </c>
      <c r="G47" s="2">
        <v>31.96</v>
      </c>
      <c r="H47">
        <v>0</v>
      </c>
      <c r="I47" s="3">
        <v>41</v>
      </c>
      <c r="J47">
        <v>5</v>
      </c>
    </row>
    <row r="48" spans="1:10" x14ac:dyDescent="0.3">
      <c r="A48">
        <v>47</v>
      </c>
      <c r="B48">
        <v>1</v>
      </c>
      <c r="C48" s="1">
        <v>74.299794661190958</v>
      </c>
      <c r="D48">
        <v>0</v>
      </c>
      <c r="E48">
        <v>0</v>
      </c>
      <c r="F48">
        <v>0</v>
      </c>
      <c r="G48" s="2">
        <v>28.53</v>
      </c>
      <c r="H48">
        <v>0</v>
      </c>
      <c r="I48" s="3">
        <v>39</v>
      </c>
      <c r="J48">
        <v>5</v>
      </c>
    </row>
    <row r="49" spans="1:10" x14ac:dyDescent="0.3">
      <c r="A49">
        <v>48</v>
      </c>
      <c r="B49">
        <v>1</v>
      </c>
      <c r="C49" s="1">
        <v>62.395619438740589</v>
      </c>
      <c r="D49">
        <v>0</v>
      </c>
      <c r="E49">
        <v>0</v>
      </c>
      <c r="F49">
        <v>0</v>
      </c>
      <c r="G49" s="2">
        <v>34.35</v>
      </c>
      <c r="H49">
        <v>0</v>
      </c>
      <c r="I49" s="3">
        <v>28</v>
      </c>
      <c r="J49">
        <v>8</v>
      </c>
    </row>
    <row r="50" spans="1:10" x14ac:dyDescent="0.3">
      <c r="A50">
        <v>49</v>
      </c>
      <c r="B50">
        <v>1</v>
      </c>
      <c r="C50" s="1">
        <v>55.94798083504449</v>
      </c>
      <c r="D50">
        <v>1</v>
      </c>
      <c r="E50">
        <v>0</v>
      </c>
      <c r="F50">
        <v>0</v>
      </c>
      <c r="G50" s="2">
        <v>29.02</v>
      </c>
      <c r="H50">
        <v>0</v>
      </c>
      <c r="I50" s="3">
        <v>47</v>
      </c>
      <c r="J50">
        <v>6</v>
      </c>
    </row>
    <row r="51" spans="1:10" x14ac:dyDescent="0.3">
      <c r="A51">
        <v>50</v>
      </c>
      <c r="B51">
        <v>1</v>
      </c>
      <c r="C51" s="1">
        <v>59.780971937029435</v>
      </c>
      <c r="D51">
        <v>1</v>
      </c>
      <c r="E51">
        <v>0</v>
      </c>
      <c r="F51">
        <v>0</v>
      </c>
      <c r="G51" s="2">
        <v>21.93</v>
      </c>
      <c r="H51">
        <v>0</v>
      </c>
      <c r="I51" s="3">
        <v>8</v>
      </c>
      <c r="J51">
        <v>6</v>
      </c>
    </row>
    <row r="52" spans="1:10" x14ac:dyDescent="0.3">
      <c r="A52">
        <v>51</v>
      </c>
      <c r="B52">
        <v>1</v>
      </c>
      <c r="C52" s="1">
        <v>76.314852840520189</v>
      </c>
      <c r="D52">
        <v>1</v>
      </c>
      <c r="E52">
        <v>0</v>
      </c>
      <c r="F52">
        <v>0</v>
      </c>
      <c r="G52" s="2">
        <v>28.42</v>
      </c>
      <c r="H52">
        <v>0</v>
      </c>
      <c r="I52" s="3">
        <v>43</v>
      </c>
      <c r="J52">
        <v>10</v>
      </c>
    </row>
    <row r="53" spans="1:10" x14ac:dyDescent="0.3">
      <c r="A53">
        <v>52</v>
      </c>
      <c r="B53">
        <v>1</v>
      </c>
      <c r="C53" s="1">
        <v>74.299794661190958</v>
      </c>
      <c r="D53">
        <v>0</v>
      </c>
      <c r="E53">
        <v>0</v>
      </c>
      <c r="F53">
        <v>0</v>
      </c>
      <c r="G53" s="2">
        <v>23.78</v>
      </c>
      <c r="H53">
        <v>0</v>
      </c>
      <c r="I53" s="3">
        <v>34</v>
      </c>
      <c r="J53">
        <v>9</v>
      </c>
    </row>
    <row r="54" spans="1:10" x14ac:dyDescent="0.3">
      <c r="A54">
        <v>53</v>
      </c>
      <c r="B54">
        <v>1</v>
      </c>
      <c r="C54" s="1">
        <v>62.384668035592057</v>
      </c>
      <c r="D54">
        <v>0</v>
      </c>
      <c r="E54">
        <v>0</v>
      </c>
      <c r="F54">
        <v>0</v>
      </c>
      <c r="G54" s="2">
        <v>28.94</v>
      </c>
      <c r="H54">
        <v>0</v>
      </c>
      <c r="I54" s="3">
        <v>44</v>
      </c>
      <c r="J54">
        <v>5</v>
      </c>
    </row>
    <row r="55" spans="1:10" x14ac:dyDescent="0.3">
      <c r="A55">
        <v>54</v>
      </c>
      <c r="B55">
        <v>1</v>
      </c>
      <c r="C55" s="1">
        <v>52.098562628336758</v>
      </c>
      <c r="D55">
        <v>1</v>
      </c>
      <c r="E55">
        <v>0</v>
      </c>
      <c r="F55">
        <v>0</v>
      </c>
      <c r="G55" s="2">
        <v>30.08</v>
      </c>
      <c r="H55">
        <v>0</v>
      </c>
      <c r="I55" s="3">
        <v>23</v>
      </c>
      <c r="J55">
        <v>10</v>
      </c>
    </row>
    <row r="56" spans="1:10" x14ac:dyDescent="0.3">
      <c r="A56">
        <v>55</v>
      </c>
      <c r="B56">
        <v>1</v>
      </c>
      <c r="C56" s="1">
        <v>47.657768651608485</v>
      </c>
      <c r="D56">
        <v>1</v>
      </c>
      <c r="E56">
        <v>0</v>
      </c>
      <c r="F56">
        <v>0</v>
      </c>
      <c r="G56" s="2">
        <v>26.4</v>
      </c>
      <c r="H56">
        <v>0</v>
      </c>
      <c r="I56" s="3">
        <v>15</v>
      </c>
      <c r="J56">
        <v>14</v>
      </c>
    </row>
    <row r="57" spans="1:10" x14ac:dyDescent="0.3">
      <c r="A57">
        <v>56</v>
      </c>
      <c r="B57">
        <v>1</v>
      </c>
      <c r="C57" s="1">
        <v>48.205338809034906</v>
      </c>
      <c r="D57">
        <v>0</v>
      </c>
      <c r="E57">
        <v>0</v>
      </c>
      <c r="F57">
        <v>1</v>
      </c>
      <c r="G57" s="2">
        <v>26.8</v>
      </c>
      <c r="H57">
        <v>0</v>
      </c>
      <c r="I57" s="3">
        <v>27</v>
      </c>
      <c r="J57">
        <v>5</v>
      </c>
    </row>
    <row r="58" spans="1:10" x14ac:dyDescent="0.3">
      <c r="A58">
        <v>57</v>
      </c>
      <c r="B58">
        <v>1</v>
      </c>
      <c r="C58" s="1">
        <v>71.455167693360707</v>
      </c>
      <c r="D58">
        <v>0</v>
      </c>
      <c r="E58">
        <v>0</v>
      </c>
      <c r="F58">
        <v>0</v>
      </c>
      <c r="G58" s="2">
        <v>23.02</v>
      </c>
      <c r="H58">
        <v>0</v>
      </c>
      <c r="I58" s="3">
        <v>49</v>
      </c>
      <c r="J58">
        <v>6</v>
      </c>
    </row>
    <row r="59" spans="1:10" x14ac:dyDescent="0.3">
      <c r="A59">
        <v>58</v>
      </c>
      <c r="B59">
        <v>1</v>
      </c>
      <c r="C59" s="1">
        <v>52.068446269678304</v>
      </c>
      <c r="D59">
        <v>1</v>
      </c>
      <c r="E59">
        <v>1</v>
      </c>
      <c r="F59">
        <v>0</v>
      </c>
      <c r="G59" s="2">
        <v>26.85</v>
      </c>
      <c r="H59">
        <v>0</v>
      </c>
      <c r="I59" s="3">
        <v>36</v>
      </c>
      <c r="J59">
        <v>6</v>
      </c>
    </row>
    <row r="60" spans="1:10" x14ac:dyDescent="0.3">
      <c r="A60">
        <v>59</v>
      </c>
      <c r="B60">
        <v>1</v>
      </c>
      <c r="C60" s="1">
        <v>82.017796030116358</v>
      </c>
      <c r="D60">
        <v>1</v>
      </c>
      <c r="E60">
        <v>1</v>
      </c>
      <c r="F60">
        <v>0</v>
      </c>
      <c r="G60" s="2">
        <v>24.17</v>
      </c>
      <c r="H60">
        <v>0</v>
      </c>
      <c r="I60" s="3">
        <v>41</v>
      </c>
      <c r="J60">
        <v>15</v>
      </c>
    </row>
    <row r="61" spans="1:10" x14ac:dyDescent="0.3">
      <c r="A61">
        <v>60</v>
      </c>
      <c r="B61">
        <v>1</v>
      </c>
      <c r="C61" s="1">
        <v>79.058179329226562</v>
      </c>
      <c r="D61">
        <v>0</v>
      </c>
      <c r="E61">
        <v>0</v>
      </c>
      <c r="F61">
        <v>0</v>
      </c>
      <c r="G61" s="2">
        <v>29.8</v>
      </c>
      <c r="H61">
        <v>0</v>
      </c>
      <c r="I61" s="3">
        <v>32</v>
      </c>
      <c r="J61">
        <v>4</v>
      </c>
    </row>
    <row r="62" spans="1:10" x14ac:dyDescent="0.3">
      <c r="A62">
        <v>61</v>
      </c>
      <c r="B62">
        <v>0</v>
      </c>
      <c r="C62" s="1">
        <v>73.930184804928132</v>
      </c>
      <c r="D62">
        <v>0</v>
      </c>
      <c r="E62">
        <v>0</v>
      </c>
      <c r="F62">
        <v>0</v>
      </c>
      <c r="G62" s="2">
        <v>32.9</v>
      </c>
      <c r="H62">
        <v>0</v>
      </c>
      <c r="I62" s="3"/>
      <c r="J62">
        <v>7</v>
      </c>
    </row>
    <row r="63" spans="1:10" x14ac:dyDescent="0.3">
      <c r="A63">
        <v>62</v>
      </c>
      <c r="B63">
        <v>1</v>
      </c>
      <c r="C63" s="1">
        <v>69.147159479808352</v>
      </c>
      <c r="D63">
        <v>1</v>
      </c>
      <c r="E63">
        <v>0</v>
      </c>
      <c r="F63">
        <v>0</v>
      </c>
      <c r="G63" s="2">
        <v>26.38</v>
      </c>
      <c r="H63">
        <v>0</v>
      </c>
      <c r="I63" s="3">
        <v>28</v>
      </c>
      <c r="J63">
        <v>4</v>
      </c>
    </row>
    <row r="64" spans="1:10" x14ac:dyDescent="0.3">
      <c r="A64">
        <v>63</v>
      </c>
      <c r="B64">
        <v>1</v>
      </c>
      <c r="C64" s="1">
        <v>65.021218343600268</v>
      </c>
      <c r="D64">
        <v>1</v>
      </c>
      <c r="E64">
        <v>1</v>
      </c>
      <c r="F64">
        <v>0</v>
      </c>
      <c r="G64" s="2">
        <v>29.31</v>
      </c>
      <c r="H64">
        <v>0</v>
      </c>
      <c r="I64" s="3">
        <v>43</v>
      </c>
      <c r="J64">
        <v>11</v>
      </c>
    </row>
    <row r="65" spans="1:10" x14ac:dyDescent="0.3">
      <c r="A65">
        <v>64</v>
      </c>
      <c r="B65">
        <v>1</v>
      </c>
      <c r="C65" s="1">
        <v>76.21355236139631</v>
      </c>
      <c r="D65">
        <v>0</v>
      </c>
      <c r="E65">
        <v>0</v>
      </c>
      <c r="F65">
        <v>0</v>
      </c>
      <c r="G65" s="2">
        <v>31.66</v>
      </c>
      <c r="H65">
        <v>0</v>
      </c>
      <c r="I65" s="3">
        <v>25</v>
      </c>
      <c r="J65">
        <v>4</v>
      </c>
    </row>
    <row r="66" spans="1:10" x14ac:dyDescent="0.3">
      <c r="A66">
        <v>65</v>
      </c>
      <c r="B66">
        <v>1</v>
      </c>
      <c r="C66" s="1">
        <v>65.281314168377818</v>
      </c>
      <c r="D66">
        <v>0</v>
      </c>
      <c r="E66">
        <v>0</v>
      </c>
      <c r="F66">
        <v>0</v>
      </c>
      <c r="G66" s="2">
        <v>29.29</v>
      </c>
      <c r="H66">
        <v>0</v>
      </c>
      <c r="I66" s="3">
        <v>6</v>
      </c>
      <c r="J66">
        <v>8</v>
      </c>
    </row>
    <row r="67" spans="1:10" x14ac:dyDescent="0.3">
      <c r="A67">
        <v>66</v>
      </c>
      <c r="B67">
        <v>1</v>
      </c>
      <c r="C67" s="1">
        <v>77.670088980150581</v>
      </c>
      <c r="D67">
        <v>1</v>
      </c>
      <c r="E67">
        <v>0</v>
      </c>
      <c r="F67">
        <v>0</v>
      </c>
      <c r="G67" s="2">
        <v>21.97</v>
      </c>
      <c r="H67">
        <v>0</v>
      </c>
      <c r="I67" s="3">
        <v>34</v>
      </c>
      <c r="J67">
        <v>6</v>
      </c>
    </row>
    <row r="68" spans="1:10" x14ac:dyDescent="0.3">
      <c r="A68">
        <v>67</v>
      </c>
      <c r="B68">
        <v>1</v>
      </c>
      <c r="C68" s="1">
        <v>60.353182751540039</v>
      </c>
      <c r="D68">
        <v>0</v>
      </c>
      <c r="E68">
        <v>0</v>
      </c>
      <c r="F68">
        <v>0</v>
      </c>
      <c r="G68" s="2">
        <v>30.06</v>
      </c>
      <c r="H68">
        <v>0</v>
      </c>
      <c r="I68" s="3">
        <v>34</v>
      </c>
      <c r="J68">
        <v>8</v>
      </c>
    </row>
    <row r="69" spans="1:10" x14ac:dyDescent="0.3">
      <c r="A69">
        <v>68</v>
      </c>
      <c r="B69">
        <v>1</v>
      </c>
      <c r="C69" s="1">
        <v>71.980835044490078</v>
      </c>
      <c r="D69">
        <v>1</v>
      </c>
      <c r="E69">
        <v>0</v>
      </c>
      <c r="F69">
        <v>0</v>
      </c>
      <c r="G69" s="2">
        <v>22.97</v>
      </c>
      <c r="H69">
        <v>0</v>
      </c>
      <c r="I69" s="3">
        <v>14</v>
      </c>
      <c r="J69">
        <v>22</v>
      </c>
    </row>
    <row r="70" spans="1:10" x14ac:dyDescent="0.3">
      <c r="A70">
        <v>69</v>
      </c>
      <c r="B70">
        <v>1</v>
      </c>
      <c r="C70" s="1">
        <v>79.915126625598901</v>
      </c>
      <c r="D70">
        <v>1</v>
      </c>
      <c r="E70">
        <v>0</v>
      </c>
      <c r="F70">
        <v>0</v>
      </c>
      <c r="G70" s="2">
        <v>20.079999999999998</v>
      </c>
      <c r="H70">
        <v>0</v>
      </c>
      <c r="I70" s="3">
        <v>31</v>
      </c>
      <c r="J70">
        <v>8</v>
      </c>
    </row>
    <row r="71" spans="1:10" x14ac:dyDescent="0.3">
      <c r="A71">
        <v>70</v>
      </c>
      <c r="B71">
        <v>1</v>
      </c>
      <c r="C71" s="1">
        <v>77.048596851471601</v>
      </c>
      <c r="D71">
        <v>1</v>
      </c>
      <c r="E71">
        <v>0</v>
      </c>
      <c r="F71">
        <v>0</v>
      </c>
      <c r="G71" s="2">
        <v>20.2</v>
      </c>
      <c r="H71">
        <v>0</v>
      </c>
      <c r="I71" s="3">
        <v>44</v>
      </c>
      <c r="J71">
        <v>6</v>
      </c>
    </row>
    <row r="72" spans="1:10" x14ac:dyDescent="0.3">
      <c r="A72">
        <v>71</v>
      </c>
      <c r="B72">
        <v>1</v>
      </c>
      <c r="C72" s="1">
        <v>52.167008898015055</v>
      </c>
      <c r="D72">
        <v>0</v>
      </c>
      <c r="E72">
        <v>0</v>
      </c>
      <c r="F72">
        <v>0</v>
      </c>
      <c r="G72" s="2">
        <v>33.96</v>
      </c>
      <c r="H72">
        <v>0</v>
      </c>
      <c r="I72" s="3">
        <v>26</v>
      </c>
      <c r="J72">
        <v>8</v>
      </c>
    </row>
    <row r="73" spans="1:10" x14ac:dyDescent="0.3">
      <c r="A73">
        <v>72</v>
      </c>
      <c r="B73">
        <v>1</v>
      </c>
      <c r="C73" s="1">
        <v>65.221081451060911</v>
      </c>
      <c r="D73">
        <v>1</v>
      </c>
      <c r="E73">
        <v>0</v>
      </c>
      <c r="F73">
        <v>0</v>
      </c>
      <c r="G73" s="2">
        <v>19.899999999999999</v>
      </c>
      <c r="H73">
        <v>0</v>
      </c>
      <c r="I73" s="3">
        <v>19</v>
      </c>
      <c r="J73">
        <v>4</v>
      </c>
    </row>
    <row r="74" spans="1:10" x14ac:dyDescent="0.3">
      <c r="A74">
        <v>73</v>
      </c>
      <c r="B74">
        <v>1</v>
      </c>
      <c r="C74" s="1">
        <v>50.004106776180699</v>
      </c>
      <c r="D74">
        <v>1</v>
      </c>
      <c r="E74">
        <v>1</v>
      </c>
      <c r="F74">
        <v>0</v>
      </c>
      <c r="G74" s="2">
        <v>38.270000000000003</v>
      </c>
      <c r="H74">
        <v>0</v>
      </c>
      <c r="I74" s="3">
        <v>12</v>
      </c>
      <c r="J74">
        <v>5</v>
      </c>
    </row>
    <row r="75" spans="1:10" x14ac:dyDescent="0.3">
      <c r="A75">
        <v>74</v>
      </c>
      <c r="B75">
        <v>1</v>
      </c>
      <c r="C75" s="1">
        <v>59.783709787816562</v>
      </c>
      <c r="D75">
        <v>0</v>
      </c>
      <c r="E75">
        <v>0</v>
      </c>
      <c r="F75">
        <v>0</v>
      </c>
      <c r="G75" s="2">
        <v>25.62</v>
      </c>
      <c r="H75">
        <v>0</v>
      </c>
      <c r="I75" s="3">
        <v>30</v>
      </c>
      <c r="J75">
        <v>7</v>
      </c>
    </row>
    <row r="76" spans="1:10" x14ac:dyDescent="0.3">
      <c r="A76">
        <v>75</v>
      </c>
      <c r="B76">
        <v>1</v>
      </c>
      <c r="C76" s="1">
        <v>65.396303901437378</v>
      </c>
      <c r="D76">
        <v>0</v>
      </c>
      <c r="E76">
        <v>0</v>
      </c>
      <c r="F76">
        <v>0</v>
      </c>
      <c r="G76" s="2">
        <v>22.83</v>
      </c>
      <c r="H76">
        <v>0</v>
      </c>
      <c r="I76" s="3">
        <v>27</v>
      </c>
      <c r="J76">
        <v>2</v>
      </c>
    </row>
    <row r="77" spans="1:10" x14ac:dyDescent="0.3">
      <c r="A77">
        <v>76</v>
      </c>
      <c r="B77">
        <v>1</v>
      </c>
      <c r="C77" s="1">
        <v>69.319644079397676</v>
      </c>
      <c r="D77">
        <v>0</v>
      </c>
      <c r="E77">
        <v>0</v>
      </c>
      <c r="F77">
        <v>0</v>
      </c>
      <c r="G77" s="2">
        <v>31.25</v>
      </c>
      <c r="H77">
        <v>0</v>
      </c>
      <c r="I77" s="3">
        <v>39</v>
      </c>
      <c r="J77">
        <v>8</v>
      </c>
    </row>
    <row r="78" spans="1:10" x14ac:dyDescent="0.3">
      <c r="A78">
        <v>77</v>
      </c>
      <c r="B78">
        <v>0</v>
      </c>
      <c r="C78" s="1">
        <v>65.043121149897331</v>
      </c>
      <c r="D78">
        <v>0</v>
      </c>
      <c r="E78">
        <v>1</v>
      </c>
      <c r="F78">
        <v>0</v>
      </c>
      <c r="G78" s="2">
        <v>25.28</v>
      </c>
      <c r="H78">
        <v>0</v>
      </c>
      <c r="I78" s="3"/>
      <c r="J78">
        <v>4</v>
      </c>
    </row>
    <row r="79" spans="1:10" x14ac:dyDescent="0.3">
      <c r="A79">
        <v>78</v>
      </c>
      <c r="B79">
        <v>1</v>
      </c>
      <c r="C79" s="1">
        <v>70.25051334702259</v>
      </c>
      <c r="D79">
        <v>0</v>
      </c>
      <c r="E79">
        <v>1</v>
      </c>
      <c r="F79">
        <v>0</v>
      </c>
      <c r="G79" s="2">
        <v>22.59</v>
      </c>
      <c r="H79">
        <v>0</v>
      </c>
      <c r="I79" s="3">
        <v>19</v>
      </c>
      <c r="J79">
        <v>5</v>
      </c>
    </row>
    <row r="80" spans="1:10" x14ac:dyDescent="0.3">
      <c r="A80">
        <v>79</v>
      </c>
      <c r="B80">
        <v>1</v>
      </c>
      <c r="C80" s="1">
        <v>62.179329226557151</v>
      </c>
      <c r="D80">
        <v>1</v>
      </c>
      <c r="E80">
        <v>0</v>
      </c>
      <c r="F80">
        <v>0</v>
      </c>
      <c r="G80" s="2">
        <v>21.53</v>
      </c>
      <c r="H80">
        <v>0</v>
      </c>
      <c r="I80" s="3">
        <v>24</v>
      </c>
      <c r="J80">
        <v>5</v>
      </c>
    </row>
    <row r="81" spans="1:10" x14ac:dyDescent="0.3">
      <c r="A81">
        <v>80</v>
      </c>
      <c r="B81">
        <v>1</v>
      </c>
      <c r="C81" s="1">
        <v>43.619438740588635</v>
      </c>
      <c r="D81">
        <v>1</v>
      </c>
      <c r="E81">
        <v>0</v>
      </c>
      <c r="F81">
        <v>0</v>
      </c>
      <c r="G81" s="2">
        <v>28.37</v>
      </c>
      <c r="H81">
        <v>0</v>
      </c>
      <c r="I81" s="3">
        <v>38</v>
      </c>
      <c r="J81">
        <v>5</v>
      </c>
    </row>
    <row r="82" spans="1:10" x14ac:dyDescent="0.3">
      <c r="A82">
        <v>81</v>
      </c>
      <c r="B82">
        <v>1</v>
      </c>
      <c r="C82" s="1">
        <v>73.007529089664615</v>
      </c>
      <c r="D82">
        <v>0</v>
      </c>
      <c r="E82">
        <v>0</v>
      </c>
      <c r="F82">
        <v>0</v>
      </c>
      <c r="G82" s="2">
        <v>28.66</v>
      </c>
      <c r="H82">
        <v>0</v>
      </c>
      <c r="I82" s="3">
        <v>24</v>
      </c>
      <c r="J82">
        <v>5</v>
      </c>
    </row>
    <row r="83" spans="1:10" x14ac:dyDescent="0.3">
      <c r="A83">
        <v>82</v>
      </c>
      <c r="B83">
        <v>1</v>
      </c>
      <c r="C83" s="1">
        <v>59.945242984257355</v>
      </c>
      <c r="D83">
        <v>0</v>
      </c>
      <c r="E83">
        <v>0</v>
      </c>
      <c r="F83">
        <v>0</v>
      </c>
      <c r="G83" s="2">
        <v>27.46</v>
      </c>
      <c r="H83">
        <v>0</v>
      </c>
      <c r="I83" s="3">
        <v>28</v>
      </c>
      <c r="J83">
        <v>5</v>
      </c>
    </row>
    <row r="84" spans="1:10" x14ac:dyDescent="0.3">
      <c r="A84">
        <v>83</v>
      </c>
      <c r="B84">
        <v>1</v>
      </c>
      <c r="C84" s="1">
        <v>79.416837782340863</v>
      </c>
      <c r="D84">
        <v>0</v>
      </c>
      <c r="E84">
        <v>0</v>
      </c>
      <c r="F84">
        <v>0</v>
      </c>
      <c r="G84" s="2">
        <v>30.52</v>
      </c>
      <c r="H84">
        <v>0</v>
      </c>
      <c r="I84" s="3">
        <v>123</v>
      </c>
      <c r="J84">
        <v>7</v>
      </c>
    </row>
    <row r="85" spans="1:10" x14ac:dyDescent="0.3">
      <c r="A85">
        <v>84</v>
      </c>
      <c r="B85">
        <v>1</v>
      </c>
      <c r="C85" s="1">
        <v>59.797399041752222</v>
      </c>
      <c r="D85">
        <v>1</v>
      </c>
      <c r="E85">
        <v>0</v>
      </c>
      <c r="F85">
        <v>0</v>
      </c>
      <c r="G85" s="2">
        <v>30.12</v>
      </c>
      <c r="H85">
        <v>0</v>
      </c>
      <c r="I85" s="3">
        <v>66</v>
      </c>
      <c r="J85">
        <v>17</v>
      </c>
    </row>
    <row r="86" spans="1:10" x14ac:dyDescent="0.3">
      <c r="A86">
        <v>85</v>
      </c>
      <c r="B86">
        <v>1</v>
      </c>
      <c r="C86" s="1">
        <v>64.539356605065024</v>
      </c>
      <c r="D86">
        <v>0</v>
      </c>
      <c r="E86">
        <v>0</v>
      </c>
      <c r="F86">
        <v>0</v>
      </c>
      <c r="G86" s="2">
        <v>19.329999999999998</v>
      </c>
      <c r="H86">
        <v>0</v>
      </c>
      <c r="I86" s="3">
        <v>35</v>
      </c>
      <c r="J86">
        <v>6</v>
      </c>
    </row>
    <row r="87" spans="1:10" x14ac:dyDescent="0.3">
      <c r="A87">
        <v>86</v>
      </c>
      <c r="B87">
        <v>1</v>
      </c>
      <c r="C87" s="1">
        <v>55.728952772073924</v>
      </c>
      <c r="D87">
        <v>1</v>
      </c>
      <c r="E87">
        <v>0</v>
      </c>
      <c r="F87">
        <v>0</v>
      </c>
      <c r="G87" s="2">
        <v>24.92</v>
      </c>
      <c r="H87">
        <v>0</v>
      </c>
      <c r="I87" s="3">
        <v>31</v>
      </c>
      <c r="J87">
        <v>6</v>
      </c>
    </row>
    <row r="88" spans="1:10" x14ac:dyDescent="0.3">
      <c r="A88">
        <v>87</v>
      </c>
      <c r="B88">
        <v>1</v>
      </c>
      <c r="C88" s="1">
        <v>55.449691991786445</v>
      </c>
      <c r="D88">
        <v>1</v>
      </c>
      <c r="E88">
        <v>0</v>
      </c>
      <c r="F88">
        <v>0</v>
      </c>
      <c r="G88" s="2">
        <v>31.4</v>
      </c>
      <c r="H88">
        <v>0</v>
      </c>
      <c r="I88" s="3">
        <v>54</v>
      </c>
      <c r="J88">
        <v>5</v>
      </c>
    </row>
    <row r="89" spans="1:10" x14ac:dyDescent="0.3">
      <c r="A89">
        <v>88</v>
      </c>
      <c r="B89">
        <v>1</v>
      </c>
      <c r="C89" s="1">
        <v>63.570157426420259</v>
      </c>
      <c r="D89">
        <v>1</v>
      </c>
      <c r="E89">
        <v>0</v>
      </c>
      <c r="F89">
        <v>0</v>
      </c>
      <c r="G89" s="2">
        <v>27.94</v>
      </c>
      <c r="H89">
        <v>0</v>
      </c>
      <c r="I89" s="3">
        <v>50</v>
      </c>
      <c r="J89">
        <v>4</v>
      </c>
    </row>
    <row r="90" spans="1:10" x14ac:dyDescent="0.3">
      <c r="A90">
        <v>89</v>
      </c>
      <c r="B90">
        <v>0</v>
      </c>
      <c r="C90" s="1">
        <v>76.158795345653658</v>
      </c>
      <c r="D90">
        <v>0</v>
      </c>
      <c r="E90">
        <v>0</v>
      </c>
      <c r="F90">
        <v>0</v>
      </c>
      <c r="G90" s="2">
        <v>25.93</v>
      </c>
      <c r="H90">
        <v>0</v>
      </c>
      <c r="I90" s="3"/>
      <c r="J90">
        <v>10</v>
      </c>
    </row>
    <row r="91" spans="1:10" x14ac:dyDescent="0.3">
      <c r="A91">
        <v>90</v>
      </c>
      <c r="B91">
        <v>1</v>
      </c>
      <c r="C91" s="1">
        <v>41.746748802190282</v>
      </c>
      <c r="D91">
        <v>1</v>
      </c>
      <c r="E91">
        <v>0</v>
      </c>
      <c r="F91">
        <v>0</v>
      </c>
      <c r="G91" s="2">
        <v>27.4</v>
      </c>
      <c r="H91">
        <v>0</v>
      </c>
      <c r="I91" s="3">
        <v>24</v>
      </c>
      <c r="J91">
        <v>6</v>
      </c>
    </row>
    <row r="92" spans="1:10" x14ac:dyDescent="0.3">
      <c r="A92">
        <v>91</v>
      </c>
      <c r="B92">
        <v>0</v>
      </c>
      <c r="C92" s="1">
        <v>77.809719370294317</v>
      </c>
      <c r="D92">
        <v>0</v>
      </c>
      <c r="E92">
        <v>0</v>
      </c>
      <c r="F92">
        <v>0</v>
      </c>
      <c r="G92" s="2">
        <v>27.96</v>
      </c>
      <c r="H92">
        <v>0</v>
      </c>
      <c r="I92" s="3"/>
      <c r="J92">
        <v>22</v>
      </c>
    </row>
    <row r="93" spans="1:10" x14ac:dyDescent="0.3">
      <c r="A93">
        <v>92</v>
      </c>
      <c r="B93">
        <v>1</v>
      </c>
      <c r="C93" s="1">
        <v>70.625598904859686</v>
      </c>
      <c r="D93">
        <v>1</v>
      </c>
      <c r="E93">
        <v>0</v>
      </c>
      <c r="F93">
        <v>0</v>
      </c>
      <c r="G93" s="2">
        <v>22.81</v>
      </c>
      <c r="H93">
        <v>0</v>
      </c>
      <c r="I93" s="3">
        <v>34</v>
      </c>
      <c r="J93">
        <v>4</v>
      </c>
    </row>
    <row r="94" spans="1:10" x14ac:dyDescent="0.3">
      <c r="A94">
        <v>93</v>
      </c>
      <c r="B94">
        <v>1</v>
      </c>
      <c r="C94" s="1">
        <v>67.723477070499655</v>
      </c>
      <c r="D94">
        <v>0</v>
      </c>
      <c r="E94">
        <v>0</v>
      </c>
      <c r="F94">
        <v>0</v>
      </c>
      <c r="G94" s="2">
        <v>30.3</v>
      </c>
      <c r="H94">
        <v>0</v>
      </c>
      <c r="I94" s="3">
        <v>20</v>
      </c>
      <c r="J94">
        <v>5</v>
      </c>
    </row>
    <row r="95" spans="1:10" x14ac:dyDescent="0.3">
      <c r="A95">
        <v>94</v>
      </c>
      <c r="B95">
        <v>1</v>
      </c>
      <c r="C95" s="1">
        <v>44.676249144421632</v>
      </c>
      <c r="D95">
        <v>1</v>
      </c>
      <c r="E95">
        <v>0</v>
      </c>
      <c r="F95">
        <v>0</v>
      </c>
      <c r="G95" s="2">
        <v>16.29</v>
      </c>
      <c r="H95">
        <v>0</v>
      </c>
      <c r="I95" s="3">
        <v>16</v>
      </c>
      <c r="J95">
        <v>6</v>
      </c>
    </row>
    <row r="96" spans="1:10" x14ac:dyDescent="0.3">
      <c r="A96">
        <v>95</v>
      </c>
      <c r="B96">
        <v>1</v>
      </c>
      <c r="C96" s="1">
        <v>75.841204654346342</v>
      </c>
      <c r="D96">
        <v>1</v>
      </c>
      <c r="E96">
        <v>0</v>
      </c>
      <c r="F96">
        <v>0</v>
      </c>
      <c r="G96" s="2">
        <v>23.98</v>
      </c>
      <c r="H96">
        <v>0</v>
      </c>
      <c r="I96" s="3">
        <v>40</v>
      </c>
      <c r="J96">
        <v>5</v>
      </c>
    </row>
    <row r="97" spans="1:10" x14ac:dyDescent="0.3">
      <c r="A97">
        <v>96</v>
      </c>
      <c r="B97">
        <v>1</v>
      </c>
      <c r="C97" s="1">
        <v>68.977412731006154</v>
      </c>
      <c r="D97">
        <v>0</v>
      </c>
      <c r="E97">
        <v>0</v>
      </c>
      <c r="F97">
        <v>0</v>
      </c>
      <c r="G97" s="2">
        <v>23.6</v>
      </c>
      <c r="H97">
        <v>0</v>
      </c>
      <c r="I97" s="3">
        <v>16</v>
      </c>
      <c r="J97">
        <v>5</v>
      </c>
    </row>
    <row r="98" spans="1:10" x14ac:dyDescent="0.3">
      <c r="A98">
        <v>97</v>
      </c>
      <c r="B98">
        <v>1</v>
      </c>
      <c r="C98" s="1">
        <v>63.898699520876114</v>
      </c>
      <c r="D98">
        <v>1</v>
      </c>
      <c r="E98">
        <v>0</v>
      </c>
      <c r="F98">
        <v>0</v>
      </c>
      <c r="G98" s="2">
        <v>25.84</v>
      </c>
      <c r="H98">
        <v>0</v>
      </c>
      <c r="I98" s="3">
        <v>36</v>
      </c>
      <c r="J98">
        <v>3</v>
      </c>
    </row>
    <row r="99" spans="1:10" x14ac:dyDescent="0.3">
      <c r="A99">
        <v>98</v>
      </c>
      <c r="B99">
        <v>1</v>
      </c>
      <c r="C99" s="1">
        <v>74.882956878850109</v>
      </c>
      <c r="D99">
        <v>0</v>
      </c>
      <c r="E99">
        <v>0</v>
      </c>
      <c r="F99">
        <v>0</v>
      </c>
      <c r="G99" s="2">
        <v>23.78</v>
      </c>
      <c r="H99">
        <v>0</v>
      </c>
      <c r="I99" s="3">
        <v>52</v>
      </c>
      <c r="J99">
        <v>13</v>
      </c>
    </row>
    <row r="100" spans="1:10" x14ac:dyDescent="0.3">
      <c r="A100">
        <v>99</v>
      </c>
      <c r="B100">
        <v>0</v>
      </c>
      <c r="C100" s="1">
        <v>44.583162217659137</v>
      </c>
      <c r="D100">
        <v>1</v>
      </c>
      <c r="E100">
        <v>1</v>
      </c>
      <c r="F100">
        <v>0</v>
      </c>
      <c r="G100" s="2">
        <v>20.94</v>
      </c>
      <c r="H100">
        <v>0</v>
      </c>
      <c r="I100" s="3"/>
      <c r="J100">
        <v>5</v>
      </c>
    </row>
    <row r="101" spans="1:10" x14ac:dyDescent="0.3">
      <c r="A101">
        <v>100</v>
      </c>
      <c r="B101">
        <v>1</v>
      </c>
      <c r="C101" s="1">
        <v>64.572210814510612</v>
      </c>
      <c r="D101">
        <v>0</v>
      </c>
      <c r="E101">
        <v>1</v>
      </c>
      <c r="F101">
        <v>0</v>
      </c>
      <c r="G101" s="2">
        <v>24.85</v>
      </c>
      <c r="H101">
        <v>0</v>
      </c>
      <c r="I101" s="3">
        <v>34</v>
      </c>
      <c r="J101">
        <v>14</v>
      </c>
    </row>
    <row r="102" spans="1:10" x14ac:dyDescent="0.3">
      <c r="A102">
        <v>101</v>
      </c>
      <c r="B102">
        <v>1</v>
      </c>
      <c r="C102" s="1">
        <v>61.155373032169749</v>
      </c>
      <c r="D102">
        <v>1</v>
      </c>
      <c r="E102">
        <v>0</v>
      </c>
      <c r="F102">
        <v>0</v>
      </c>
      <c r="G102" s="2">
        <v>31.68</v>
      </c>
      <c r="H102">
        <v>0</v>
      </c>
      <c r="I102" s="3">
        <v>39</v>
      </c>
      <c r="J102">
        <v>5</v>
      </c>
    </row>
    <row r="103" spans="1:10" x14ac:dyDescent="0.3">
      <c r="A103">
        <v>102</v>
      </c>
      <c r="B103">
        <v>1</v>
      </c>
      <c r="C103" s="1">
        <v>74.212183436002732</v>
      </c>
      <c r="D103">
        <v>0</v>
      </c>
      <c r="E103">
        <v>0</v>
      </c>
      <c r="F103">
        <v>0</v>
      </c>
      <c r="G103" s="2">
        <v>24.43</v>
      </c>
      <c r="H103">
        <v>0</v>
      </c>
      <c r="I103" s="3">
        <v>42</v>
      </c>
      <c r="J103">
        <v>7</v>
      </c>
    </row>
    <row r="104" spans="1:10" x14ac:dyDescent="0.3">
      <c r="A104">
        <v>103</v>
      </c>
      <c r="B104">
        <v>1</v>
      </c>
      <c r="C104" s="1">
        <v>66.666666666666671</v>
      </c>
      <c r="D104">
        <v>1</v>
      </c>
      <c r="E104">
        <v>0</v>
      </c>
      <c r="F104">
        <v>0</v>
      </c>
      <c r="G104" s="2">
        <v>26.02</v>
      </c>
      <c r="H104">
        <v>0</v>
      </c>
      <c r="I104" s="3">
        <v>50</v>
      </c>
      <c r="J104">
        <v>6</v>
      </c>
    </row>
    <row r="105" spans="1:10" x14ac:dyDescent="0.3">
      <c r="A105">
        <v>104</v>
      </c>
      <c r="B105">
        <v>1</v>
      </c>
      <c r="C105" s="1">
        <v>61.262149212867897</v>
      </c>
      <c r="D105">
        <v>0</v>
      </c>
      <c r="E105">
        <v>1</v>
      </c>
      <c r="F105">
        <v>0</v>
      </c>
      <c r="G105" s="2">
        <v>24.07</v>
      </c>
      <c r="H105">
        <v>0</v>
      </c>
      <c r="I105" s="3">
        <v>28</v>
      </c>
      <c r="J105">
        <v>7</v>
      </c>
    </row>
    <row r="106" spans="1:10" x14ac:dyDescent="0.3">
      <c r="A106">
        <v>105</v>
      </c>
      <c r="B106">
        <v>1</v>
      </c>
      <c r="C106" s="1">
        <v>70.811772758384663</v>
      </c>
      <c r="D106">
        <v>0</v>
      </c>
      <c r="E106">
        <v>0</v>
      </c>
      <c r="F106">
        <v>0</v>
      </c>
      <c r="G106" s="2">
        <v>21.2</v>
      </c>
      <c r="H106">
        <v>0</v>
      </c>
      <c r="I106" s="3">
        <v>39</v>
      </c>
      <c r="J106">
        <v>5</v>
      </c>
    </row>
    <row r="107" spans="1:10" x14ac:dyDescent="0.3">
      <c r="A107">
        <v>106</v>
      </c>
      <c r="B107">
        <v>1</v>
      </c>
      <c r="C107" s="1">
        <v>66.53798767967146</v>
      </c>
      <c r="D107">
        <v>1</v>
      </c>
      <c r="E107">
        <v>0</v>
      </c>
      <c r="F107">
        <v>0</v>
      </c>
      <c r="G107" s="2">
        <v>34</v>
      </c>
      <c r="H107">
        <v>0</v>
      </c>
      <c r="I107" s="3">
        <v>29</v>
      </c>
      <c r="J107">
        <v>13</v>
      </c>
    </row>
    <row r="108" spans="1:10" x14ac:dyDescent="0.3">
      <c r="A108">
        <v>107</v>
      </c>
      <c r="B108">
        <v>1</v>
      </c>
      <c r="C108" s="1">
        <v>68.761122518822731</v>
      </c>
      <c r="D108">
        <v>1</v>
      </c>
      <c r="E108">
        <v>0</v>
      </c>
      <c r="F108">
        <v>0</v>
      </c>
      <c r="G108" s="2">
        <v>21.41</v>
      </c>
      <c r="H108">
        <v>0</v>
      </c>
      <c r="I108" s="3">
        <v>58</v>
      </c>
      <c r="J108">
        <v>8</v>
      </c>
    </row>
    <row r="109" spans="1:10" x14ac:dyDescent="0.3">
      <c r="A109">
        <v>108</v>
      </c>
      <c r="B109">
        <v>1</v>
      </c>
      <c r="C109" s="1">
        <v>63.077344284736483</v>
      </c>
      <c r="D109">
        <v>1</v>
      </c>
      <c r="E109">
        <v>0</v>
      </c>
      <c r="F109">
        <v>0</v>
      </c>
      <c r="G109" s="2">
        <v>16.55</v>
      </c>
      <c r="H109">
        <v>0</v>
      </c>
      <c r="I109" s="3">
        <v>74</v>
      </c>
      <c r="J109">
        <v>6</v>
      </c>
    </row>
    <row r="110" spans="1:10" x14ac:dyDescent="0.3">
      <c r="A110">
        <v>109</v>
      </c>
      <c r="B110">
        <v>1</v>
      </c>
      <c r="C110" s="1">
        <v>73.073237508555778</v>
      </c>
      <c r="D110">
        <v>1</v>
      </c>
      <c r="E110">
        <v>1</v>
      </c>
      <c r="F110">
        <v>0</v>
      </c>
      <c r="G110" s="2">
        <v>21.05</v>
      </c>
      <c r="H110">
        <v>0</v>
      </c>
      <c r="I110" s="3">
        <v>23</v>
      </c>
      <c r="J110">
        <v>5</v>
      </c>
    </row>
    <row r="111" spans="1:10" x14ac:dyDescent="0.3">
      <c r="A111">
        <v>110</v>
      </c>
      <c r="B111">
        <v>1</v>
      </c>
      <c r="C111" s="1">
        <v>65.637234770704993</v>
      </c>
      <c r="D111">
        <v>1</v>
      </c>
      <c r="E111">
        <v>0</v>
      </c>
      <c r="F111">
        <v>0</v>
      </c>
      <c r="G111" s="2">
        <v>23.31</v>
      </c>
      <c r="H111">
        <v>0</v>
      </c>
      <c r="I111" s="3">
        <v>40</v>
      </c>
      <c r="J111">
        <v>5</v>
      </c>
    </row>
    <row r="112" spans="1:10" x14ac:dyDescent="0.3">
      <c r="A112">
        <v>111</v>
      </c>
      <c r="B112">
        <v>1</v>
      </c>
      <c r="C112" s="1">
        <v>73.073237508555778</v>
      </c>
      <c r="D112">
        <v>0</v>
      </c>
      <c r="E112">
        <v>0</v>
      </c>
      <c r="F112">
        <v>0</v>
      </c>
      <c r="G112" s="2">
        <v>22.63</v>
      </c>
      <c r="H112">
        <v>0</v>
      </c>
      <c r="I112" s="3">
        <v>20</v>
      </c>
      <c r="J112">
        <v>4</v>
      </c>
    </row>
    <row r="113" spans="1:10" x14ac:dyDescent="0.3">
      <c r="A113">
        <v>112</v>
      </c>
      <c r="B113">
        <v>1</v>
      </c>
      <c r="C113" s="1">
        <v>69.281314168377818</v>
      </c>
      <c r="D113">
        <v>0</v>
      </c>
      <c r="E113">
        <v>0</v>
      </c>
      <c r="F113">
        <v>0</v>
      </c>
      <c r="G113" s="2">
        <v>26.54</v>
      </c>
      <c r="H113">
        <v>0</v>
      </c>
      <c r="I113" s="3">
        <v>75</v>
      </c>
      <c r="J113">
        <v>4</v>
      </c>
    </row>
    <row r="114" spans="1:10" x14ac:dyDescent="0.3">
      <c r="A114">
        <v>113</v>
      </c>
      <c r="B114">
        <v>1</v>
      </c>
      <c r="C114" s="1">
        <v>69.620807665982198</v>
      </c>
      <c r="D114">
        <v>1</v>
      </c>
      <c r="E114">
        <v>0</v>
      </c>
      <c r="F114">
        <v>0</v>
      </c>
      <c r="G114" s="2">
        <v>26.12</v>
      </c>
      <c r="H114">
        <v>0</v>
      </c>
      <c r="I114" s="3">
        <v>126</v>
      </c>
      <c r="J114">
        <v>7</v>
      </c>
    </row>
    <row r="115" spans="1:10" x14ac:dyDescent="0.3">
      <c r="A115">
        <v>114</v>
      </c>
      <c r="B115">
        <v>1</v>
      </c>
      <c r="C115" s="1">
        <v>69.015742642026012</v>
      </c>
      <c r="D115">
        <v>1</v>
      </c>
      <c r="E115">
        <v>0</v>
      </c>
      <c r="F115">
        <v>0</v>
      </c>
      <c r="G115" s="2">
        <v>21.55</v>
      </c>
      <c r="H115">
        <v>0</v>
      </c>
      <c r="I115" s="3">
        <v>40</v>
      </c>
      <c r="J115">
        <v>5</v>
      </c>
    </row>
    <row r="116" spans="1:10" x14ac:dyDescent="0.3">
      <c r="A116">
        <v>115</v>
      </c>
      <c r="B116">
        <v>1</v>
      </c>
      <c r="C116" s="1">
        <v>65.796030116358665</v>
      </c>
      <c r="D116">
        <v>0</v>
      </c>
      <c r="E116">
        <v>0</v>
      </c>
      <c r="F116">
        <v>0</v>
      </c>
      <c r="G116" s="2">
        <v>28.18</v>
      </c>
      <c r="H116">
        <v>0</v>
      </c>
      <c r="I116" s="3">
        <v>39</v>
      </c>
      <c r="J116">
        <v>6</v>
      </c>
    </row>
    <row r="117" spans="1:10" x14ac:dyDescent="0.3">
      <c r="A117">
        <v>116</v>
      </c>
      <c r="B117">
        <v>1</v>
      </c>
      <c r="C117" s="1">
        <v>61.982203969883642</v>
      </c>
      <c r="D117">
        <v>1</v>
      </c>
      <c r="E117">
        <v>0</v>
      </c>
      <c r="F117">
        <v>0</v>
      </c>
      <c r="G117" s="2">
        <v>21.2</v>
      </c>
      <c r="H117">
        <v>0</v>
      </c>
      <c r="I117" s="3">
        <v>104</v>
      </c>
      <c r="J117">
        <v>4</v>
      </c>
    </row>
    <row r="118" spans="1:10" x14ac:dyDescent="0.3">
      <c r="A118">
        <v>117</v>
      </c>
      <c r="B118">
        <v>1</v>
      </c>
      <c r="C118" s="1">
        <v>74.691307323750863</v>
      </c>
      <c r="D118">
        <v>0</v>
      </c>
      <c r="E118">
        <v>0</v>
      </c>
      <c r="F118">
        <v>0</v>
      </c>
      <c r="G118" s="2">
        <v>29.09</v>
      </c>
      <c r="H118">
        <v>0</v>
      </c>
      <c r="I118" s="3">
        <v>31</v>
      </c>
      <c r="J118">
        <v>49</v>
      </c>
    </row>
    <row r="119" spans="1:10" x14ac:dyDescent="0.3">
      <c r="A119">
        <v>118</v>
      </c>
      <c r="B119">
        <v>1</v>
      </c>
      <c r="C119" s="1">
        <v>64.251882272416154</v>
      </c>
      <c r="D119">
        <v>0</v>
      </c>
      <c r="E119">
        <v>0</v>
      </c>
      <c r="F119">
        <v>0</v>
      </c>
      <c r="G119" s="2">
        <v>20.02</v>
      </c>
      <c r="H119">
        <v>0</v>
      </c>
      <c r="I119" s="3">
        <v>46</v>
      </c>
      <c r="J119">
        <v>3</v>
      </c>
    </row>
    <row r="120" spans="1:10" x14ac:dyDescent="0.3">
      <c r="A120">
        <v>119</v>
      </c>
      <c r="B120">
        <v>1</v>
      </c>
      <c r="C120" s="1">
        <v>78.368240930869263</v>
      </c>
      <c r="D120">
        <v>1</v>
      </c>
      <c r="E120">
        <v>0</v>
      </c>
      <c r="F120">
        <v>0</v>
      </c>
      <c r="G120" s="2">
        <v>19.760000000000002</v>
      </c>
      <c r="H120">
        <v>0</v>
      </c>
      <c r="I120" s="3">
        <v>51</v>
      </c>
      <c r="J120">
        <v>20</v>
      </c>
    </row>
    <row r="121" spans="1:10" x14ac:dyDescent="0.3">
      <c r="A121">
        <v>120</v>
      </c>
      <c r="B121">
        <v>1</v>
      </c>
      <c r="C121" s="1">
        <v>74.576317590691303</v>
      </c>
      <c r="D121">
        <v>1</v>
      </c>
      <c r="E121">
        <v>0</v>
      </c>
      <c r="F121">
        <v>0</v>
      </c>
      <c r="G121" s="2">
        <v>21.88</v>
      </c>
      <c r="H121">
        <v>1</v>
      </c>
      <c r="I121" s="3">
        <v>43</v>
      </c>
      <c r="J121">
        <v>5</v>
      </c>
    </row>
    <row r="122" spans="1:10" x14ac:dyDescent="0.3">
      <c r="A122">
        <v>121</v>
      </c>
      <c r="B122">
        <v>1</v>
      </c>
      <c r="C122" s="1">
        <v>51.348391512662559</v>
      </c>
      <c r="D122">
        <v>1</v>
      </c>
      <c r="E122">
        <v>0</v>
      </c>
      <c r="F122">
        <v>1</v>
      </c>
      <c r="G122" s="2">
        <v>39.770000000000003</v>
      </c>
      <c r="H122">
        <v>1</v>
      </c>
      <c r="I122" s="3">
        <v>122</v>
      </c>
      <c r="J122">
        <v>24</v>
      </c>
    </row>
    <row r="123" spans="1:10" x14ac:dyDescent="0.3">
      <c r="A123">
        <v>122</v>
      </c>
      <c r="B123">
        <v>1</v>
      </c>
      <c r="C123" s="1">
        <v>59.107460643394937</v>
      </c>
      <c r="D123">
        <v>1</v>
      </c>
      <c r="E123">
        <v>0</v>
      </c>
      <c r="F123">
        <v>0</v>
      </c>
      <c r="G123" s="2">
        <v>25.49</v>
      </c>
      <c r="H123">
        <v>1</v>
      </c>
      <c r="I123" s="3">
        <v>35</v>
      </c>
      <c r="J123">
        <v>12</v>
      </c>
    </row>
    <row r="124" spans="1:10" x14ac:dyDescent="0.3">
      <c r="A124">
        <v>123</v>
      </c>
      <c r="B124">
        <v>0</v>
      </c>
      <c r="C124" s="1">
        <v>62.097193702943187</v>
      </c>
      <c r="D124">
        <v>0</v>
      </c>
      <c r="E124">
        <v>0</v>
      </c>
      <c r="F124">
        <v>0</v>
      </c>
      <c r="G124" s="2">
        <v>28.98</v>
      </c>
      <c r="H124">
        <v>1</v>
      </c>
      <c r="I124" s="3"/>
      <c r="J124">
        <v>5</v>
      </c>
    </row>
    <row r="125" spans="1:10" x14ac:dyDescent="0.3">
      <c r="A125">
        <v>124</v>
      </c>
      <c r="B125">
        <v>1</v>
      </c>
      <c r="C125" s="1">
        <v>71.315537303216971</v>
      </c>
      <c r="D125">
        <v>1</v>
      </c>
      <c r="E125">
        <v>0</v>
      </c>
      <c r="F125">
        <v>0</v>
      </c>
      <c r="G125" s="2">
        <v>27.13</v>
      </c>
      <c r="H125">
        <v>1</v>
      </c>
      <c r="I125" s="3">
        <v>22</v>
      </c>
      <c r="J125">
        <v>9</v>
      </c>
    </row>
    <row r="126" spans="1:10" x14ac:dyDescent="0.3">
      <c r="A126">
        <v>125</v>
      </c>
      <c r="B126">
        <v>1</v>
      </c>
      <c r="C126" s="1">
        <v>62.529774127310063</v>
      </c>
      <c r="D126">
        <v>0</v>
      </c>
      <c r="E126">
        <v>0</v>
      </c>
      <c r="F126">
        <v>0</v>
      </c>
      <c r="G126" s="2">
        <v>25.69</v>
      </c>
      <c r="H126">
        <v>1</v>
      </c>
      <c r="I126" s="3">
        <v>19</v>
      </c>
      <c r="J126">
        <v>10</v>
      </c>
    </row>
    <row r="127" spans="1:10" x14ac:dyDescent="0.3">
      <c r="A127">
        <v>126</v>
      </c>
      <c r="B127">
        <v>1</v>
      </c>
      <c r="C127" s="1">
        <v>51.857631759069129</v>
      </c>
      <c r="D127">
        <v>1</v>
      </c>
      <c r="E127">
        <v>0</v>
      </c>
      <c r="F127">
        <v>0</v>
      </c>
      <c r="G127" s="2">
        <v>29.73</v>
      </c>
      <c r="H127">
        <v>1</v>
      </c>
      <c r="I127" s="3">
        <v>27</v>
      </c>
      <c r="J127">
        <v>5</v>
      </c>
    </row>
    <row r="128" spans="1:10" x14ac:dyDescent="0.3">
      <c r="A128">
        <v>127</v>
      </c>
      <c r="B128">
        <v>1</v>
      </c>
      <c r="C128" s="1">
        <v>67.036276522929498</v>
      </c>
      <c r="D128">
        <v>0</v>
      </c>
      <c r="E128">
        <v>1</v>
      </c>
      <c r="F128">
        <v>0</v>
      </c>
      <c r="G128" s="2">
        <v>27.87</v>
      </c>
      <c r="H128">
        <v>1</v>
      </c>
      <c r="I128" s="3">
        <v>48</v>
      </c>
      <c r="J128">
        <v>6</v>
      </c>
    </row>
    <row r="129" spans="1:10" x14ac:dyDescent="0.3">
      <c r="A129">
        <v>128</v>
      </c>
      <c r="B129">
        <v>1</v>
      </c>
      <c r="C129" s="1">
        <v>74.494182067077347</v>
      </c>
      <c r="D129">
        <v>0</v>
      </c>
      <c r="E129">
        <v>0</v>
      </c>
      <c r="F129">
        <v>0</v>
      </c>
      <c r="G129" s="2">
        <v>20.94</v>
      </c>
      <c r="H129">
        <v>1</v>
      </c>
      <c r="I129" s="3">
        <v>83</v>
      </c>
      <c r="J129">
        <v>5</v>
      </c>
    </row>
    <row r="130" spans="1:10" x14ac:dyDescent="0.3">
      <c r="A130">
        <v>129</v>
      </c>
      <c r="B130">
        <v>1</v>
      </c>
      <c r="C130" s="1">
        <v>67.665982203969889</v>
      </c>
      <c r="D130">
        <v>0</v>
      </c>
      <c r="E130">
        <v>0</v>
      </c>
      <c r="F130">
        <v>0</v>
      </c>
      <c r="G130" s="2">
        <v>24.61</v>
      </c>
      <c r="H130">
        <v>1</v>
      </c>
      <c r="I130" s="3">
        <v>21</v>
      </c>
      <c r="J130">
        <v>5</v>
      </c>
    </row>
    <row r="131" spans="1:10" x14ac:dyDescent="0.3">
      <c r="A131">
        <v>130</v>
      </c>
      <c r="B131">
        <v>1</v>
      </c>
      <c r="C131" s="1">
        <v>69.483915126625604</v>
      </c>
      <c r="D131">
        <v>0</v>
      </c>
      <c r="E131">
        <v>0</v>
      </c>
      <c r="F131">
        <v>0</v>
      </c>
      <c r="G131" s="2">
        <v>24.34</v>
      </c>
      <c r="H131">
        <v>1</v>
      </c>
      <c r="I131" s="3">
        <v>27</v>
      </c>
      <c r="J131">
        <v>5</v>
      </c>
    </row>
    <row r="132" spans="1:10" x14ac:dyDescent="0.3">
      <c r="A132">
        <v>131</v>
      </c>
      <c r="B132">
        <v>1</v>
      </c>
      <c r="C132" s="1">
        <v>69.366187542778917</v>
      </c>
      <c r="D132">
        <v>0</v>
      </c>
      <c r="E132">
        <v>0</v>
      </c>
      <c r="F132">
        <v>0</v>
      </c>
      <c r="G132" s="2">
        <v>26.84</v>
      </c>
      <c r="H132">
        <v>1</v>
      </c>
      <c r="I132" s="3">
        <v>35</v>
      </c>
      <c r="J132">
        <v>5</v>
      </c>
    </row>
    <row r="133" spans="1:10" x14ac:dyDescent="0.3">
      <c r="A133">
        <v>132</v>
      </c>
      <c r="B133">
        <v>1</v>
      </c>
      <c r="C133" s="1">
        <v>65.85352498288843</v>
      </c>
      <c r="D133">
        <v>1</v>
      </c>
      <c r="E133">
        <v>0</v>
      </c>
      <c r="F133">
        <v>0</v>
      </c>
      <c r="G133" s="2">
        <v>26.79</v>
      </c>
      <c r="H133">
        <v>1</v>
      </c>
      <c r="I133" s="3">
        <v>45</v>
      </c>
      <c r="J133">
        <v>5</v>
      </c>
    </row>
    <row r="134" spans="1:10" x14ac:dyDescent="0.3">
      <c r="A134">
        <v>133</v>
      </c>
      <c r="B134">
        <v>1</v>
      </c>
      <c r="C134" s="1">
        <v>63.690622861054074</v>
      </c>
      <c r="D134">
        <v>0</v>
      </c>
      <c r="E134">
        <v>0</v>
      </c>
      <c r="F134">
        <v>0</v>
      </c>
      <c r="G134" s="2">
        <v>32.6</v>
      </c>
      <c r="H134">
        <v>1</v>
      </c>
      <c r="I134" s="3">
        <v>20</v>
      </c>
      <c r="J134">
        <v>10</v>
      </c>
    </row>
    <row r="135" spans="1:10" x14ac:dyDescent="0.3">
      <c r="A135">
        <v>134</v>
      </c>
      <c r="B135">
        <v>1</v>
      </c>
      <c r="C135" s="1">
        <v>67.233401779603014</v>
      </c>
      <c r="D135">
        <v>1</v>
      </c>
      <c r="E135">
        <v>0</v>
      </c>
      <c r="F135">
        <v>0</v>
      </c>
      <c r="G135" s="2">
        <v>26.45</v>
      </c>
      <c r="H135">
        <v>1</v>
      </c>
      <c r="I135" s="3">
        <v>46</v>
      </c>
      <c r="J135">
        <v>6</v>
      </c>
    </row>
    <row r="136" spans="1:10" x14ac:dyDescent="0.3">
      <c r="A136">
        <v>135</v>
      </c>
      <c r="B136">
        <v>1</v>
      </c>
      <c r="C136" s="1">
        <v>81.817932922655714</v>
      </c>
      <c r="D136">
        <v>0</v>
      </c>
      <c r="E136">
        <v>0</v>
      </c>
      <c r="F136">
        <v>0</v>
      </c>
      <c r="G136" s="2">
        <v>30.48</v>
      </c>
      <c r="H136">
        <v>1</v>
      </c>
      <c r="I136" s="3">
        <v>19</v>
      </c>
      <c r="J136">
        <v>11</v>
      </c>
    </row>
    <row r="137" spans="1:10" x14ac:dyDescent="0.3">
      <c r="A137">
        <v>136</v>
      </c>
      <c r="B137">
        <v>1</v>
      </c>
      <c r="C137" s="1">
        <v>63.849418206707732</v>
      </c>
      <c r="D137">
        <v>0</v>
      </c>
      <c r="E137">
        <v>0</v>
      </c>
      <c r="F137">
        <v>0</v>
      </c>
      <c r="G137" s="2">
        <v>29.17</v>
      </c>
      <c r="H137">
        <v>1</v>
      </c>
      <c r="I137" s="3">
        <v>24</v>
      </c>
      <c r="J137">
        <v>4</v>
      </c>
    </row>
    <row r="138" spans="1:10" x14ac:dyDescent="0.3">
      <c r="A138">
        <v>137</v>
      </c>
      <c r="B138">
        <v>1</v>
      </c>
      <c r="C138" s="1">
        <v>54.412046543463383</v>
      </c>
      <c r="D138">
        <v>0</v>
      </c>
      <c r="E138">
        <v>0</v>
      </c>
      <c r="F138">
        <v>0</v>
      </c>
      <c r="G138" s="2">
        <v>26.16</v>
      </c>
      <c r="H138">
        <v>1</v>
      </c>
      <c r="I138" s="3">
        <v>44</v>
      </c>
      <c r="J138">
        <v>8</v>
      </c>
    </row>
    <row r="139" spans="1:10" x14ac:dyDescent="0.3">
      <c r="A139">
        <v>138</v>
      </c>
      <c r="B139">
        <v>1</v>
      </c>
      <c r="C139" s="1">
        <v>73.494866529774129</v>
      </c>
      <c r="D139">
        <v>0</v>
      </c>
      <c r="E139">
        <v>0</v>
      </c>
      <c r="F139">
        <v>0</v>
      </c>
      <c r="G139" s="2">
        <v>30.93</v>
      </c>
      <c r="H139">
        <v>1</v>
      </c>
      <c r="I139" s="3">
        <v>34</v>
      </c>
      <c r="J139">
        <v>5</v>
      </c>
    </row>
    <row r="140" spans="1:10" x14ac:dyDescent="0.3">
      <c r="A140">
        <v>139</v>
      </c>
      <c r="B140">
        <v>1</v>
      </c>
      <c r="C140" s="1">
        <v>58.59000684462697</v>
      </c>
      <c r="D140">
        <v>1</v>
      </c>
      <c r="E140">
        <v>0</v>
      </c>
      <c r="F140">
        <v>0</v>
      </c>
      <c r="G140" s="2">
        <v>27.84</v>
      </c>
      <c r="H140">
        <v>1</v>
      </c>
      <c r="I140" s="3">
        <v>21</v>
      </c>
      <c r="J140">
        <v>4</v>
      </c>
    </row>
    <row r="141" spans="1:10" x14ac:dyDescent="0.3">
      <c r="A141">
        <v>140</v>
      </c>
      <c r="B141">
        <v>1</v>
      </c>
      <c r="C141" s="1">
        <v>77.037645448323062</v>
      </c>
      <c r="D141">
        <v>0</v>
      </c>
      <c r="E141">
        <v>0</v>
      </c>
      <c r="F141">
        <v>0</v>
      </c>
      <c r="G141" s="2">
        <v>26.89</v>
      </c>
      <c r="H141">
        <v>1</v>
      </c>
      <c r="I141" s="3">
        <v>29</v>
      </c>
      <c r="J141">
        <v>14</v>
      </c>
    </row>
    <row r="142" spans="1:10" x14ac:dyDescent="0.3">
      <c r="A142">
        <v>141</v>
      </c>
      <c r="B142">
        <v>1</v>
      </c>
      <c r="C142" s="1">
        <v>66.349075975359341</v>
      </c>
      <c r="D142">
        <v>0</v>
      </c>
      <c r="E142">
        <v>1</v>
      </c>
      <c r="F142">
        <v>1</v>
      </c>
      <c r="G142" s="2">
        <v>23.52</v>
      </c>
      <c r="H142">
        <v>1</v>
      </c>
      <c r="I142" s="3">
        <v>23</v>
      </c>
      <c r="J142">
        <v>4</v>
      </c>
    </row>
    <row r="143" spans="1:10" x14ac:dyDescent="0.3">
      <c r="A143">
        <v>142</v>
      </c>
      <c r="B143">
        <v>1</v>
      </c>
      <c r="C143" s="1">
        <v>80.514715947980832</v>
      </c>
      <c r="D143">
        <v>0</v>
      </c>
      <c r="E143">
        <v>0</v>
      </c>
      <c r="F143">
        <v>0</v>
      </c>
      <c r="G143" s="2">
        <v>20.71</v>
      </c>
      <c r="H143">
        <v>1</v>
      </c>
      <c r="I143" s="3">
        <v>127</v>
      </c>
      <c r="J143">
        <v>14</v>
      </c>
    </row>
    <row r="144" spans="1:10" x14ac:dyDescent="0.3">
      <c r="A144">
        <v>143</v>
      </c>
      <c r="B144">
        <v>0</v>
      </c>
      <c r="C144" s="1">
        <v>64.818617385352496</v>
      </c>
      <c r="D144">
        <v>1</v>
      </c>
      <c r="E144">
        <v>0</v>
      </c>
      <c r="F144">
        <v>0</v>
      </c>
      <c r="G144" s="2">
        <v>24.28</v>
      </c>
      <c r="H144">
        <v>1</v>
      </c>
      <c r="I144" s="3"/>
      <c r="J144">
        <v>4</v>
      </c>
    </row>
    <row r="145" spans="1:10" x14ac:dyDescent="0.3">
      <c r="A145">
        <v>144</v>
      </c>
      <c r="B145">
        <v>1</v>
      </c>
      <c r="C145" s="1">
        <v>85.842573579739906</v>
      </c>
      <c r="D145">
        <v>0</v>
      </c>
      <c r="E145">
        <v>0</v>
      </c>
      <c r="F145">
        <v>0</v>
      </c>
      <c r="G145" s="2">
        <v>22.08</v>
      </c>
      <c r="H145">
        <v>1</v>
      </c>
      <c r="I145" s="3">
        <v>55</v>
      </c>
      <c r="J145">
        <v>5</v>
      </c>
    </row>
    <row r="146" spans="1:10" x14ac:dyDescent="0.3">
      <c r="A146">
        <v>145</v>
      </c>
      <c r="B146">
        <v>1</v>
      </c>
      <c r="C146" s="1">
        <v>66.461327857631758</v>
      </c>
      <c r="D146">
        <v>1</v>
      </c>
      <c r="E146">
        <v>0</v>
      </c>
      <c r="F146">
        <v>0</v>
      </c>
      <c r="G146" s="2">
        <v>24.83</v>
      </c>
      <c r="H146">
        <v>1</v>
      </c>
      <c r="I146" s="3">
        <v>28</v>
      </c>
      <c r="J146">
        <v>5</v>
      </c>
    </row>
    <row r="147" spans="1:10" x14ac:dyDescent="0.3">
      <c r="A147">
        <v>146</v>
      </c>
      <c r="B147">
        <v>1</v>
      </c>
      <c r="C147" s="1">
        <v>64.142368240930864</v>
      </c>
      <c r="D147">
        <v>0</v>
      </c>
      <c r="E147">
        <v>1</v>
      </c>
      <c r="F147">
        <v>0</v>
      </c>
      <c r="G147" s="2">
        <v>30.2</v>
      </c>
      <c r="H147">
        <v>1</v>
      </c>
      <c r="I147" s="3">
        <v>12</v>
      </c>
      <c r="J147">
        <v>11</v>
      </c>
    </row>
    <row r="148" spans="1:10" x14ac:dyDescent="0.3">
      <c r="A148">
        <v>147</v>
      </c>
      <c r="B148">
        <v>1</v>
      </c>
      <c r="C148" s="1">
        <v>71.671457905544145</v>
      </c>
      <c r="D148">
        <v>1</v>
      </c>
      <c r="E148">
        <v>1</v>
      </c>
      <c r="F148">
        <v>0</v>
      </c>
      <c r="G148" s="2">
        <v>26.19</v>
      </c>
      <c r="H148">
        <v>1</v>
      </c>
      <c r="I148" s="3">
        <v>32</v>
      </c>
      <c r="J148">
        <v>6</v>
      </c>
    </row>
    <row r="149" spans="1:10" x14ac:dyDescent="0.3">
      <c r="A149">
        <v>148</v>
      </c>
      <c r="B149">
        <v>1</v>
      </c>
      <c r="C149" s="1">
        <v>56.733744010951405</v>
      </c>
      <c r="D149">
        <v>1</v>
      </c>
      <c r="E149">
        <v>0</v>
      </c>
      <c r="F149">
        <v>0</v>
      </c>
      <c r="G149" s="2">
        <v>25.72</v>
      </c>
      <c r="H149">
        <v>1</v>
      </c>
      <c r="I149" s="3">
        <v>60</v>
      </c>
      <c r="J149">
        <v>11</v>
      </c>
    </row>
    <row r="150" spans="1:10" x14ac:dyDescent="0.3">
      <c r="A150">
        <v>149</v>
      </c>
      <c r="B150">
        <v>1</v>
      </c>
      <c r="C150" s="1">
        <v>58.480492813141687</v>
      </c>
      <c r="D150">
        <v>0</v>
      </c>
      <c r="E150">
        <v>1</v>
      </c>
      <c r="F150">
        <v>1</v>
      </c>
      <c r="G150" s="2">
        <v>36.17</v>
      </c>
      <c r="H150">
        <v>1</v>
      </c>
      <c r="I150" s="3">
        <v>41</v>
      </c>
      <c r="J150">
        <v>7</v>
      </c>
    </row>
    <row r="151" spans="1:10" x14ac:dyDescent="0.3">
      <c r="A151">
        <v>150</v>
      </c>
      <c r="B151">
        <v>1</v>
      </c>
      <c r="C151" s="1">
        <v>69.842573579739906</v>
      </c>
      <c r="D151">
        <v>0</v>
      </c>
      <c r="E151">
        <v>0</v>
      </c>
      <c r="F151">
        <v>0</v>
      </c>
      <c r="G151" s="2">
        <v>29.81</v>
      </c>
      <c r="H151">
        <v>1</v>
      </c>
      <c r="I151" s="3">
        <v>43</v>
      </c>
      <c r="J151">
        <v>5</v>
      </c>
    </row>
    <row r="152" spans="1:10" x14ac:dyDescent="0.3">
      <c r="A152">
        <v>151</v>
      </c>
      <c r="B152">
        <v>1</v>
      </c>
      <c r="C152" s="1">
        <v>70.699520876112246</v>
      </c>
      <c r="D152">
        <v>1</v>
      </c>
      <c r="E152">
        <v>0</v>
      </c>
      <c r="F152">
        <v>1</v>
      </c>
      <c r="G152" s="2">
        <v>24.93</v>
      </c>
      <c r="H152">
        <v>1</v>
      </c>
      <c r="I152" s="3">
        <v>21</v>
      </c>
      <c r="J152">
        <v>16</v>
      </c>
    </row>
    <row r="153" spans="1:10" x14ac:dyDescent="0.3">
      <c r="A153">
        <v>152</v>
      </c>
      <c r="B153">
        <v>1</v>
      </c>
      <c r="C153" s="1">
        <v>66.466803559206028</v>
      </c>
      <c r="D153">
        <v>1</v>
      </c>
      <c r="E153">
        <v>0</v>
      </c>
      <c r="F153">
        <v>0</v>
      </c>
      <c r="G153" s="2">
        <v>30.6</v>
      </c>
      <c r="H153">
        <v>1</v>
      </c>
      <c r="I153" s="3">
        <v>51</v>
      </c>
      <c r="J153">
        <v>7</v>
      </c>
    </row>
    <row r="154" spans="1:10" x14ac:dyDescent="0.3">
      <c r="A154">
        <v>153</v>
      </c>
      <c r="B154">
        <v>1</v>
      </c>
      <c r="C154" s="1">
        <v>66.195756331279952</v>
      </c>
      <c r="D154">
        <v>0</v>
      </c>
      <c r="E154">
        <v>1</v>
      </c>
      <c r="F154">
        <v>0</v>
      </c>
      <c r="G154" s="2">
        <v>33.21</v>
      </c>
      <c r="H154">
        <v>1</v>
      </c>
      <c r="I154" s="3">
        <v>63</v>
      </c>
      <c r="J154">
        <v>13</v>
      </c>
    </row>
    <row r="155" spans="1:10" x14ac:dyDescent="0.3">
      <c r="A155">
        <v>154</v>
      </c>
      <c r="B155">
        <v>1</v>
      </c>
      <c r="C155" s="1">
        <v>70.127310061601648</v>
      </c>
      <c r="D155">
        <v>1</v>
      </c>
      <c r="E155">
        <v>0</v>
      </c>
      <c r="F155">
        <v>0</v>
      </c>
      <c r="G155" s="2">
        <v>24.49</v>
      </c>
      <c r="H155">
        <v>1</v>
      </c>
      <c r="I155" s="3">
        <v>61</v>
      </c>
      <c r="J155">
        <v>7</v>
      </c>
    </row>
    <row r="156" spans="1:10" x14ac:dyDescent="0.3">
      <c r="A156">
        <v>155</v>
      </c>
      <c r="B156">
        <v>1</v>
      </c>
      <c r="C156" s="1">
        <v>55.923340177960299</v>
      </c>
      <c r="D156">
        <v>0</v>
      </c>
      <c r="E156">
        <v>0</v>
      </c>
      <c r="F156">
        <v>0</v>
      </c>
      <c r="G156" s="2">
        <v>32.82</v>
      </c>
      <c r="H156">
        <v>1</v>
      </c>
      <c r="I156" s="3">
        <v>37</v>
      </c>
      <c r="J156">
        <v>13</v>
      </c>
    </row>
    <row r="157" spans="1:10" x14ac:dyDescent="0.3">
      <c r="A157">
        <v>156</v>
      </c>
      <c r="B157">
        <v>1</v>
      </c>
      <c r="C157" s="1">
        <v>58.639288158795345</v>
      </c>
      <c r="D157">
        <v>1</v>
      </c>
      <c r="E157">
        <v>0</v>
      </c>
      <c r="F157">
        <v>0</v>
      </c>
      <c r="G157" s="2">
        <v>23.1</v>
      </c>
      <c r="H157">
        <v>1</v>
      </c>
      <c r="I157" s="3">
        <v>50</v>
      </c>
      <c r="J157">
        <v>5</v>
      </c>
    </row>
    <row r="158" spans="1:10" x14ac:dyDescent="0.3">
      <c r="A158">
        <v>157</v>
      </c>
      <c r="B158">
        <v>0</v>
      </c>
      <c r="C158" s="1">
        <v>63.285420944558524</v>
      </c>
      <c r="D158">
        <v>0</v>
      </c>
      <c r="E158">
        <v>0</v>
      </c>
      <c r="F158">
        <v>0</v>
      </c>
      <c r="G158" s="2">
        <v>23.63</v>
      </c>
      <c r="H158">
        <v>1</v>
      </c>
      <c r="I158" s="3"/>
      <c r="J158">
        <v>5</v>
      </c>
    </row>
    <row r="159" spans="1:10" x14ac:dyDescent="0.3">
      <c r="A159">
        <v>158</v>
      </c>
      <c r="B159">
        <v>1</v>
      </c>
      <c r="C159" s="1">
        <v>60.229979466119097</v>
      </c>
      <c r="D159">
        <v>0</v>
      </c>
      <c r="E159">
        <v>0</v>
      </c>
      <c r="F159">
        <v>0</v>
      </c>
      <c r="G159" s="2">
        <v>19.345997976884714</v>
      </c>
      <c r="H159">
        <v>1</v>
      </c>
      <c r="I159" s="3">
        <v>46</v>
      </c>
      <c r="J159">
        <v>13</v>
      </c>
    </row>
    <row r="160" spans="1:10" x14ac:dyDescent="0.3">
      <c r="A160">
        <v>159</v>
      </c>
      <c r="B160">
        <v>1</v>
      </c>
      <c r="C160" s="1">
        <v>61.037645448323069</v>
      </c>
      <c r="D160">
        <v>0</v>
      </c>
      <c r="E160">
        <v>0</v>
      </c>
      <c r="F160">
        <v>0</v>
      </c>
      <c r="G160" s="2">
        <v>18.793733250012504</v>
      </c>
      <c r="H160">
        <v>1</v>
      </c>
      <c r="I160" s="3">
        <v>21</v>
      </c>
      <c r="J160">
        <v>14</v>
      </c>
    </row>
    <row r="161" spans="1:10" x14ac:dyDescent="0.3">
      <c r="A161">
        <v>160</v>
      </c>
      <c r="B161">
        <v>1</v>
      </c>
      <c r="C161" s="1">
        <v>81.664613278576311</v>
      </c>
      <c r="D161">
        <v>0</v>
      </c>
      <c r="E161">
        <v>0</v>
      </c>
      <c r="F161">
        <v>0</v>
      </c>
      <c r="G161" s="2">
        <v>26.879192348606857</v>
      </c>
      <c r="H161">
        <v>1</v>
      </c>
      <c r="I161" s="3">
        <v>11</v>
      </c>
      <c r="J161">
        <v>6</v>
      </c>
    </row>
    <row r="162" spans="1:10" x14ac:dyDescent="0.3">
      <c r="A162">
        <v>161</v>
      </c>
      <c r="B162">
        <v>1</v>
      </c>
      <c r="C162" s="1">
        <v>76.89253935660507</v>
      </c>
      <c r="D162">
        <v>1</v>
      </c>
      <c r="E162">
        <v>0</v>
      </c>
      <c r="F162">
        <v>0</v>
      </c>
      <c r="G162" s="2">
        <v>37.372296966816151</v>
      </c>
      <c r="H162">
        <v>1</v>
      </c>
      <c r="I162" s="3">
        <v>51</v>
      </c>
      <c r="J162">
        <v>3</v>
      </c>
    </row>
    <row r="163" spans="1:10" x14ac:dyDescent="0.3">
      <c r="A163">
        <v>162</v>
      </c>
      <c r="B163">
        <v>1</v>
      </c>
      <c r="C163" s="1">
        <v>66.516084873374396</v>
      </c>
      <c r="D163">
        <v>1</v>
      </c>
      <c r="E163">
        <v>1</v>
      </c>
      <c r="F163">
        <v>0</v>
      </c>
      <c r="G163" s="2">
        <v>21.824018978197167</v>
      </c>
      <c r="H163">
        <v>1</v>
      </c>
      <c r="I163" s="3">
        <v>40</v>
      </c>
      <c r="J163">
        <v>8</v>
      </c>
    </row>
    <row r="164" spans="1:10" x14ac:dyDescent="0.3">
      <c r="A164">
        <v>163</v>
      </c>
      <c r="B164">
        <v>1</v>
      </c>
      <c r="C164" s="1">
        <v>80.468172484599592</v>
      </c>
      <c r="D164">
        <v>1</v>
      </c>
      <c r="E164">
        <v>0</v>
      </c>
      <c r="F164">
        <v>0</v>
      </c>
      <c r="G164" s="2">
        <v>22.929687499999996</v>
      </c>
      <c r="H164">
        <v>1</v>
      </c>
      <c r="I164" s="3">
        <v>27</v>
      </c>
      <c r="J164">
        <v>5</v>
      </c>
    </row>
    <row r="165" spans="1:10" x14ac:dyDescent="0.3">
      <c r="A165">
        <v>164</v>
      </c>
      <c r="B165">
        <v>1</v>
      </c>
      <c r="C165" s="1">
        <v>66.995208761122512</v>
      </c>
      <c r="D165">
        <v>0</v>
      </c>
      <c r="E165">
        <v>1</v>
      </c>
      <c r="F165">
        <v>0</v>
      </c>
      <c r="G165" s="2">
        <v>22.980482697522081</v>
      </c>
      <c r="H165">
        <v>1</v>
      </c>
      <c r="I165" s="3">
        <v>70</v>
      </c>
      <c r="J165">
        <v>6</v>
      </c>
    </row>
    <row r="166" spans="1:10" x14ac:dyDescent="0.3">
      <c r="A166">
        <v>165</v>
      </c>
      <c r="B166">
        <v>1</v>
      </c>
      <c r="C166" s="1">
        <v>74.844626967830251</v>
      </c>
      <c r="D166">
        <v>0</v>
      </c>
      <c r="E166">
        <v>0</v>
      </c>
      <c r="F166">
        <v>0</v>
      </c>
      <c r="G166" s="2">
        <v>27.457197771538397</v>
      </c>
      <c r="H166">
        <v>1</v>
      </c>
      <c r="I166" s="3">
        <v>40</v>
      </c>
      <c r="J166">
        <v>5</v>
      </c>
    </row>
    <row r="167" spans="1:10" x14ac:dyDescent="0.3">
      <c r="A167">
        <v>166</v>
      </c>
      <c r="B167">
        <v>1</v>
      </c>
      <c r="C167" s="1">
        <v>70.844626967830251</v>
      </c>
      <c r="D167">
        <v>1</v>
      </c>
      <c r="E167">
        <v>0</v>
      </c>
      <c r="F167">
        <v>0</v>
      </c>
      <c r="G167" s="2">
        <v>39.531249999999993</v>
      </c>
      <c r="H167">
        <v>1</v>
      </c>
      <c r="I167" s="3">
        <v>25</v>
      </c>
      <c r="J167">
        <v>5</v>
      </c>
    </row>
    <row r="168" spans="1:10" x14ac:dyDescent="0.3">
      <c r="A168">
        <v>167</v>
      </c>
      <c r="B168">
        <v>1</v>
      </c>
      <c r="C168" s="1">
        <v>64.856947296372354</v>
      </c>
      <c r="D168">
        <v>0</v>
      </c>
      <c r="E168">
        <v>1</v>
      </c>
      <c r="F168">
        <v>0</v>
      </c>
      <c r="G168" s="2">
        <v>31.038427665236565</v>
      </c>
      <c r="H168">
        <v>1</v>
      </c>
      <c r="I168" s="3">
        <v>32</v>
      </c>
      <c r="J168">
        <v>6</v>
      </c>
    </row>
    <row r="169" spans="1:10" x14ac:dyDescent="0.3">
      <c r="A169">
        <v>168</v>
      </c>
      <c r="B169">
        <v>1</v>
      </c>
      <c r="C169" s="1">
        <v>68.668035592060235</v>
      </c>
      <c r="D169">
        <v>0</v>
      </c>
      <c r="E169">
        <v>0</v>
      </c>
      <c r="F169">
        <v>0</v>
      </c>
      <c r="G169" s="2">
        <v>26.722288366684779</v>
      </c>
      <c r="H169">
        <v>1</v>
      </c>
      <c r="I169" s="3">
        <v>26</v>
      </c>
      <c r="J169">
        <v>7</v>
      </c>
    </row>
    <row r="170" spans="1:10" x14ac:dyDescent="0.3">
      <c r="A170">
        <v>169</v>
      </c>
      <c r="B170">
        <v>1</v>
      </c>
      <c r="C170" s="1">
        <v>77.993155373032167</v>
      </c>
      <c r="D170">
        <v>0</v>
      </c>
      <c r="E170">
        <v>1</v>
      </c>
      <c r="F170">
        <v>0</v>
      </c>
      <c r="G170" s="2">
        <v>32.54139509516569</v>
      </c>
      <c r="H170">
        <v>1</v>
      </c>
      <c r="I170" s="3">
        <v>117</v>
      </c>
      <c r="J170">
        <v>7</v>
      </c>
    </row>
    <row r="171" spans="1:10" x14ac:dyDescent="0.3">
      <c r="A171">
        <v>170</v>
      </c>
      <c r="B171">
        <v>1</v>
      </c>
      <c r="C171" s="1">
        <v>61.229295003422315</v>
      </c>
      <c r="D171">
        <v>0</v>
      </c>
      <c r="E171">
        <v>0</v>
      </c>
      <c r="F171">
        <v>0</v>
      </c>
      <c r="G171" s="2">
        <v>17.995520499666391</v>
      </c>
      <c r="H171">
        <v>1</v>
      </c>
      <c r="I171" s="3">
        <v>38</v>
      </c>
      <c r="J171">
        <v>15</v>
      </c>
    </row>
    <row r="172" spans="1:10" x14ac:dyDescent="0.3">
      <c r="A172">
        <v>171</v>
      </c>
      <c r="B172">
        <v>1</v>
      </c>
      <c r="C172" s="1">
        <v>66.3025325119781</v>
      </c>
      <c r="D172">
        <v>0</v>
      </c>
      <c r="E172">
        <v>0</v>
      </c>
      <c r="F172">
        <v>0</v>
      </c>
      <c r="G172" s="2">
        <v>27.231010747494263</v>
      </c>
      <c r="H172">
        <v>1</v>
      </c>
      <c r="I172" s="3">
        <v>66</v>
      </c>
      <c r="J172">
        <v>7</v>
      </c>
    </row>
    <row r="173" spans="1:10" x14ac:dyDescent="0.3">
      <c r="A173">
        <v>172</v>
      </c>
      <c r="B173">
        <v>0</v>
      </c>
      <c r="C173" s="1">
        <v>63.260780287474333</v>
      </c>
      <c r="D173">
        <v>0</v>
      </c>
      <c r="E173">
        <v>1</v>
      </c>
      <c r="F173">
        <v>0</v>
      </c>
      <c r="G173" s="2">
        <v>26.857184676629831</v>
      </c>
      <c r="H173">
        <v>1</v>
      </c>
      <c r="I173" s="3"/>
      <c r="J173">
        <v>12</v>
      </c>
    </row>
    <row r="174" spans="1:10" x14ac:dyDescent="0.3">
      <c r="A174">
        <v>173</v>
      </c>
      <c r="B174">
        <v>1</v>
      </c>
      <c r="C174" s="1">
        <v>66.633812457221083</v>
      </c>
      <c r="D174">
        <v>0</v>
      </c>
      <c r="E174">
        <v>0</v>
      </c>
      <c r="F174">
        <v>0</v>
      </c>
      <c r="G174" s="2">
        <v>34.721668566541794</v>
      </c>
      <c r="H174">
        <v>1</v>
      </c>
      <c r="I174" s="3">
        <v>45</v>
      </c>
      <c r="J174">
        <v>6</v>
      </c>
    </row>
    <row r="175" spans="1:10" x14ac:dyDescent="0.3">
      <c r="A175">
        <v>174</v>
      </c>
      <c r="B175">
        <v>1</v>
      </c>
      <c r="C175" s="1">
        <v>80.711841204654348</v>
      </c>
      <c r="D175">
        <v>0</v>
      </c>
      <c r="E175">
        <v>0</v>
      </c>
      <c r="F175">
        <v>0</v>
      </c>
      <c r="G175" s="2">
        <v>24.209358347414447</v>
      </c>
      <c r="H175">
        <v>1</v>
      </c>
      <c r="I175" s="3">
        <v>34</v>
      </c>
      <c r="J175">
        <v>9</v>
      </c>
    </row>
    <row r="176" spans="1:10" x14ac:dyDescent="0.3">
      <c r="A176">
        <v>175</v>
      </c>
      <c r="B176">
        <v>1</v>
      </c>
      <c r="C176" s="1">
        <v>85.002053388090346</v>
      </c>
      <c r="D176">
        <v>0</v>
      </c>
      <c r="E176">
        <v>0</v>
      </c>
      <c r="F176">
        <v>0</v>
      </c>
      <c r="G176" s="2">
        <v>23.624888450844082</v>
      </c>
      <c r="H176">
        <v>1</v>
      </c>
      <c r="I176" s="3">
        <v>27</v>
      </c>
      <c r="J176">
        <v>16</v>
      </c>
    </row>
    <row r="177" spans="1:10" x14ac:dyDescent="0.3">
      <c r="A177">
        <v>176</v>
      </c>
      <c r="B177">
        <v>1</v>
      </c>
      <c r="C177" s="1">
        <v>68.917180013689247</v>
      </c>
      <c r="D177">
        <v>0</v>
      </c>
      <c r="E177">
        <v>0</v>
      </c>
      <c r="F177">
        <v>0</v>
      </c>
      <c r="G177" s="2">
        <v>22.438521902068626</v>
      </c>
      <c r="H177">
        <v>1</v>
      </c>
      <c r="I177" s="3">
        <v>28</v>
      </c>
      <c r="J177">
        <v>9</v>
      </c>
    </row>
    <row r="178" spans="1:10" x14ac:dyDescent="0.3">
      <c r="A178">
        <v>177</v>
      </c>
      <c r="B178">
        <v>1</v>
      </c>
      <c r="C178" s="1">
        <v>49.382614647501711</v>
      </c>
      <c r="D178">
        <v>1</v>
      </c>
      <c r="E178">
        <v>0</v>
      </c>
      <c r="F178">
        <v>0</v>
      </c>
      <c r="G178" s="2">
        <v>20.088347049951221</v>
      </c>
      <c r="H178">
        <v>1</v>
      </c>
      <c r="I178" s="3">
        <v>24</v>
      </c>
      <c r="J178">
        <v>8</v>
      </c>
    </row>
    <row r="179" spans="1:10" x14ac:dyDescent="0.3">
      <c r="A179">
        <v>178</v>
      </c>
      <c r="B179">
        <v>1</v>
      </c>
      <c r="C179" s="1">
        <v>66.5845311430527</v>
      </c>
      <c r="D179">
        <v>1</v>
      </c>
      <c r="E179">
        <v>1</v>
      </c>
      <c r="F179">
        <v>0</v>
      </c>
      <c r="G179" s="2">
        <v>26.287163240636101</v>
      </c>
      <c r="H179">
        <v>1</v>
      </c>
      <c r="I179" s="3">
        <v>61</v>
      </c>
      <c r="J179">
        <v>9</v>
      </c>
    </row>
    <row r="180" spans="1:10" x14ac:dyDescent="0.3">
      <c r="A180">
        <v>179</v>
      </c>
      <c r="B180">
        <v>1</v>
      </c>
      <c r="C180" s="1">
        <v>63.5564681724846</v>
      </c>
      <c r="D180">
        <v>0</v>
      </c>
      <c r="E180">
        <v>0</v>
      </c>
      <c r="F180">
        <v>0</v>
      </c>
      <c r="G180" s="2">
        <v>29.312484660472279</v>
      </c>
      <c r="H180">
        <v>1</v>
      </c>
      <c r="I180" s="3">
        <v>41</v>
      </c>
      <c r="J180">
        <v>17</v>
      </c>
    </row>
    <row r="181" spans="1:10" x14ac:dyDescent="0.3">
      <c r="A181">
        <v>180</v>
      </c>
      <c r="B181">
        <v>1</v>
      </c>
      <c r="C181" s="1">
        <v>71.063655030800817</v>
      </c>
      <c r="D181">
        <v>1</v>
      </c>
      <c r="E181">
        <v>0</v>
      </c>
      <c r="F181">
        <v>0</v>
      </c>
      <c r="G181" s="2">
        <v>38.245348936899866</v>
      </c>
      <c r="H181">
        <v>1</v>
      </c>
      <c r="I181" s="3">
        <v>63</v>
      </c>
      <c r="J181">
        <v>4</v>
      </c>
    </row>
    <row r="182" spans="1:10" x14ac:dyDescent="0.3">
      <c r="A182">
        <v>181</v>
      </c>
      <c r="B182">
        <v>1</v>
      </c>
      <c r="C182" s="1">
        <v>61.941136208076657</v>
      </c>
      <c r="D182">
        <v>1</v>
      </c>
      <c r="E182">
        <v>0</v>
      </c>
      <c r="F182">
        <v>0</v>
      </c>
      <c r="G182" s="2">
        <v>30.195312499999993</v>
      </c>
      <c r="H182">
        <v>1</v>
      </c>
      <c r="I182" s="3">
        <v>21</v>
      </c>
      <c r="J182">
        <v>6</v>
      </c>
    </row>
    <row r="183" spans="1:10" x14ac:dyDescent="0.3">
      <c r="A183">
        <v>182</v>
      </c>
      <c r="B183">
        <v>1</v>
      </c>
      <c r="C183" s="1">
        <v>64.62149212867898</v>
      </c>
      <c r="D183">
        <v>1</v>
      </c>
      <c r="E183">
        <v>0</v>
      </c>
      <c r="F183">
        <v>0</v>
      </c>
      <c r="G183" s="2">
        <v>30.14220482013754</v>
      </c>
      <c r="H183">
        <v>1</v>
      </c>
      <c r="I183" s="3">
        <v>34</v>
      </c>
      <c r="J183">
        <v>8</v>
      </c>
    </row>
    <row r="184" spans="1:10" x14ac:dyDescent="0.3">
      <c r="A184">
        <v>183</v>
      </c>
      <c r="B184">
        <v>0</v>
      </c>
      <c r="C184" s="1">
        <v>59.967145790554412</v>
      </c>
      <c r="D184">
        <v>0</v>
      </c>
      <c r="E184">
        <v>0</v>
      </c>
      <c r="F184">
        <v>1</v>
      </c>
      <c r="G184" s="2">
        <v>24.640020376466289</v>
      </c>
      <c r="H184">
        <v>1</v>
      </c>
      <c r="I184" s="3"/>
      <c r="J184">
        <v>4</v>
      </c>
    </row>
    <row r="185" spans="1:10" x14ac:dyDescent="0.3">
      <c r="A185">
        <v>184</v>
      </c>
      <c r="B185">
        <v>1</v>
      </c>
      <c r="C185" s="1">
        <v>56.993839835728956</v>
      </c>
      <c r="D185">
        <v>1</v>
      </c>
      <c r="E185">
        <v>0</v>
      </c>
      <c r="F185">
        <v>0</v>
      </c>
      <c r="G185" s="2">
        <v>22.072100295623745</v>
      </c>
      <c r="H185">
        <v>1</v>
      </c>
      <c r="I185" s="3">
        <v>42</v>
      </c>
      <c r="J185">
        <v>6</v>
      </c>
    </row>
    <row r="186" spans="1:10" x14ac:dyDescent="0.3">
      <c r="A186">
        <v>185</v>
      </c>
      <c r="B186">
        <v>1</v>
      </c>
      <c r="C186" s="1">
        <v>78.87200547570157</v>
      </c>
      <c r="D186">
        <v>1</v>
      </c>
      <c r="E186">
        <v>1</v>
      </c>
      <c r="F186">
        <v>0</v>
      </c>
      <c r="G186" s="2">
        <v>34.229235125136917</v>
      </c>
      <c r="H186">
        <v>1</v>
      </c>
      <c r="I186" s="3">
        <v>21</v>
      </c>
      <c r="J186">
        <v>7</v>
      </c>
    </row>
    <row r="187" spans="1:10" x14ac:dyDescent="0.3">
      <c r="A187">
        <v>186</v>
      </c>
      <c r="B187">
        <v>1</v>
      </c>
      <c r="C187" s="1">
        <v>64.139630390143736</v>
      </c>
      <c r="D187">
        <v>1</v>
      </c>
      <c r="E187">
        <v>0</v>
      </c>
      <c r="F187">
        <v>0</v>
      </c>
      <c r="G187" s="2">
        <v>21.284958427815571</v>
      </c>
      <c r="H187">
        <v>1</v>
      </c>
      <c r="I187" s="3">
        <v>66</v>
      </c>
      <c r="J187">
        <v>9</v>
      </c>
    </row>
    <row r="188" spans="1:10" x14ac:dyDescent="0.3">
      <c r="A188">
        <v>187</v>
      </c>
      <c r="B188">
        <v>1</v>
      </c>
      <c r="C188" s="1">
        <v>66.19849418206708</v>
      </c>
      <c r="D188">
        <v>0</v>
      </c>
      <c r="E188">
        <v>0</v>
      </c>
      <c r="F188">
        <v>0</v>
      </c>
      <c r="G188" s="2">
        <v>19.998559147158609</v>
      </c>
      <c r="H188">
        <v>1</v>
      </c>
      <c r="I188" s="3">
        <v>35</v>
      </c>
      <c r="J188">
        <v>7</v>
      </c>
    </row>
    <row r="189" spans="1:10" x14ac:dyDescent="0.3">
      <c r="A189">
        <v>188</v>
      </c>
      <c r="B189">
        <v>1</v>
      </c>
      <c r="C189" s="1">
        <v>65.270362765229294</v>
      </c>
      <c r="D189">
        <v>0</v>
      </c>
      <c r="E189">
        <v>0</v>
      </c>
      <c r="F189">
        <v>0</v>
      </c>
      <c r="G189" s="2">
        <v>28.432246593411158</v>
      </c>
      <c r="H189">
        <v>1</v>
      </c>
      <c r="I189" s="3">
        <v>22</v>
      </c>
      <c r="J189">
        <v>6</v>
      </c>
    </row>
    <row r="190" spans="1:10" x14ac:dyDescent="0.3">
      <c r="A190">
        <v>189</v>
      </c>
      <c r="B190">
        <v>1</v>
      </c>
      <c r="C190" s="1">
        <v>59.561943874058862</v>
      </c>
      <c r="D190">
        <v>0</v>
      </c>
      <c r="E190">
        <v>0</v>
      </c>
      <c r="F190">
        <v>0</v>
      </c>
      <c r="G190" s="2">
        <v>21.525356501143825</v>
      </c>
      <c r="H190">
        <v>1</v>
      </c>
      <c r="I190" s="3">
        <v>58</v>
      </c>
      <c r="J190">
        <v>12</v>
      </c>
    </row>
    <row r="191" spans="1:10" x14ac:dyDescent="0.3">
      <c r="A191">
        <v>190</v>
      </c>
      <c r="B191">
        <v>1</v>
      </c>
      <c r="C191" s="1">
        <v>75.994524298425731</v>
      </c>
      <c r="D191">
        <v>0</v>
      </c>
      <c r="E191">
        <v>0</v>
      </c>
      <c r="F191">
        <v>0</v>
      </c>
      <c r="G191" s="2">
        <v>29.026924424887795</v>
      </c>
      <c r="H191">
        <v>1</v>
      </c>
      <c r="I191" s="3">
        <v>46</v>
      </c>
      <c r="J191">
        <v>6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4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FC44-FA2D-4770-99BC-6E7B9B30B0FA}">
  <dimension ref="A1:H28"/>
  <sheetViews>
    <sheetView workbookViewId="0">
      <selection activeCell="D14" sqref="D14"/>
    </sheetView>
  </sheetViews>
  <sheetFormatPr defaultRowHeight="14.4" x14ac:dyDescent="0.3"/>
  <cols>
    <col min="1" max="1" width="23.33203125" customWidth="1"/>
    <col min="2" max="2" width="11" customWidth="1"/>
    <col min="3" max="3" width="12.88671875" customWidth="1"/>
  </cols>
  <sheetData>
    <row r="1" spans="1:8" x14ac:dyDescent="0.3">
      <c r="B1" t="s">
        <v>15</v>
      </c>
      <c r="C1" t="s">
        <v>16</v>
      </c>
      <c r="D1" t="s">
        <v>48</v>
      </c>
      <c r="E1" t="s">
        <v>180</v>
      </c>
      <c r="G1" t="s">
        <v>15</v>
      </c>
      <c r="H1">
        <v>114</v>
      </c>
    </row>
    <row r="2" spans="1:8" x14ac:dyDescent="0.3">
      <c r="A2" t="s">
        <v>2</v>
      </c>
      <c r="B2" s="48">
        <v>65</v>
      </c>
      <c r="C2" s="49">
        <v>67.5</v>
      </c>
      <c r="D2" s="50">
        <v>6.2E-2</v>
      </c>
      <c r="E2" t="s">
        <v>153</v>
      </c>
      <c r="G2" t="s">
        <v>16</v>
      </c>
      <c r="H2">
        <v>66</v>
      </c>
    </row>
    <row r="3" spans="1:8" x14ac:dyDescent="0.3">
      <c r="A3" t="s">
        <v>5</v>
      </c>
      <c r="B3" s="49">
        <v>26.3</v>
      </c>
      <c r="C3" s="49">
        <v>27.1</v>
      </c>
      <c r="D3" s="50">
        <v>0.29299999999999998</v>
      </c>
      <c r="E3" t="s">
        <v>153</v>
      </c>
      <c r="G3" t="s">
        <v>44</v>
      </c>
      <c r="H3">
        <f>H2+H1</f>
        <v>180</v>
      </c>
    </row>
    <row r="4" spans="1:8" x14ac:dyDescent="0.3">
      <c r="A4" t="s">
        <v>12</v>
      </c>
      <c r="B4" s="49">
        <v>7.7</v>
      </c>
      <c r="C4" s="49">
        <v>8.1999999999999993</v>
      </c>
      <c r="D4" s="50">
        <v>0.113</v>
      </c>
      <c r="E4" t="s">
        <v>179</v>
      </c>
    </row>
    <row r="5" spans="1:8" x14ac:dyDescent="0.3">
      <c r="A5" t="s">
        <v>17</v>
      </c>
      <c r="B5" s="49">
        <v>38.200000000000003</v>
      </c>
      <c r="C5" s="49">
        <v>41.6</v>
      </c>
      <c r="D5" s="50">
        <v>0.45600000000000002</v>
      </c>
      <c r="E5" t="s">
        <v>179</v>
      </c>
    </row>
    <row r="6" spans="1:8" x14ac:dyDescent="0.3">
      <c r="A6" t="s">
        <v>45</v>
      </c>
      <c r="B6" s="49" t="s">
        <v>46</v>
      </c>
      <c r="C6" s="49" t="s">
        <v>47</v>
      </c>
      <c r="D6" s="50">
        <v>0.35599999999999998</v>
      </c>
      <c r="E6" t="s">
        <v>49</v>
      </c>
    </row>
    <row r="7" spans="1:8" x14ac:dyDescent="0.3">
      <c r="A7" t="s">
        <v>72</v>
      </c>
      <c r="B7" s="49" t="s">
        <v>73</v>
      </c>
      <c r="C7" s="49" t="s">
        <v>74</v>
      </c>
      <c r="D7" s="50">
        <v>0.11</v>
      </c>
      <c r="E7" t="s">
        <v>49</v>
      </c>
    </row>
    <row r="8" spans="1:8" x14ac:dyDescent="0.3">
      <c r="A8" t="s">
        <v>79</v>
      </c>
      <c r="B8" s="49" t="s">
        <v>80</v>
      </c>
      <c r="C8" s="49" t="s">
        <v>81</v>
      </c>
      <c r="D8" s="50">
        <v>6.0999999999999999E-2</v>
      </c>
      <c r="E8" t="s">
        <v>49</v>
      </c>
    </row>
    <row r="9" spans="1:8" x14ac:dyDescent="0.3">
      <c r="A9" t="s">
        <v>86</v>
      </c>
      <c r="B9" s="49" t="s">
        <v>87</v>
      </c>
      <c r="C9" s="49" t="s">
        <v>88</v>
      </c>
      <c r="D9" s="51" t="s">
        <v>89</v>
      </c>
      <c r="E9" t="s">
        <v>49</v>
      </c>
    </row>
    <row r="10" spans="1:8" x14ac:dyDescent="0.3">
      <c r="A10" t="s">
        <v>94</v>
      </c>
      <c r="B10" s="49" t="s">
        <v>95</v>
      </c>
      <c r="C10" s="49" t="s">
        <v>96</v>
      </c>
      <c r="D10" s="50">
        <v>0.85699999999999998</v>
      </c>
      <c r="E10" t="s">
        <v>49</v>
      </c>
    </row>
    <row r="11" spans="1:8" x14ac:dyDescent="0.3">
      <c r="A11" t="s">
        <v>101</v>
      </c>
      <c r="B11" s="49" t="s">
        <v>102</v>
      </c>
      <c r="C11" s="49" t="s">
        <v>103</v>
      </c>
      <c r="D11" s="50">
        <v>0.379</v>
      </c>
      <c r="E11" t="s">
        <v>49</v>
      </c>
    </row>
    <row r="12" spans="1:8" x14ac:dyDescent="0.3">
      <c r="A12" t="s">
        <v>108</v>
      </c>
      <c r="B12" s="49" t="s">
        <v>109</v>
      </c>
      <c r="C12" s="49" t="s">
        <v>74</v>
      </c>
      <c r="D12" s="50">
        <v>0.153</v>
      </c>
      <c r="E12" t="s">
        <v>49</v>
      </c>
    </row>
    <row r="13" spans="1:8" x14ac:dyDescent="0.3">
      <c r="A13" t="s">
        <v>114</v>
      </c>
      <c r="B13" s="49" t="s">
        <v>102</v>
      </c>
      <c r="C13" s="49" t="s">
        <v>115</v>
      </c>
      <c r="D13" s="50">
        <v>0.79300000000000004</v>
      </c>
      <c r="E13" t="s">
        <v>49</v>
      </c>
    </row>
    <row r="14" spans="1:8" x14ac:dyDescent="0.3">
      <c r="A14" t="s">
        <v>116</v>
      </c>
      <c r="B14" s="49" t="s">
        <v>123</v>
      </c>
      <c r="C14" s="49" t="s">
        <v>117</v>
      </c>
      <c r="D14" s="50">
        <v>1</v>
      </c>
      <c r="E14" t="s">
        <v>49</v>
      </c>
    </row>
    <row r="15" spans="1:8" x14ac:dyDescent="0.3">
      <c r="A15" t="s">
        <v>131</v>
      </c>
      <c r="B15" s="49"/>
      <c r="C15" s="49"/>
      <c r="D15" s="50">
        <v>0.52300000000000002</v>
      </c>
      <c r="E15" t="s">
        <v>132</v>
      </c>
    </row>
    <row r="16" spans="1:8" x14ac:dyDescent="0.3">
      <c r="A16" t="s">
        <v>118</v>
      </c>
      <c r="B16" s="49" t="s">
        <v>123</v>
      </c>
      <c r="C16" s="49" t="s">
        <v>103</v>
      </c>
      <c r="D16" s="50"/>
    </row>
    <row r="17" spans="1:5" x14ac:dyDescent="0.3">
      <c r="A17" t="s">
        <v>119</v>
      </c>
      <c r="B17" s="49" t="s">
        <v>124</v>
      </c>
      <c r="C17" s="49" t="s">
        <v>125</v>
      </c>
      <c r="D17" s="50"/>
    </row>
    <row r="18" spans="1:5" x14ac:dyDescent="0.3">
      <c r="A18" t="s">
        <v>120</v>
      </c>
      <c r="B18" s="49" t="s">
        <v>126</v>
      </c>
      <c r="C18" s="49" t="s">
        <v>127</v>
      </c>
      <c r="D18" s="50"/>
    </row>
    <row r="19" spans="1:5" x14ac:dyDescent="0.3">
      <c r="A19" t="s">
        <v>121</v>
      </c>
      <c r="B19" s="49" t="s">
        <v>128</v>
      </c>
      <c r="C19" s="49" t="s">
        <v>129</v>
      </c>
      <c r="D19" s="50"/>
    </row>
    <row r="20" spans="1:5" x14ac:dyDescent="0.3">
      <c r="A20" t="s">
        <v>122</v>
      </c>
      <c r="B20" s="49" t="s">
        <v>130</v>
      </c>
      <c r="C20" s="49" t="s">
        <v>103</v>
      </c>
      <c r="D20" s="50"/>
    </row>
    <row r="21" spans="1:5" x14ac:dyDescent="0.3">
      <c r="A21" t="s">
        <v>137</v>
      </c>
      <c r="B21" s="49"/>
      <c r="C21" s="49"/>
      <c r="D21" s="50">
        <v>0.115</v>
      </c>
      <c r="E21" t="s">
        <v>132</v>
      </c>
    </row>
    <row r="22" spans="1:5" x14ac:dyDescent="0.3">
      <c r="A22" t="s">
        <v>138</v>
      </c>
      <c r="B22" s="49" t="s">
        <v>141</v>
      </c>
      <c r="C22" s="49" t="s">
        <v>127</v>
      </c>
      <c r="D22" s="50"/>
    </row>
    <row r="23" spans="1:5" x14ac:dyDescent="0.3">
      <c r="A23" t="s">
        <v>139</v>
      </c>
      <c r="B23" s="49" t="s">
        <v>142</v>
      </c>
      <c r="C23" s="49" t="s">
        <v>143</v>
      </c>
      <c r="D23" s="50"/>
    </row>
    <row r="24" spans="1:5" x14ac:dyDescent="0.3">
      <c r="A24" t="s">
        <v>140</v>
      </c>
      <c r="B24" s="49" t="s">
        <v>144</v>
      </c>
      <c r="C24" s="49" t="s">
        <v>145</v>
      </c>
      <c r="D24" s="50"/>
    </row>
    <row r="25" spans="1:5" x14ac:dyDescent="0.3">
      <c r="A25" t="s">
        <v>185</v>
      </c>
      <c r="D25">
        <v>0.36299999999999999</v>
      </c>
      <c r="E25" t="s">
        <v>132</v>
      </c>
    </row>
    <row r="26" spans="1:5" x14ac:dyDescent="0.3">
      <c r="A26" t="s">
        <v>181</v>
      </c>
      <c r="B26" s="49" t="s">
        <v>186</v>
      </c>
      <c r="C26" s="49" t="s">
        <v>187</v>
      </c>
    </row>
    <row r="27" spans="1:5" x14ac:dyDescent="0.3">
      <c r="A27" t="s">
        <v>182</v>
      </c>
      <c r="B27" s="49" t="s">
        <v>188</v>
      </c>
      <c r="C27" s="49" t="s">
        <v>96</v>
      </c>
    </row>
    <row r="28" spans="1:5" x14ac:dyDescent="0.3">
      <c r="A28" t="s">
        <v>183</v>
      </c>
      <c r="B28" s="49" t="s">
        <v>130</v>
      </c>
      <c r="C28" s="4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E496-C45B-4765-8A5C-E54B306B0FEE}">
  <dimension ref="A1:H119"/>
  <sheetViews>
    <sheetView workbookViewId="0">
      <selection activeCell="I15" sqref="I15"/>
    </sheetView>
  </sheetViews>
  <sheetFormatPr defaultRowHeight="14.4" x14ac:dyDescent="0.3"/>
  <sheetData>
    <row r="1" spans="1:8" x14ac:dyDescent="0.3">
      <c r="A1" t="s">
        <v>18</v>
      </c>
    </row>
    <row r="2" spans="1:8" x14ac:dyDescent="0.3">
      <c r="B2" t="s">
        <v>8</v>
      </c>
      <c r="C2" t="s">
        <v>19</v>
      </c>
    </row>
    <row r="3" spans="1:8" x14ac:dyDescent="0.3">
      <c r="C3" t="s">
        <v>20</v>
      </c>
      <c r="E3" t="s">
        <v>21</v>
      </c>
      <c r="G3" t="s">
        <v>22</v>
      </c>
    </row>
    <row r="4" spans="1:8" x14ac:dyDescent="0.3">
      <c r="C4" t="s">
        <v>23</v>
      </c>
      <c r="D4" t="s">
        <v>24</v>
      </c>
      <c r="E4" t="s">
        <v>23</v>
      </c>
      <c r="F4" t="s">
        <v>24</v>
      </c>
      <c r="G4" t="s">
        <v>23</v>
      </c>
      <c r="H4" t="s">
        <v>24</v>
      </c>
    </row>
    <row r="5" spans="1:8" x14ac:dyDescent="0.3">
      <c r="A5" t="s">
        <v>2</v>
      </c>
      <c r="B5" t="s">
        <v>25</v>
      </c>
      <c r="C5">
        <v>114</v>
      </c>
      <c r="D5" s="4">
        <v>1</v>
      </c>
      <c r="E5">
        <v>0</v>
      </c>
      <c r="F5" s="4">
        <v>0</v>
      </c>
      <c r="G5">
        <v>114</v>
      </c>
      <c r="H5" s="4">
        <v>1</v>
      </c>
    </row>
    <row r="6" spans="1:8" x14ac:dyDescent="0.3">
      <c r="B6" t="s">
        <v>26</v>
      </c>
      <c r="C6">
        <v>66</v>
      </c>
      <c r="D6" s="4">
        <v>1</v>
      </c>
      <c r="E6">
        <v>0</v>
      </c>
      <c r="F6" s="4">
        <v>0</v>
      </c>
      <c r="G6">
        <v>66</v>
      </c>
      <c r="H6" s="4">
        <v>1</v>
      </c>
    </row>
    <row r="7" spans="1:8" x14ac:dyDescent="0.3">
      <c r="A7" t="s">
        <v>5</v>
      </c>
      <c r="B7" t="s">
        <v>25</v>
      </c>
      <c r="C7">
        <v>114</v>
      </c>
      <c r="D7" s="4">
        <v>1</v>
      </c>
      <c r="E7">
        <v>0</v>
      </c>
      <c r="F7" s="4">
        <v>0</v>
      </c>
      <c r="G7">
        <v>114</v>
      </c>
      <c r="H7" s="4">
        <v>1</v>
      </c>
    </row>
    <row r="8" spans="1:8" x14ac:dyDescent="0.3">
      <c r="B8" t="s">
        <v>26</v>
      </c>
      <c r="C8">
        <v>66</v>
      </c>
      <c r="D8" s="4">
        <v>1</v>
      </c>
      <c r="E8">
        <v>0</v>
      </c>
      <c r="F8" s="4">
        <v>0</v>
      </c>
      <c r="G8">
        <v>66</v>
      </c>
      <c r="H8" s="4">
        <v>1</v>
      </c>
    </row>
    <row r="9" spans="1:8" x14ac:dyDescent="0.3">
      <c r="A9" t="s">
        <v>12</v>
      </c>
      <c r="B9" t="s">
        <v>25</v>
      </c>
      <c r="C9">
        <v>114</v>
      </c>
      <c r="D9" s="4">
        <v>1</v>
      </c>
      <c r="E9">
        <v>0</v>
      </c>
      <c r="F9" s="4">
        <v>0</v>
      </c>
      <c r="G9">
        <v>114</v>
      </c>
      <c r="H9" s="4">
        <v>1</v>
      </c>
    </row>
    <row r="10" spans="1:8" x14ac:dyDescent="0.3">
      <c r="B10" t="s">
        <v>26</v>
      </c>
      <c r="C10">
        <v>66</v>
      </c>
      <c r="D10" s="4">
        <v>1</v>
      </c>
      <c r="E10">
        <v>0</v>
      </c>
      <c r="F10" s="4">
        <v>0</v>
      </c>
      <c r="G10">
        <v>66</v>
      </c>
      <c r="H10" s="4">
        <v>1</v>
      </c>
    </row>
    <row r="11" spans="1:8" x14ac:dyDescent="0.3">
      <c r="A11" t="s">
        <v>9</v>
      </c>
      <c r="B11" t="s">
        <v>25</v>
      </c>
      <c r="C11">
        <v>114</v>
      </c>
      <c r="D11" s="4">
        <v>1</v>
      </c>
      <c r="E11">
        <v>0</v>
      </c>
      <c r="F11" s="4">
        <v>0</v>
      </c>
      <c r="G11">
        <v>114</v>
      </c>
      <c r="H11" s="4">
        <v>1</v>
      </c>
    </row>
    <row r="12" spans="1:8" x14ac:dyDescent="0.3">
      <c r="B12" t="s">
        <v>26</v>
      </c>
      <c r="C12">
        <v>66</v>
      </c>
      <c r="D12" s="4">
        <v>1</v>
      </c>
      <c r="E12">
        <v>0</v>
      </c>
      <c r="F12" s="4">
        <v>0</v>
      </c>
      <c r="G12">
        <v>66</v>
      </c>
      <c r="H12" s="4">
        <v>1</v>
      </c>
    </row>
    <row r="14" spans="1:8" x14ac:dyDescent="0.3">
      <c r="A14" t="s">
        <v>27</v>
      </c>
    </row>
    <row r="15" spans="1:8" x14ac:dyDescent="0.3">
      <c r="B15" t="s">
        <v>8</v>
      </c>
      <c r="E15" t="s">
        <v>28</v>
      </c>
      <c r="F15" t="s">
        <v>29</v>
      </c>
    </row>
    <row r="16" spans="1:8" x14ac:dyDescent="0.3">
      <c r="A16" t="s">
        <v>2</v>
      </c>
      <c r="B16" t="s">
        <v>25</v>
      </c>
      <c r="C16" t="s">
        <v>30</v>
      </c>
      <c r="E16">
        <v>65.012164223014693</v>
      </c>
      <c r="F16">
        <v>0.83725208306482601</v>
      </c>
    </row>
    <row r="17" spans="2:6" x14ac:dyDescent="0.3">
      <c r="C17" t="s">
        <v>31</v>
      </c>
      <c r="D17" t="s">
        <v>32</v>
      </c>
      <c r="E17">
        <v>63.353416840168002</v>
      </c>
    </row>
    <row r="18" spans="2:6" x14ac:dyDescent="0.3">
      <c r="D18" t="s">
        <v>33</v>
      </c>
      <c r="E18">
        <v>66.670911605861406</v>
      </c>
    </row>
    <row r="19" spans="2:6" x14ac:dyDescent="0.3">
      <c r="C19" t="s">
        <v>34</v>
      </c>
      <c r="E19">
        <v>65.351505617797599</v>
      </c>
    </row>
    <row r="20" spans="2:6" x14ac:dyDescent="0.3">
      <c r="C20" t="s">
        <v>35</v>
      </c>
      <c r="E20">
        <v>65.646817248459897</v>
      </c>
    </row>
    <row r="21" spans="2:6" x14ac:dyDescent="0.3">
      <c r="C21" t="s">
        <v>36</v>
      </c>
      <c r="E21">
        <v>79.912999999999997</v>
      </c>
    </row>
    <row r="22" spans="2:6" x14ac:dyDescent="0.3">
      <c r="C22" t="s">
        <v>37</v>
      </c>
      <c r="E22">
        <v>8.9394060075593593</v>
      </c>
    </row>
    <row r="23" spans="2:6" x14ac:dyDescent="0.3">
      <c r="C23" t="s">
        <v>38</v>
      </c>
      <c r="E23">
        <v>41.746748802190197</v>
      </c>
    </row>
    <row r="24" spans="2:6" x14ac:dyDescent="0.3">
      <c r="C24" t="s">
        <v>39</v>
      </c>
      <c r="E24">
        <v>82.017796030116301</v>
      </c>
    </row>
    <row r="25" spans="2:6" x14ac:dyDescent="0.3">
      <c r="C25" t="s">
        <v>40</v>
      </c>
      <c r="E25">
        <v>40.271047227925997</v>
      </c>
    </row>
    <row r="26" spans="2:6" x14ac:dyDescent="0.3">
      <c r="C26" t="s">
        <v>41</v>
      </c>
      <c r="E26">
        <v>11.8425735797399</v>
      </c>
    </row>
    <row r="27" spans="2:6" x14ac:dyDescent="0.3">
      <c r="C27" t="s">
        <v>42</v>
      </c>
      <c r="E27">
        <v>-0.56100000000000005</v>
      </c>
      <c r="F27">
        <v>0.22600000000000001</v>
      </c>
    </row>
    <row r="28" spans="2:6" x14ac:dyDescent="0.3">
      <c r="C28" t="s">
        <v>43</v>
      </c>
      <c r="E28">
        <v>-0.157</v>
      </c>
      <c r="F28">
        <v>0.44900000000000001</v>
      </c>
    </row>
    <row r="29" spans="2:6" x14ac:dyDescent="0.3">
      <c r="B29" t="s">
        <v>26</v>
      </c>
      <c r="C29" t="s">
        <v>30</v>
      </c>
      <c r="E29">
        <v>67.527886669570407</v>
      </c>
      <c r="F29">
        <v>1.0078199393507301</v>
      </c>
    </row>
    <row r="30" spans="2:6" x14ac:dyDescent="0.3">
      <c r="C30" t="s">
        <v>31</v>
      </c>
      <c r="D30" t="s">
        <v>32</v>
      </c>
      <c r="E30">
        <v>65.515131263860098</v>
      </c>
    </row>
    <row r="31" spans="2:6" x14ac:dyDescent="0.3">
      <c r="D31" t="s">
        <v>33</v>
      </c>
      <c r="E31">
        <v>69.540642075280701</v>
      </c>
    </row>
    <row r="32" spans="2:6" x14ac:dyDescent="0.3">
      <c r="C32" t="s">
        <v>34</v>
      </c>
      <c r="E32">
        <v>67.521318593187104</v>
      </c>
    </row>
    <row r="33" spans="1:6" x14ac:dyDescent="0.3">
      <c r="C33" t="s">
        <v>35</v>
      </c>
      <c r="E33">
        <v>66.550308008213506</v>
      </c>
    </row>
    <row r="34" spans="1:6" x14ac:dyDescent="0.3">
      <c r="C34" t="s">
        <v>36</v>
      </c>
      <c r="E34">
        <v>67.036000000000001</v>
      </c>
    </row>
    <row r="35" spans="1:6" x14ac:dyDescent="0.3">
      <c r="C35" t="s">
        <v>37</v>
      </c>
      <c r="E35">
        <v>8.1875678922432407</v>
      </c>
    </row>
    <row r="36" spans="1:6" x14ac:dyDescent="0.3">
      <c r="C36" t="s">
        <v>38</v>
      </c>
      <c r="E36">
        <v>49.382614647501697</v>
      </c>
    </row>
    <row r="37" spans="1:6" x14ac:dyDescent="0.3">
      <c r="C37" t="s">
        <v>39</v>
      </c>
      <c r="E37">
        <v>85.842573579739906</v>
      </c>
    </row>
    <row r="38" spans="1:6" x14ac:dyDescent="0.3">
      <c r="C38" t="s">
        <v>40</v>
      </c>
      <c r="E38">
        <v>36.459958932238102</v>
      </c>
    </row>
    <row r="39" spans="1:6" x14ac:dyDescent="0.3">
      <c r="C39" t="s">
        <v>41</v>
      </c>
      <c r="E39">
        <v>9.7446954140999207</v>
      </c>
    </row>
    <row r="40" spans="1:6" x14ac:dyDescent="0.3">
      <c r="C40" t="s">
        <v>42</v>
      </c>
      <c r="E40">
        <v>0.152</v>
      </c>
      <c r="F40">
        <v>0.29499999999999998</v>
      </c>
    </row>
    <row r="41" spans="1:6" x14ac:dyDescent="0.3">
      <c r="C41" t="s">
        <v>43</v>
      </c>
      <c r="E41">
        <v>-0.20899999999999999</v>
      </c>
      <c r="F41">
        <v>0.58199999999999996</v>
      </c>
    </row>
    <row r="42" spans="1:6" x14ac:dyDescent="0.3">
      <c r="A42" t="s">
        <v>5</v>
      </c>
      <c r="B42" t="s">
        <v>25</v>
      </c>
      <c r="C42" t="s">
        <v>30</v>
      </c>
      <c r="E42">
        <v>26.281666666666599</v>
      </c>
      <c r="F42">
        <v>0.46305025620472001</v>
      </c>
    </row>
    <row r="43" spans="1:6" x14ac:dyDescent="0.3">
      <c r="C43" t="s">
        <v>31</v>
      </c>
      <c r="D43" t="s">
        <v>32</v>
      </c>
      <c r="E43">
        <v>25.364280593652101</v>
      </c>
    </row>
    <row r="44" spans="1:6" x14ac:dyDescent="0.3">
      <c r="D44" t="s">
        <v>33</v>
      </c>
      <c r="E44">
        <v>27.1990527396811</v>
      </c>
    </row>
    <row r="45" spans="1:6" x14ac:dyDescent="0.3">
      <c r="C45" t="s">
        <v>34</v>
      </c>
      <c r="E45">
        <v>26.084122807017501</v>
      </c>
    </row>
    <row r="46" spans="1:6" x14ac:dyDescent="0.3">
      <c r="C46" t="s">
        <v>35</v>
      </c>
      <c r="E46">
        <v>26.07</v>
      </c>
    </row>
    <row r="47" spans="1:6" x14ac:dyDescent="0.3">
      <c r="C47" t="s">
        <v>36</v>
      </c>
      <c r="E47">
        <v>24.443000000000001</v>
      </c>
    </row>
    <row r="48" spans="1:6" x14ac:dyDescent="0.3">
      <c r="C48" t="s">
        <v>37</v>
      </c>
      <c r="E48">
        <v>4.9440238201209397</v>
      </c>
    </row>
    <row r="49" spans="2:6" x14ac:dyDescent="0.3">
      <c r="C49" t="s">
        <v>38</v>
      </c>
      <c r="E49">
        <v>16.29</v>
      </c>
    </row>
    <row r="50" spans="2:6" x14ac:dyDescent="0.3">
      <c r="C50" t="s">
        <v>39</v>
      </c>
      <c r="E50">
        <v>39.33</v>
      </c>
    </row>
    <row r="51" spans="2:6" x14ac:dyDescent="0.3">
      <c r="C51" t="s">
        <v>40</v>
      </c>
      <c r="E51">
        <v>23.04</v>
      </c>
    </row>
    <row r="52" spans="2:6" x14ac:dyDescent="0.3">
      <c r="C52" t="s">
        <v>41</v>
      </c>
      <c r="E52">
        <v>6.8799999999999901</v>
      </c>
    </row>
    <row r="53" spans="2:6" x14ac:dyDescent="0.3">
      <c r="C53" t="s">
        <v>42</v>
      </c>
      <c r="E53">
        <v>0.501</v>
      </c>
      <c r="F53">
        <v>0.22600000000000001</v>
      </c>
    </row>
    <row r="54" spans="2:6" x14ac:dyDescent="0.3">
      <c r="C54" t="s">
        <v>43</v>
      </c>
      <c r="E54">
        <v>3.1E-2</v>
      </c>
      <c r="F54">
        <v>0.44900000000000001</v>
      </c>
    </row>
    <row r="55" spans="2:6" x14ac:dyDescent="0.3">
      <c r="B55" t="s">
        <v>26</v>
      </c>
      <c r="C55" t="s">
        <v>30</v>
      </c>
      <c r="E55">
        <v>27.097836043241902</v>
      </c>
      <c r="F55">
        <v>0.62667151914415797</v>
      </c>
    </row>
    <row r="56" spans="2:6" x14ac:dyDescent="0.3">
      <c r="C56" t="s">
        <v>31</v>
      </c>
      <c r="D56" t="s">
        <v>32</v>
      </c>
      <c r="E56">
        <v>25.846286596249701</v>
      </c>
    </row>
    <row r="57" spans="2:6" x14ac:dyDescent="0.3">
      <c r="D57" t="s">
        <v>33</v>
      </c>
      <c r="E57">
        <v>28.349385490234098</v>
      </c>
    </row>
    <row r="58" spans="2:6" x14ac:dyDescent="0.3">
      <c r="C58" t="s">
        <v>34</v>
      </c>
      <c r="E58">
        <v>26.895018036301501</v>
      </c>
    </row>
    <row r="59" spans="2:6" x14ac:dyDescent="0.3">
      <c r="C59" t="s">
        <v>35</v>
      </c>
      <c r="E59">
        <v>26.7561441833423</v>
      </c>
    </row>
    <row r="60" spans="2:6" x14ac:dyDescent="0.3">
      <c r="C60" t="s">
        <v>36</v>
      </c>
      <c r="E60">
        <v>25.919</v>
      </c>
    </row>
    <row r="61" spans="2:6" x14ac:dyDescent="0.3">
      <c r="C61" t="s">
        <v>37</v>
      </c>
      <c r="E61">
        <v>5.0911034886186899</v>
      </c>
    </row>
    <row r="62" spans="2:6" x14ac:dyDescent="0.3">
      <c r="C62" t="s">
        <v>38</v>
      </c>
      <c r="E62">
        <v>17.995520499666299</v>
      </c>
    </row>
    <row r="63" spans="2:6" x14ac:dyDescent="0.3">
      <c r="C63" t="s">
        <v>39</v>
      </c>
      <c r="E63">
        <v>39.770000000000003</v>
      </c>
    </row>
    <row r="64" spans="2:6" x14ac:dyDescent="0.3">
      <c r="C64" t="s">
        <v>40</v>
      </c>
      <c r="E64">
        <v>21.774479500333602</v>
      </c>
    </row>
    <row r="65" spans="1:6" x14ac:dyDescent="0.3">
      <c r="C65" t="s">
        <v>41</v>
      </c>
      <c r="E65">
        <v>7.1263637006194704</v>
      </c>
    </row>
    <row r="66" spans="1:6" x14ac:dyDescent="0.3">
      <c r="C66" t="s">
        <v>42</v>
      </c>
      <c r="E66">
        <v>0.56200000000000006</v>
      </c>
      <c r="F66">
        <v>0.29499999999999998</v>
      </c>
    </row>
    <row r="67" spans="1:6" x14ac:dyDescent="0.3">
      <c r="C67" t="s">
        <v>43</v>
      </c>
      <c r="E67">
        <v>-1.6E-2</v>
      </c>
      <c r="F67">
        <v>0.58199999999999996</v>
      </c>
    </row>
    <row r="68" spans="1:6" x14ac:dyDescent="0.3">
      <c r="A68" t="s">
        <v>12</v>
      </c>
      <c r="B68" t="s">
        <v>25</v>
      </c>
      <c r="C68" t="s">
        <v>30</v>
      </c>
      <c r="E68">
        <v>7.73</v>
      </c>
      <c r="F68">
        <v>0.51900000000000002</v>
      </c>
    </row>
    <row r="69" spans="1:6" x14ac:dyDescent="0.3">
      <c r="C69" t="s">
        <v>31</v>
      </c>
      <c r="D69" t="s">
        <v>32</v>
      </c>
      <c r="E69">
        <v>6.7</v>
      </c>
    </row>
    <row r="70" spans="1:6" x14ac:dyDescent="0.3">
      <c r="D70" t="s">
        <v>33</v>
      </c>
      <c r="E70">
        <v>8.76</v>
      </c>
    </row>
    <row r="71" spans="1:6" x14ac:dyDescent="0.3">
      <c r="C71" t="s">
        <v>34</v>
      </c>
      <c r="E71">
        <v>6.99</v>
      </c>
    </row>
    <row r="72" spans="1:6" x14ac:dyDescent="0.3">
      <c r="C72" t="s">
        <v>35</v>
      </c>
      <c r="E72">
        <v>6</v>
      </c>
    </row>
    <row r="73" spans="1:6" x14ac:dyDescent="0.3">
      <c r="C73" t="s">
        <v>36</v>
      </c>
      <c r="E73">
        <v>30.713000000000001</v>
      </c>
    </row>
    <row r="74" spans="1:6" x14ac:dyDescent="0.3">
      <c r="C74" t="s">
        <v>37</v>
      </c>
      <c r="E74">
        <v>5.5419999999999998</v>
      </c>
    </row>
    <row r="75" spans="1:6" x14ac:dyDescent="0.3">
      <c r="C75" t="s">
        <v>38</v>
      </c>
      <c r="E75">
        <v>2</v>
      </c>
    </row>
    <row r="76" spans="1:6" x14ac:dyDescent="0.3">
      <c r="C76" t="s">
        <v>39</v>
      </c>
      <c r="E76">
        <v>49</v>
      </c>
    </row>
    <row r="77" spans="1:6" x14ac:dyDescent="0.3">
      <c r="C77" t="s">
        <v>40</v>
      </c>
      <c r="E77">
        <v>47</v>
      </c>
    </row>
    <row r="78" spans="1:6" x14ac:dyDescent="0.3">
      <c r="C78" t="s">
        <v>41</v>
      </c>
      <c r="E78">
        <v>3</v>
      </c>
    </row>
    <row r="79" spans="1:6" x14ac:dyDescent="0.3">
      <c r="C79" t="s">
        <v>42</v>
      </c>
      <c r="E79">
        <v>4.3879999999999999</v>
      </c>
      <c r="F79">
        <v>0.22600000000000001</v>
      </c>
    </row>
    <row r="80" spans="1:6" x14ac:dyDescent="0.3">
      <c r="C80" t="s">
        <v>43</v>
      </c>
      <c r="E80">
        <v>27.687999999999999</v>
      </c>
      <c r="F80">
        <v>0.44900000000000001</v>
      </c>
    </row>
    <row r="81" spans="1:6" x14ac:dyDescent="0.3">
      <c r="B81" t="s">
        <v>26</v>
      </c>
      <c r="C81" t="s">
        <v>30</v>
      </c>
      <c r="E81">
        <v>8.17</v>
      </c>
      <c r="F81">
        <v>0.49299999999999999</v>
      </c>
    </row>
    <row r="82" spans="1:6" x14ac:dyDescent="0.3">
      <c r="C82" t="s">
        <v>31</v>
      </c>
      <c r="D82" t="s">
        <v>32</v>
      </c>
      <c r="E82">
        <v>7.18</v>
      </c>
    </row>
    <row r="83" spans="1:6" x14ac:dyDescent="0.3">
      <c r="D83" t="s">
        <v>33</v>
      </c>
      <c r="E83">
        <v>9.15</v>
      </c>
    </row>
    <row r="84" spans="1:6" x14ac:dyDescent="0.3">
      <c r="C84" t="s">
        <v>34</v>
      </c>
      <c r="E84">
        <v>7.83</v>
      </c>
    </row>
    <row r="85" spans="1:6" x14ac:dyDescent="0.3">
      <c r="C85" t="s">
        <v>35</v>
      </c>
      <c r="E85">
        <v>7</v>
      </c>
    </row>
    <row r="86" spans="1:6" x14ac:dyDescent="0.3">
      <c r="C86" t="s">
        <v>36</v>
      </c>
      <c r="E86">
        <v>16.048999999999999</v>
      </c>
    </row>
    <row r="87" spans="1:6" x14ac:dyDescent="0.3">
      <c r="C87" t="s">
        <v>37</v>
      </c>
      <c r="E87">
        <v>4.0060000000000002</v>
      </c>
    </row>
    <row r="88" spans="1:6" x14ac:dyDescent="0.3">
      <c r="C88" t="s">
        <v>38</v>
      </c>
      <c r="E88">
        <v>3</v>
      </c>
    </row>
    <row r="89" spans="1:6" x14ac:dyDescent="0.3">
      <c r="C89" t="s">
        <v>39</v>
      </c>
      <c r="E89">
        <v>24</v>
      </c>
    </row>
    <row r="90" spans="1:6" x14ac:dyDescent="0.3">
      <c r="C90" t="s">
        <v>40</v>
      </c>
      <c r="E90">
        <v>21</v>
      </c>
    </row>
    <row r="91" spans="1:6" x14ac:dyDescent="0.3">
      <c r="C91" t="s">
        <v>41</v>
      </c>
      <c r="E91">
        <v>5</v>
      </c>
    </row>
    <row r="92" spans="1:6" x14ac:dyDescent="0.3">
      <c r="C92" t="s">
        <v>42</v>
      </c>
      <c r="E92">
        <v>1.4910000000000001</v>
      </c>
      <c r="F92">
        <v>0.29499999999999998</v>
      </c>
    </row>
    <row r="93" spans="1:6" x14ac:dyDescent="0.3">
      <c r="C93" t="s">
        <v>43</v>
      </c>
      <c r="E93">
        <v>2.6269999999999998</v>
      </c>
      <c r="F93">
        <v>0.58199999999999996</v>
      </c>
    </row>
    <row r="94" spans="1:6" x14ac:dyDescent="0.3">
      <c r="A94" t="s">
        <v>9</v>
      </c>
      <c r="B94" t="s">
        <v>25</v>
      </c>
      <c r="C94" t="s">
        <v>30</v>
      </c>
      <c r="E94">
        <v>38.229999999999997</v>
      </c>
      <c r="F94">
        <v>1.8779999999999999</v>
      </c>
    </row>
    <row r="95" spans="1:6" x14ac:dyDescent="0.3">
      <c r="C95" t="s">
        <v>31</v>
      </c>
      <c r="D95" t="s">
        <v>32</v>
      </c>
      <c r="E95">
        <v>34.51</v>
      </c>
    </row>
    <row r="96" spans="1:6" x14ac:dyDescent="0.3">
      <c r="D96" t="s">
        <v>33</v>
      </c>
      <c r="E96">
        <v>41.95</v>
      </c>
    </row>
    <row r="97" spans="2:6" x14ac:dyDescent="0.3">
      <c r="C97" t="s">
        <v>34</v>
      </c>
      <c r="E97">
        <v>36</v>
      </c>
    </row>
    <row r="98" spans="2:6" x14ac:dyDescent="0.3">
      <c r="C98" t="s">
        <v>35</v>
      </c>
      <c r="E98">
        <v>34.5</v>
      </c>
    </row>
    <row r="99" spans="2:6" x14ac:dyDescent="0.3">
      <c r="C99" t="s">
        <v>36</v>
      </c>
      <c r="E99">
        <v>401.89400000000001</v>
      </c>
    </row>
    <row r="100" spans="2:6" x14ac:dyDescent="0.3">
      <c r="C100" t="s">
        <v>37</v>
      </c>
      <c r="E100">
        <v>20.047000000000001</v>
      </c>
    </row>
    <row r="101" spans="2:6" x14ac:dyDescent="0.3">
      <c r="C101" t="s">
        <v>38</v>
      </c>
      <c r="E101">
        <v>6</v>
      </c>
    </row>
    <row r="102" spans="2:6" x14ac:dyDescent="0.3">
      <c r="C102" t="s">
        <v>39</v>
      </c>
      <c r="E102">
        <v>126</v>
      </c>
    </row>
    <row r="103" spans="2:6" x14ac:dyDescent="0.3">
      <c r="C103" t="s">
        <v>40</v>
      </c>
      <c r="E103">
        <v>120</v>
      </c>
    </row>
    <row r="104" spans="2:6" x14ac:dyDescent="0.3">
      <c r="C104" t="s">
        <v>41</v>
      </c>
      <c r="E104">
        <v>15</v>
      </c>
    </row>
    <row r="105" spans="2:6" x14ac:dyDescent="0.3">
      <c r="C105" t="s">
        <v>42</v>
      </c>
      <c r="E105">
        <v>2.1629999999999998</v>
      </c>
      <c r="F105">
        <v>0.22600000000000001</v>
      </c>
    </row>
    <row r="106" spans="2:6" x14ac:dyDescent="0.3">
      <c r="C106" t="s">
        <v>43</v>
      </c>
      <c r="E106">
        <v>6.3140000000000001</v>
      </c>
      <c r="F106">
        <v>0.44900000000000001</v>
      </c>
    </row>
    <row r="107" spans="2:6" x14ac:dyDescent="0.3">
      <c r="B107" t="s">
        <v>26</v>
      </c>
      <c r="C107" t="s">
        <v>30</v>
      </c>
      <c r="E107">
        <v>41.61</v>
      </c>
      <c r="F107">
        <v>2.8969999999999998</v>
      </c>
    </row>
    <row r="108" spans="2:6" x14ac:dyDescent="0.3">
      <c r="C108" t="s">
        <v>31</v>
      </c>
      <c r="D108" t="s">
        <v>32</v>
      </c>
      <c r="E108">
        <v>35.82</v>
      </c>
    </row>
    <row r="109" spans="2:6" x14ac:dyDescent="0.3">
      <c r="D109" t="s">
        <v>33</v>
      </c>
      <c r="E109">
        <v>47.39</v>
      </c>
    </row>
    <row r="110" spans="2:6" x14ac:dyDescent="0.3">
      <c r="C110" t="s">
        <v>34</v>
      </c>
      <c r="E110">
        <v>38.85</v>
      </c>
    </row>
    <row r="111" spans="2:6" x14ac:dyDescent="0.3">
      <c r="C111" t="s">
        <v>35</v>
      </c>
      <c r="E111">
        <v>36</v>
      </c>
    </row>
    <row r="112" spans="2:6" x14ac:dyDescent="0.3">
      <c r="C112" t="s">
        <v>36</v>
      </c>
      <c r="E112">
        <v>553.81200000000001</v>
      </c>
    </row>
    <row r="113" spans="3:6" x14ac:dyDescent="0.3">
      <c r="C113" t="s">
        <v>37</v>
      </c>
      <c r="E113">
        <v>23.533000000000001</v>
      </c>
    </row>
    <row r="114" spans="3:6" x14ac:dyDescent="0.3">
      <c r="C114" t="s">
        <v>38</v>
      </c>
      <c r="E114">
        <v>11</v>
      </c>
    </row>
    <row r="115" spans="3:6" x14ac:dyDescent="0.3">
      <c r="C115" t="s">
        <v>39</v>
      </c>
      <c r="E115">
        <v>127</v>
      </c>
    </row>
    <row r="116" spans="3:6" x14ac:dyDescent="0.3">
      <c r="C116" t="s">
        <v>40</v>
      </c>
      <c r="E116">
        <v>116</v>
      </c>
    </row>
    <row r="117" spans="3:6" x14ac:dyDescent="0.3">
      <c r="C117" t="s">
        <v>41</v>
      </c>
      <c r="E117">
        <v>26</v>
      </c>
    </row>
    <row r="118" spans="3:6" x14ac:dyDescent="0.3">
      <c r="C118" t="s">
        <v>42</v>
      </c>
      <c r="E118">
        <v>1.8740000000000001</v>
      </c>
      <c r="F118">
        <v>0.29499999999999998</v>
      </c>
    </row>
    <row r="119" spans="3:6" x14ac:dyDescent="0.3">
      <c r="C119" t="s">
        <v>43</v>
      </c>
      <c r="E119">
        <v>4.3940000000000001</v>
      </c>
      <c r="F119">
        <v>0.58199999999999996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B832-D5C7-49AC-997B-6368F2B5DCC7}">
  <dimension ref="A1:H13"/>
  <sheetViews>
    <sheetView workbookViewId="0">
      <selection activeCell="G17" sqref="G17"/>
    </sheetView>
  </sheetViews>
  <sheetFormatPr defaultRowHeight="14.4" x14ac:dyDescent="0.3"/>
  <sheetData>
    <row r="1" spans="1:8" x14ac:dyDescent="0.3">
      <c r="A1" t="s">
        <v>146</v>
      </c>
    </row>
    <row r="2" spans="1:8" x14ac:dyDescent="0.3">
      <c r="B2" t="s">
        <v>8</v>
      </c>
      <c r="C2" t="s">
        <v>147</v>
      </c>
      <c r="F2" t="s">
        <v>148</v>
      </c>
    </row>
    <row r="3" spans="1:8" x14ac:dyDescent="0.3">
      <c r="C3" t="s">
        <v>28</v>
      </c>
      <c r="D3" t="s">
        <v>58</v>
      </c>
      <c r="E3" t="s">
        <v>149</v>
      </c>
      <c r="F3" t="s">
        <v>28</v>
      </c>
      <c r="G3" t="s">
        <v>58</v>
      </c>
      <c r="H3" t="s">
        <v>149</v>
      </c>
    </row>
    <row r="4" spans="1:8" x14ac:dyDescent="0.3">
      <c r="A4" t="s">
        <v>2</v>
      </c>
      <c r="B4" t="s">
        <v>25</v>
      </c>
      <c r="C4">
        <v>7.0000000000000007E-2</v>
      </c>
      <c r="D4">
        <v>114</v>
      </c>
      <c r="E4" t="s">
        <v>150</v>
      </c>
      <c r="F4">
        <v>0.97</v>
      </c>
      <c r="G4">
        <v>114</v>
      </c>
      <c r="H4">
        <v>1.0999999999999999E-2</v>
      </c>
    </row>
    <row r="5" spans="1:8" x14ac:dyDescent="0.3">
      <c r="B5" t="s">
        <v>26</v>
      </c>
      <c r="C5">
        <v>0.09</v>
      </c>
      <c r="D5">
        <v>66</v>
      </c>
      <c r="E5" t="s">
        <v>150</v>
      </c>
      <c r="F5">
        <v>0.98399999999999999</v>
      </c>
      <c r="G5">
        <v>66</v>
      </c>
      <c r="H5">
        <v>0.55000000000000004</v>
      </c>
    </row>
    <row r="6" spans="1:8" x14ac:dyDescent="0.3">
      <c r="A6" t="s">
        <v>5</v>
      </c>
      <c r="B6" t="s">
        <v>25</v>
      </c>
      <c r="C6">
        <v>5.5E-2</v>
      </c>
      <c r="D6">
        <v>114</v>
      </c>
      <c r="E6" t="s">
        <v>150</v>
      </c>
      <c r="F6">
        <v>0.97499999999999998</v>
      </c>
      <c r="G6">
        <v>114</v>
      </c>
      <c r="H6">
        <v>3.4000000000000002E-2</v>
      </c>
    </row>
    <row r="7" spans="1:8" x14ac:dyDescent="0.3">
      <c r="B7" t="s">
        <v>26</v>
      </c>
      <c r="C7">
        <v>0.08</v>
      </c>
      <c r="D7">
        <v>66</v>
      </c>
      <c r="E7" t="s">
        <v>150</v>
      </c>
      <c r="F7">
        <v>0.97</v>
      </c>
      <c r="G7">
        <v>66</v>
      </c>
      <c r="H7">
        <v>0.104</v>
      </c>
    </row>
    <row r="8" spans="1:8" x14ac:dyDescent="0.3">
      <c r="A8" t="s">
        <v>12</v>
      </c>
      <c r="B8" t="s">
        <v>25</v>
      </c>
      <c r="C8">
        <v>0.23499999999999999</v>
      </c>
      <c r="D8">
        <v>114</v>
      </c>
      <c r="E8" s="46">
        <v>0</v>
      </c>
      <c r="F8">
        <v>0.60399999999999998</v>
      </c>
      <c r="G8">
        <v>114</v>
      </c>
      <c r="H8">
        <v>0</v>
      </c>
    </row>
    <row r="9" spans="1:8" x14ac:dyDescent="0.3">
      <c r="B9" t="s">
        <v>26</v>
      </c>
      <c r="C9">
        <v>0.20499999999999999</v>
      </c>
      <c r="D9">
        <v>66</v>
      </c>
      <c r="E9" s="46">
        <v>0</v>
      </c>
      <c r="F9">
        <v>0.85099999999999998</v>
      </c>
      <c r="G9">
        <v>66</v>
      </c>
      <c r="H9">
        <v>0</v>
      </c>
    </row>
    <row r="10" spans="1:8" x14ac:dyDescent="0.3">
      <c r="A10" t="s">
        <v>9</v>
      </c>
      <c r="B10" t="s">
        <v>25</v>
      </c>
      <c r="C10">
        <v>0.18</v>
      </c>
      <c r="D10">
        <v>114</v>
      </c>
      <c r="E10" s="46">
        <v>0</v>
      </c>
      <c r="F10">
        <v>0.80700000000000005</v>
      </c>
      <c r="G10">
        <v>114</v>
      </c>
      <c r="H10">
        <v>0</v>
      </c>
    </row>
    <row r="11" spans="1:8" x14ac:dyDescent="0.3">
      <c r="B11" t="s">
        <v>26</v>
      </c>
      <c r="C11">
        <v>0.153</v>
      </c>
      <c r="D11">
        <v>66</v>
      </c>
      <c r="E11" s="46">
        <v>1E-3</v>
      </c>
      <c r="F11">
        <v>0.82599999999999996</v>
      </c>
      <c r="G11">
        <v>66</v>
      </c>
      <c r="H11">
        <v>0</v>
      </c>
    </row>
    <row r="12" spans="1:8" x14ac:dyDescent="0.3">
      <c r="A12" t="s">
        <v>151</v>
      </c>
    </row>
    <row r="13" spans="1:8" x14ac:dyDescent="0.3">
      <c r="A13" t="s">
        <v>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E464F-2D77-457C-AD5F-0C770FEEAD2A}">
  <dimension ref="A1:T181"/>
  <sheetViews>
    <sheetView topLeftCell="A151" workbookViewId="0">
      <selection activeCell="K177" sqref="K177"/>
    </sheetView>
  </sheetViews>
  <sheetFormatPr defaultRowHeight="14.4" x14ac:dyDescent="0.3"/>
  <sheetData>
    <row r="1" spans="1:20" ht="17.399999999999999" x14ac:dyDescent="0.3">
      <c r="A1" s="5" t="s">
        <v>50</v>
      </c>
      <c r="B1" s="6"/>
      <c r="C1" s="6"/>
      <c r="D1" s="6"/>
      <c r="E1" s="6"/>
      <c r="F1" s="6"/>
      <c r="H1" s="5" t="s">
        <v>75</v>
      </c>
      <c r="I1" s="6"/>
      <c r="J1" s="6"/>
      <c r="K1" s="6"/>
      <c r="L1" s="6"/>
      <c r="M1" s="6"/>
      <c r="O1" s="5" t="s">
        <v>82</v>
      </c>
      <c r="P1" s="6"/>
      <c r="Q1" s="6"/>
      <c r="R1" s="6"/>
      <c r="S1" s="6"/>
      <c r="T1" s="6"/>
    </row>
    <row r="2" spans="1:20" x14ac:dyDescent="0.3">
      <c r="A2" s="6"/>
      <c r="B2" s="6"/>
      <c r="C2" s="6"/>
      <c r="D2" s="6"/>
      <c r="E2" s="6"/>
      <c r="F2" s="6"/>
      <c r="H2" s="6"/>
      <c r="I2" s="6"/>
      <c r="J2" s="6"/>
      <c r="K2" s="6"/>
      <c r="L2" s="6"/>
      <c r="M2" s="6"/>
      <c r="O2" s="6"/>
      <c r="P2" s="6"/>
      <c r="Q2" s="6"/>
      <c r="R2" s="6"/>
      <c r="S2" s="6"/>
      <c r="T2" s="6"/>
    </row>
    <row r="3" spans="1:20" x14ac:dyDescent="0.3">
      <c r="A3" s="52" t="s">
        <v>51</v>
      </c>
      <c r="B3" s="52"/>
      <c r="C3" s="52"/>
      <c r="D3" s="52"/>
      <c r="E3" s="52"/>
      <c r="F3" s="52"/>
      <c r="H3" s="52" t="s">
        <v>51</v>
      </c>
      <c r="I3" s="52"/>
      <c r="J3" s="52"/>
      <c r="K3" s="52"/>
      <c r="L3" s="52"/>
      <c r="M3" s="52"/>
      <c r="O3" s="52" t="s">
        <v>51</v>
      </c>
      <c r="P3" s="52"/>
      <c r="Q3" s="52"/>
      <c r="R3" s="52"/>
      <c r="S3" s="52"/>
      <c r="T3" s="52"/>
    </row>
    <row r="4" spans="1:20" ht="14.4" customHeight="1" x14ac:dyDescent="0.3">
      <c r="A4" s="62"/>
      <c r="B4" s="62"/>
      <c r="C4" s="62"/>
      <c r="D4" s="64" t="s">
        <v>3</v>
      </c>
      <c r="E4" s="65"/>
      <c r="F4" s="66" t="s">
        <v>22</v>
      </c>
      <c r="H4" s="62"/>
      <c r="I4" s="62"/>
      <c r="J4" s="62"/>
      <c r="K4" s="64" t="s">
        <v>8</v>
      </c>
      <c r="L4" s="65"/>
      <c r="M4" s="66" t="s">
        <v>22</v>
      </c>
      <c r="O4" s="62"/>
      <c r="P4" s="62"/>
      <c r="Q4" s="62"/>
      <c r="R4" s="64" t="s">
        <v>8</v>
      </c>
      <c r="S4" s="65"/>
      <c r="T4" s="66" t="s">
        <v>22</v>
      </c>
    </row>
    <row r="5" spans="1:20" x14ac:dyDescent="0.3">
      <c r="A5" s="63"/>
      <c r="B5" s="63"/>
      <c r="C5" s="63"/>
      <c r="D5" s="7">
        <v>0</v>
      </c>
      <c r="E5" s="8">
        <v>1</v>
      </c>
      <c r="F5" s="67"/>
      <c r="H5" s="63"/>
      <c r="I5" s="63"/>
      <c r="J5" s="63"/>
      <c r="K5" s="24" t="s">
        <v>25</v>
      </c>
      <c r="L5" s="25" t="s">
        <v>26</v>
      </c>
      <c r="M5" s="67"/>
      <c r="O5" s="63"/>
      <c r="P5" s="63"/>
      <c r="Q5" s="63"/>
      <c r="R5" s="24" t="s">
        <v>25</v>
      </c>
      <c r="S5" s="25" t="s">
        <v>26</v>
      </c>
      <c r="T5" s="67"/>
    </row>
    <row r="6" spans="1:20" ht="14.4" customHeight="1" x14ac:dyDescent="0.3">
      <c r="A6" s="54" t="s">
        <v>8</v>
      </c>
      <c r="B6" s="54" t="s">
        <v>25</v>
      </c>
      <c r="C6" s="9" t="s">
        <v>52</v>
      </c>
      <c r="D6" s="10">
        <v>59</v>
      </c>
      <c r="E6" s="11">
        <v>55</v>
      </c>
      <c r="F6" s="11">
        <v>114</v>
      </c>
      <c r="H6" s="54" t="s">
        <v>71</v>
      </c>
      <c r="I6" s="57">
        <v>0</v>
      </c>
      <c r="J6" s="9" t="s">
        <v>52</v>
      </c>
      <c r="K6" s="37">
        <v>103</v>
      </c>
      <c r="L6" s="11">
        <v>54</v>
      </c>
      <c r="M6" s="11">
        <v>157</v>
      </c>
      <c r="O6" s="54" t="s">
        <v>4</v>
      </c>
      <c r="P6" s="57">
        <v>0</v>
      </c>
      <c r="Q6" s="9" t="s">
        <v>52</v>
      </c>
      <c r="R6" s="37">
        <v>113</v>
      </c>
      <c r="S6" s="11">
        <v>62</v>
      </c>
      <c r="T6" s="11">
        <v>175</v>
      </c>
    </row>
    <row r="7" spans="1:20" ht="34.200000000000003" x14ac:dyDescent="0.3">
      <c r="A7" s="55"/>
      <c r="B7" s="55"/>
      <c r="C7" s="12" t="s">
        <v>53</v>
      </c>
      <c r="D7" s="13">
        <v>0.51800000000000002</v>
      </c>
      <c r="E7" s="14">
        <v>0.48199999999999998</v>
      </c>
      <c r="F7" s="14">
        <v>1</v>
      </c>
      <c r="H7" s="55"/>
      <c r="I7" s="58"/>
      <c r="J7" s="12" t="s">
        <v>76</v>
      </c>
      <c r="K7" s="38">
        <v>0.65600000000000003</v>
      </c>
      <c r="L7" s="14">
        <v>0.34399999999999997</v>
      </c>
      <c r="M7" s="14">
        <v>1</v>
      </c>
      <c r="O7" s="55"/>
      <c r="P7" s="58"/>
      <c r="Q7" s="12" t="s">
        <v>83</v>
      </c>
      <c r="R7" s="38">
        <v>0.64600000000000002</v>
      </c>
      <c r="S7" s="14">
        <v>0.35399999999999998</v>
      </c>
      <c r="T7" s="14">
        <v>1</v>
      </c>
    </row>
    <row r="8" spans="1:20" ht="34.200000000000003" x14ac:dyDescent="0.3">
      <c r="A8" s="55"/>
      <c r="B8" s="55"/>
      <c r="C8" s="12" t="s">
        <v>54</v>
      </c>
      <c r="D8" s="13">
        <v>0.60199999999999998</v>
      </c>
      <c r="E8" s="14">
        <v>0.67100000000000004</v>
      </c>
      <c r="F8" s="14">
        <v>0.63300000000000001</v>
      </c>
      <c r="H8" s="55"/>
      <c r="I8" s="58"/>
      <c r="J8" s="12" t="s">
        <v>53</v>
      </c>
      <c r="K8" s="38">
        <v>0.90400000000000003</v>
      </c>
      <c r="L8" s="14">
        <v>0.81799999999999995</v>
      </c>
      <c r="M8" s="14">
        <v>0.872</v>
      </c>
      <c r="O8" s="55"/>
      <c r="P8" s="58"/>
      <c r="Q8" s="12" t="s">
        <v>53</v>
      </c>
      <c r="R8" s="38">
        <v>0.99099999999999999</v>
      </c>
      <c r="S8" s="14">
        <v>0.93899999999999995</v>
      </c>
      <c r="T8" s="14">
        <v>0.97199999999999998</v>
      </c>
    </row>
    <row r="9" spans="1:20" x14ac:dyDescent="0.3">
      <c r="A9" s="55"/>
      <c r="B9" s="56"/>
      <c r="C9" s="15" t="s">
        <v>55</v>
      </c>
      <c r="D9" s="16">
        <v>0.32800000000000001</v>
      </c>
      <c r="E9" s="17">
        <v>0.30599999999999999</v>
      </c>
      <c r="F9" s="17">
        <v>0.63300000000000001</v>
      </c>
      <c r="H9" s="55"/>
      <c r="I9" s="59"/>
      <c r="J9" s="15" t="s">
        <v>55</v>
      </c>
      <c r="K9" s="39">
        <v>0.57199999999999995</v>
      </c>
      <c r="L9" s="17">
        <v>0.3</v>
      </c>
      <c r="M9" s="17">
        <v>0.872</v>
      </c>
      <c r="O9" s="55"/>
      <c r="P9" s="59"/>
      <c r="Q9" s="15" t="s">
        <v>55</v>
      </c>
      <c r="R9" s="39">
        <v>0.628</v>
      </c>
      <c r="S9" s="17">
        <v>0.34399999999999997</v>
      </c>
      <c r="T9" s="17">
        <v>0.97199999999999998</v>
      </c>
    </row>
    <row r="10" spans="1:20" x14ac:dyDescent="0.3">
      <c r="A10" s="55"/>
      <c r="B10" s="68" t="s">
        <v>26</v>
      </c>
      <c r="C10" s="12" t="s">
        <v>52</v>
      </c>
      <c r="D10" s="18">
        <v>39</v>
      </c>
      <c r="E10" s="19">
        <v>27</v>
      </c>
      <c r="F10" s="19">
        <v>66</v>
      </c>
      <c r="H10" s="55"/>
      <c r="I10" s="60">
        <v>1</v>
      </c>
      <c r="J10" s="12" t="s">
        <v>52</v>
      </c>
      <c r="K10" s="29">
        <v>11</v>
      </c>
      <c r="L10" s="19">
        <v>12</v>
      </c>
      <c r="M10" s="19">
        <v>23</v>
      </c>
      <c r="O10" s="55"/>
      <c r="P10" s="60">
        <v>1</v>
      </c>
      <c r="Q10" s="12" t="s">
        <v>52</v>
      </c>
      <c r="R10" s="29">
        <v>1</v>
      </c>
      <c r="S10" s="19">
        <v>4</v>
      </c>
      <c r="T10" s="19">
        <v>5</v>
      </c>
    </row>
    <row r="11" spans="1:20" ht="34.200000000000003" x14ac:dyDescent="0.3">
      <c r="A11" s="55"/>
      <c r="B11" s="55"/>
      <c r="C11" s="12" t="s">
        <v>53</v>
      </c>
      <c r="D11" s="13">
        <v>0.59099999999999997</v>
      </c>
      <c r="E11" s="14">
        <v>0.40899999999999997</v>
      </c>
      <c r="F11" s="14">
        <v>1</v>
      </c>
      <c r="H11" s="55"/>
      <c r="I11" s="58"/>
      <c r="J11" s="12" t="s">
        <v>76</v>
      </c>
      <c r="K11" s="38">
        <v>0.47799999999999998</v>
      </c>
      <c r="L11" s="14">
        <v>0.52200000000000002</v>
      </c>
      <c r="M11" s="14">
        <v>1</v>
      </c>
      <c r="O11" s="55"/>
      <c r="P11" s="58"/>
      <c r="Q11" s="12" t="s">
        <v>83</v>
      </c>
      <c r="R11" s="38">
        <v>0.2</v>
      </c>
      <c r="S11" s="14">
        <v>0.8</v>
      </c>
      <c r="T11" s="14">
        <v>1</v>
      </c>
    </row>
    <row r="12" spans="1:20" ht="34.200000000000003" x14ac:dyDescent="0.3">
      <c r="A12" s="55"/>
      <c r="B12" s="55"/>
      <c r="C12" s="12" t="s">
        <v>54</v>
      </c>
      <c r="D12" s="13">
        <v>0.39800000000000002</v>
      </c>
      <c r="E12" s="14">
        <v>0.32900000000000001</v>
      </c>
      <c r="F12" s="14">
        <v>0.36699999999999999</v>
      </c>
      <c r="H12" s="55"/>
      <c r="I12" s="58"/>
      <c r="J12" s="12" t="s">
        <v>53</v>
      </c>
      <c r="K12" s="38">
        <v>9.6000000000000002E-2</v>
      </c>
      <c r="L12" s="14">
        <v>0.182</v>
      </c>
      <c r="M12" s="14">
        <v>0.128</v>
      </c>
      <c r="O12" s="55"/>
      <c r="P12" s="58"/>
      <c r="Q12" s="12" t="s">
        <v>53</v>
      </c>
      <c r="R12" s="38">
        <v>8.9999999999999993E-3</v>
      </c>
      <c r="S12" s="14">
        <v>6.0999999999999999E-2</v>
      </c>
      <c r="T12" s="14">
        <v>2.8000000000000001E-2</v>
      </c>
    </row>
    <row r="13" spans="1:20" x14ac:dyDescent="0.3">
      <c r="A13" s="56"/>
      <c r="B13" s="56"/>
      <c r="C13" s="15" t="s">
        <v>55</v>
      </c>
      <c r="D13" s="16">
        <v>0.217</v>
      </c>
      <c r="E13" s="17">
        <v>0.15</v>
      </c>
      <c r="F13" s="17">
        <v>0.36699999999999999</v>
      </c>
      <c r="H13" s="56"/>
      <c r="I13" s="59"/>
      <c r="J13" s="15" t="s">
        <v>55</v>
      </c>
      <c r="K13" s="39">
        <v>6.0999999999999999E-2</v>
      </c>
      <c r="L13" s="17">
        <v>6.7000000000000004E-2</v>
      </c>
      <c r="M13" s="17">
        <v>0.128</v>
      </c>
      <c r="O13" s="56"/>
      <c r="P13" s="59"/>
      <c r="Q13" s="15" t="s">
        <v>55</v>
      </c>
      <c r="R13" s="39">
        <v>6.0000000000000001E-3</v>
      </c>
      <c r="S13" s="17">
        <v>2.1999999999999999E-2</v>
      </c>
      <c r="T13" s="17">
        <v>2.8000000000000001E-2</v>
      </c>
    </row>
    <row r="14" spans="1:20" x14ac:dyDescent="0.3">
      <c r="A14" s="68" t="s">
        <v>22</v>
      </c>
      <c r="B14" s="68"/>
      <c r="C14" s="12" t="s">
        <v>52</v>
      </c>
      <c r="D14" s="18">
        <v>98</v>
      </c>
      <c r="E14" s="19">
        <v>82</v>
      </c>
      <c r="F14" s="19">
        <v>180</v>
      </c>
      <c r="H14" s="68" t="s">
        <v>22</v>
      </c>
      <c r="I14" s="68"/>
      <c r="J14" s="12" t="s">
        <v>52</v>
      </c>
      <c r="K14" s="29">
        <v>114</v>
      </c>
      <c r="L14" s="19">
        <v>66</v>
      </c>
      <c r="M14" s="19">
        <v>180</v>
      </c>
      <c r="O14" s="68" t="s">
        <v>22</v>
      </c>
      <c r="P14" s="68"/>
      <c r="Q14" s="12" t="s">
        <v>52</v>
      </c>
      <c r="R14" s="29">
        <v>114</v>
      </c>
      <c r="S14" s="19">
        <v>66</v>
      </c>
      <c r="T14" s="19">
        <v>180</v>
      </c>
    </row>
    <row r="15" spans="1:20" ht="34.200000000000003" x14ac:dyDescent="0.3">
      <c r="A15" s="55"/>
      <c r="B15" s="55"/>
      <c r="C15" s="12" t="s">
        <v>53</v>
      </c>
      <c r="D15" s="13">
        <v>0.54400000000000004</v>
      </c>
      <c r="E15" s="14">
        <v>0.45600000000000002</v>
      </c>
      <c r="F15" s="14">
        <v>1</v>
      </c>
      <c r="H15" s="55"/>
      <c r="I15" s="55"/>
      <c r="J15" s="12" t="s">
        <v>76</v>
      </c>
      <c r="K15" s="38">
        <v>0.63300000000000001</v>
      </c>
      <c r="L15" s="14">
        <v>0.36699999999999999</v>
      </c>
      <c r="M15" s="14">
        <v>1</v>
      </c>
      <c r="O15" s="55"/>
      <c r="P15" s="55"/>
      <c r="Q15" s="12" t="s">
        <v>83</v>
      </c>
      <c r="R15" s="38">
        <v>0.63300000000000001</v>
      </c>
      <c r="S15" s="14">
        <v>0.36699999999999999</v>
      </c>
      <c r="T15" s="14">
        <v>1</v>
      </c>
    </row>
    <row r="16" spans="1:20" ht="34.200000000000003" x14ac:dyDescent="0.3">
      <c r="A16" s="55"/>
      <c r="B16" s="55"/>
      <c r="C16" s="12" t="s">
        <v>54</v>
      </c>
      <c r="D16" s="13">
        <v>1</v>
      </c>
      <c r="E16" s="14">
        <v>1</v>
      </c>
      <c r="F16" s="14">
        <v>1</v>
      </c>
      <c r="H16" s="55"/>
      <c r="I16" s="55"/>
      <c r="J16" s="12" t="s">
        <v>53</v>
      </c>
      <c r="K16" s="38">
        <v>1</v>
      </c>
      <c r="L16" s="14">
        <v>1</v>
      </c>
      <c r="M16" s="14">
        <v>1</v>
      </c>
      <c r="O16" s="55"/>
      <c r="P16" s="55"/>
      <c r="Q16" s="12" t="s">
        <v>53</v>
      </c>
      <c r="R16" s="38">
        <v>1</v>
      </c>
      <c r="S16" s="14">
        <v>1</v>
      </c>
      <c r="T16" s="14">
        <v>1</v>
      </c>
    </row>
    <row r="17" spans="1:20" x14ac:dyDescent="0.3">
      <c r="A17" s="55"/>
      <c r="B17" s="55"/>
      <c r="C17" s="20" t="s">
        <v>55</v>
      </c>
      <c r="D17" s="21">
        <v>0.54400000000000004</v>
      </c>
      <c r="E17" s="22">
        <v>0.45600000000000002</v>
      </c>
      <c r="F17" s="22">
        <v>1</v>
      </c>
      <c r="H17" s="55"/>
      <c r="I17" s="55"/>
      <c r="J17" s="20" t="s">
        <v>55</v>
      </c>
      <c r="K17" s="40">
        <v>0.63300000000000001</v>
      </c>
      <c r="L17" s="22">
        <v>0.36699999999999999</v>
      </c>
      <c r="M17" s="22">
        <v>1</v>
      </c>
      <c r="O17" s="55"/>
      <c r="P17" s="55"/>
      <c r="Q17" s="20" t="s">
        <v>55</v>
      </c>
      <c r="R17" s="40">
        <v>0.63300000000000001</v>
      </c>
      <c r="S17" s="22">
        <v>0.36699999999999999</v>
      </c>
      <c r="T17" s="22">
        <v>1</v>
      </c>
    </row>
    <row r="18" spans="1:20" x14ac:dyDescent="0.3">
      <c r="A18" s="6"/>
      <c r="B18" s="6"/>
      <c r="C18" s="6"/>
      <c r="D18" s="6"/>
      <c r="E18" s="6"/>
      <c r="F18" s="6"/>
      <c r="H18" s="6"/>
      <c r="I18" s="6"/>
      <c r="J18" s="6"/>
      <c r="K18" s="6"/>
      <c r="L18" s="6"/>
      <c r="M18" s="6"/>
      <c r="O18" s="6"/>
      <c r="P18" s="6"/>
      <c r="Q18" s="6"/>
      <c r="R18" s="6"/>
      <c r="S18" s="6"/>
      <c r="T18" s="6"/>
    </row>
    <row r="19" spans="1:20" x14ac:dyDescent="0.3">
      <c r="A19" s="52" t="s">
        <v>56</v>
      </c>
      <c r="B19" s="52"/>
      <c r="C19" s="52"/>
      <c r="D19" s="52"/>
      <c r="E19" s="52"/>
      <c r="F19" s="52"/>
      <c r="H19" s="52" t="s">
        <v>56</v>
      </c>
      <c r="I19" s="52"/>
      <c r="J19" s="52"/>
      <c r="K19" s="52"/>
      <c r="L19" s="52"/>
      <c r="M19" s="52"/>
      <c r="O19" s="52" t="s">
        <v>56</v>
      </c>
      <c r="P19" s="52"/>
      <c r="Q19" s="52"/>
      <c r="R19" s="52"/>
      <c r="S19" s="52"/>
      <c r="T19" s="52"/>
    </row>
    <row r="20" spans="1:20" ht="35.4" x14ac:dyDescent="0.3">
      <c r="A20" s="23"/>
      <c r="B20" s="24" t="s">
        <v>57</v>
      </c>
      <c r="C20" s="25" t="s">
        <v>58</v>
      </c>
      <c r="D20" s="25" t="s">
        <v>59</v>
      </c>
      <c r="E20" s="25" t="s">
        <v>60</v>
      </c>
      <c r="F20" s="25" t="s">
        <v>61</v>
      </c>
      <c r="H20" s="23"/>
      <c r="I20" s="24" t="s">
        <v>57</v>
      </c>
      <c r="J20" s="25" t="s">
        <v>58</v>
      </c>
      <c r="K20" s="41" t="s">
        <v>59</v>
      </c>
      <c r="L20" s="25" t="s">
        <v>60</v>
      </c>
      <c r="M20" s="25" t="s">
        <v>61</v>
      </c>
      <c r="O20" s="23"/>
      <c r="P20" s="24" t="s">
        <v>57</v>
      </c>
      <c r="Q20" s="25" t="s">
        <v>58</v>
      </c>
      <c r="R20" s="41" t="s">
        <v>59</v>
      </c>
      <c r="S20" s="25" t="s">
        <v>60</v>
      </c>
      <c r="T20" s="25" t="s">
        <v>61</v>
      </c>
    </row>
    <row r="21" spans="1:20" ht="34.200000000000003" x14ac:dyDescent="0.3">
      <c r="A21" s="9" t="s">
        <v>62</v>
      </c>
      <c r="B21" s="26" t="s">
        <v>63</v>
      </c>
      <c r="C21" s="11">
        <v>1</v>
      </c>
      <c r="D21" s="11">
        <v>0.34100000000000003</v>
      </c>
      <c r="E21" s="27"/>
      <c r="F21" s="27"/>
      <c r="H21" s="9" t="s">
        <v>62</v>
      </c>
      <c r="I21" s="26" t="s">
        <v>77</v>
      </c>
      <c r="J21" s="11">
        <v>1</v>
      </c>
      <c r="K21" s="42">
        <v>9.8000000000000004E-2</v>
      </c>
      <c r="L21" s="27"/>
      <c r="M21" s="27"/>
      <c r="O21" s="9" t="s">
        <v>62</v>
      </c>
      <c r="P21" s="26" t="s">
        <v>84</v>
      </c>
      <c r="Q21" s="11">
        <v>1</v>
      </c>
      <c r="R21" s="42">
        <v>4.1000000000000002E-2</v>
      </c>
      <c r="S21" s="27"/>
      <c r="T21" s="27"/>
    </row>
    <row r="22" spans="1:20" ht="36" x14ac:dyDescent="0.3">
      <c r="A22" s="28" t="s">
        <v>64</v>
      </c>
      <c r="B22" s="29">
        <v>0.63500000000000001</v>
      </c>
      <c r="C22" s="19">
        <v>1</v>
      </c>
      <c r="D22" s="19">
        <v>0.42499999999999999</v>
      </c>
      <c r="E22" s="30"/>
      <c r="F22" s="30"/>
      <c r="H22" s="28" t="s">
        <v>64</v>
      </c>
      <c r="I22" s="29">
        <v>2.0190000000000001</v>
      </c>
      <c r="J22" s="19">
        <v>1</v>
      </c>
      <c r="K22" s="43">
        <v>0.155</v>
      </c>
      <c r="L22" s="30"/>
      <c r="M22" s="30"/>
      <c r="O22" s="28" t="s">
        <v>64</v>
      </c>
      <c r="P22" s="29">
        <v>2.4609999999999999</v>
      </c>
      <c r="Q22" s="19">
        <v>1</v>
      </c>
      <c r="R22" s="43">
        <v>0.11700000000000001</v>
      </c>
      <c r="S22" s="30"/>
      <c r="T22" s="30"/>
    </row>
    <row r="23" spans="1:20" ht="22.8" x14ac:dyDescent="0.3">
      <c r="A23" s="12" t="s">
        <v>65</v>
      </c>
      <c r="B23" s="29">
        <v>0.91</v>
      </c>
      <c r="C23" s="19">
        <v>1</v>
      </c>
      <c r="D23" s="19">
        <v>0.34</v>
      </c>
      <c r="E23" s="30"/>
      <c r="F23" s="30"/>
      <c r="H23" s="12" t="s">
        <v>65</v>
      </c>
      <c r="I23" s="29">
        <v>2.6389999999999998</v>
      </c>
      <c r="J23" s="19">
        <v>1</v>
      </c>
      <c r="K23" s="43">
        <v>0.104</v>
      </c>
      <c r="L23" s="30"/>
      <c r="M23" s="30"/>
      <c r="O23" s="12" t="s">
        <v>65</v>
      </c>
      <c r="P23" s="29">
        <v>4.0519999999999996</v>
      </c>
      <c r="Q23" s="19">
        <v>1</v>
      </c>
      <c r="R23" s="43">
        <v>4.3999999999999997E-2</v>
      </c>
      <c r="S23" s="30"/>
      <c r="T23" s="30"/>
    </row>
    <row r="24" spans="1:20" ht="22.8" x14ac:dyDescent="0.3">
      <c r="A24" s="12" t="s">
        <v>66</v>
      </c>
      <c r="B24" s="31"/>
      <c r="C24" s="30"/>
      <c r="D24" s="30"/>
      <c r="E24" s="19">
        <v>0.35599999999999998</v>
      </c>
      <c r="F24" s="19">
        <v>0.21299999999999999</v>
      </c>
      <c r="H24" s="12" t="s">
        <v>66</v>
      </c>
      <c r="I24" s="31"/>
      <c r="J24" s="30"/>
      <c r="K24" s="44"/>
      <c r="L24" s="19">
        <v>0.11</v>
      </c>
      <c r="M24" s="19">
        <v>7.9000000000000001E-2</v>
      </c>
      <c r="O24" s="12" t="s">
        <v>66</v>
      </c>
      <c r="P24" s="31"/>
      <c r="Q24" s="30"/>
      <c r="R24" s="44"/>
      <c r="S24" s="19">
        <v>6.0999999999999999E-2</v>
      </c>
      <c r="T24" s="19">
        <v>6.0999999999999999E-2</v>
      </c>
    </row>
    <row r="25" spans="1:20" ht="45.6" x14ac:dyDescent="0.3">
      <c r="A25" s="12" t="s">
        <v>67</v>
      </c>
      <c r="B25" s="29">
        <v>0.90200000000000002</v>
      </c>
      <c r="C25" s="19">
        <v>1</v>
      </c>
      <c r="D25" s="19">
        <v>0.34200000000000003</v>
      </c>
      <c r="E25" s="30"/>
      <c r="F25" s="30"/>
      <c r="H25" s="12" t="s">
        <v>67</v>
      </c>
      <c r="I25" s="29">
        <v>2.7149999999999999</v>
      </c>
      <c r="J25" s="19">
        <v>1</v>
      </c>
      <c r="K25" s="43">
        <v>9.9000000000000005E-2</v>
      </c>
      <c r="L25" s="30"/>
      <c r="M25" s="30"/>
      <c r="O25" s="12" t="s">
        <v>67</v>
      </c>
      <c r="P25" s="29">
        <v>4.1349999999999998</v>
      </c>
      <c r="Q25" s="19">
        <v>1</v>
      </c>
      <c r="R25" s="43">
        <v>4.2000000000000003E-2</v>
      </c>
      <c r="S25" s="30"/>
      <c r="T25" s="30"/>
    </row>
    <row r="26" spans="1:20" ht="22.8" x14ac:dyDescent="0.3">
      <c r="A26" s="20" t="s">
        <v>68</v>
      </c>
      <c r="B26" s="32">
        <v>180</v>
      </c>
      <c r="C26" s="33"/>
      <c r="D26" s="33"/>
      <c r="E26" s="33"/>
      <c r="F26" s="33"/>
      <c r="H26" s="20" t="s">
        <v>68</v>
      </c>
      <c r="I26" s="32">
        <v>180</v>
      </c>
      <c r="J26" s="33"/>
      <c r="K26" s="45"/>
      <c r="L26" s="33"/>
      <c r="M26" s="33"/>
      <c r="O26" s="20" t="s">
        <v>68</v>
      </c>
      <c r="P26" s="32">
        <v>180</v>
      </c>
      <c r="Q26" s="33"/>
      <c r="R26" s="45"/>
      <c r="S26" s="33"/>
      <c r="T26" s="33"/>
    </row>
    <row r="27" spans="1:20" ht="22.8" customHeight="1" x14ac:dyDescent="0.3">
      <c r="A27" s="53" t="s">
        <v>69</v>
      </c>
      <c r="B27" s="53"/>
      <c r="C27" s="53"/>
      <c r="D27" s="53"/>
      <c r="E27" s="53"/>
      <c r="F27" s="53"/>
      <c r="H27" s="53" t="s">
        <v>78</v>
      </c>
      <c r="I27" s="53"/>
      <c r="J27" s="53"/>
      <c r="K27" s="53"/>
      <c r="L27" s="53"/>
      <c r="M27" s="53"/>
      <c r="O27" s="53" t="s">
        <v>85</v>
      </c>
      <c r="P27" s="53"/>
      <c r="Q27" s="53"/>
      <c r="R27" s="53"/>
      <c r="S27" s="53"/>
      <c r="T27" s="53"/>
    </row>
    <row r="28" spans="1:20" x14ac:dyDescent="0.3">
      <c r="A28" s="61" t="s">
        <v>70</v>
      </c>
      <c r="B28" s="61"/>
      <c r="C28" s="61"/>
      <c r="D28" s="61"/>
      <c r="E28" s="61"/>
      <c r="F28" s="61"/>
      <c r="H28" s="61" t="s">
        <v>70</v>
      </c>
      <c r="I28" s="61"/>
      <c r="J28" s="61"/>
      <c r="K28" s="61"/>
      <c r="L28" s="61"/>
      <c r="M28" s="61"/>
      <c r="O28" s="61" t="s">
        <v>70</v>
      </c>
      <c r="P28" s="61"/>
      <c r="Q28" s="61"/>
      <c r="R28" s="61"/>
      <c r="S28" s="61"/>
      <c r="T28" s="61"/>
    </row>
    <row r="31" spans="1:20" ht="17.399999999999999" x14ac:dyDescent="0.3">
      <c r="A31" s="5" t="s">
        <v>90</v>
      </c>
      <c r="B31" s="6"/>
      <c r="C31" s="6"/>
      <c r="D31" s="6"/>
      <c r="E31" s="6"/>
      <c r="F31" s="6"/>
      <c r="H31" s="5" t="s">
        <v>97</v>
      </c>
      <c r="I31" s="6"/>
      <c r="J31" s="6"/>
      <c r="K31" s="6"/>
      <c r="L31" s="6"/>
      <c r="M31" s="6"/>
    </row>
    <row r="32" spans="1:20" x14ac:dyDescent="0.3">
      <c r="A32" s="6"/>
      <c r="B32" s="6"/>
      <c r="C32" s="6"/>
      <c r="D32" s="6"/>
      <c r="E32" s="6"/>
      <c r="F32" s="6"/>
      <c r="H32" s="6"/>
      <c r="I32" s="6"/>
      <c r="J32" s="6"/>
      <c r="K32" s="6"/>
      <c r="L32" s="6"/>
      <c r="M32" s="6"/>
    </row>
    <row r="33" spans="1:13" x14ac:dyDescent="0.3">
      <c r="A33" s="52" t="s">
        <v>51</v>
      </c>
      <c r="B33" s="52"/>
      <c r="C33" s="52"/>
      <c r="D33" s="52"/>
      <c r="E33" s="52"/>
      <c r="F33" s="52"/>
      <c r="H33" s="52" t="s">
        <v>51</v>
      </c>
      <c r="I33" s="52"/>
      <c r="J33" s="52"/>
      <c r="K33" s="52"/>
      <c r="L33" s="52"/>
      <c r="M33" s="52"/>
    </row>
    <row r="34" spans="1:13" ht="14.4" customHeight="1" x14ac:dyDescent="0.3">
      <c r="A34" s="62"/>
      <c r="B34" s="62"/>
      <c r="C34" s="62"/>
      <c r="D34" s="64" t="s">
        <v>8</v>
      </c>
      <c r="E34" s="65"/>
      <c r="F34" s="66" t="s">
        <v>22</v>
      </c>
      <c r="H34" s="62"/>
      <c r="I34" s="62"/>
      <c r="J34" s="62"/>
      <c r="K34" s="64" t="s">
        <v>8</v>
      </c>
      <c r="L34" s="65"/>
      <c r="M34" s="66" t="s">
        <v>22</v>
      </c>
    </row>
    <row r="35" spans="1:13" x14ac:dyDescent="0.3">
      <c r="A35" s="63"/>
      <c r="B35" s="63"/>
      <c r="C35" s="63"/>
      <c r="D35" s="24" t="s">
        <v>25</v>
      </c>
      <c r="E35" s="25" t="s">
        <v>26</v>
      </c>
      <c r="F35" s="67"/>
      <c r="H35" s="63"/>
      <c r="I35" s="63"/>
      <c r="J35" s="63"/>
      <c r="K35" s="24" t="s">
        <v>25</v>
      </c>
      <c r="L35" s="25" t="s">
        <v>26</v>
      </c>
      <c r="M35" s="67"/>
    </row>
    <row r="36" spans="1:13" ht="14.4" customHeight="1" x14ac:dyDescent="0.3">
      <c r="A36" s="54" t="s">
        <v>6</v>
      </c>
      <c r="B36" s="57">
        <v>0</v>
      </c>
      <c r="C36" s="9" t="s">
        <v>52</v>
      </c>
      <c r="D36" s="37">
        <v>46</v>
      </c>
      <c r="E36" s="11">
        <v>9</v>
      </c>
      <c r="F36" s="11">
        <v>55</v>
      </c>
      <c r="H36" s="54" t="s">
        <v>7</v>
      </c>
      <c r="I36" s="57">
        <v>0</v>
      </c>
      <c r="J36" s="9" t="s">
        <v>52</v>
      </c>
      <c r="K36" s="37">
        <v>86</v>
      </c>
      <c r="L36" s="11">
        <v>51</v>
      </c>
      <c r="M36" s="11">
        <v>137</v>
      </c>
    </row>
    <row r="37" spans="1:13" ht="34.200000000000003" x14ac:dyDescent="0.3">
      <c r="A37" s="55"/>
      <c r="B37" s="58"/>
      <c r="C37" s="12" t="s">
        <v>91</v>
      </c>
      <c r="D37" s="38">
        <v>0.83599999999999997</v>
      </c>
      <c r="E37" s="14">
        <v>0.16400000000000001</v>
      </c>
      <c r="F37" s="14">
        <v>1</v>
      </c>
      <c r="H37" s="55"/>
      <c r="I37" s="58"/>
      <c r="J37" s="12" t="s">
        <v>98</v>
      </c>
      <c r="K37" s="38">
        <v>0.628</v>
      </c>
      <c r="L37" s="14">
        <v>0.372</v>
      </c>
      <c r="M37" s="14">
        <v>1</v>
      </c>
    </row>
    <row r="38" spans="1:13" ht="34.200000000000003" x14ac:dyDescent="0.3">
      <c r="A38" s="55"/>
      <c r="B38" s="58"/>
      <c r="C38" s="12" t="s">
        <v>53</v>
      </c>
      <c r="D38" s="38">
        <v>0.40400000000000003</v>
      </c>
      <c r="E38" s="14">
        <v>0.13600000000000001</v>
      </c>
      <c r="F38" s="14">
        <v>0.30599999999999999</v>
      </c>
      <c r="H38" s="55"/>
      <c r="I38" s="58"/>
      <c r="J38" s="12" t="s">
        <v>53</v>
      </c>
      <c r="K38" s="38">
        <v>0.754</v>
      </c>
      <c r="L38" s="14">
        <v>0.77300000000000002</v>
      </c>
      <c r="M38" s="14">
        <v>0.76100000000000001</v>
      </c>
    </row>
    <row r="39" spans="1:13" x14ac:dyDescent="0.3">
      <c r="A39" s="55"/>
      <c r="B39" s="59"/>
      <c r="C39" s="15" t="s">
        <v>55</v>
      </c>
      <c r="D39" s="39">
        <v>0.25600000000000001</v>
      </c>
      <c r="E39" s="17">
        <v>0.05</v>
      </c>
      <c r="F39" s="17">
        <v>0.30599999999999999</v>
      </c>
      <c r="H39" s="55"/>
      <c r="I39" s="59"/>
      <c r="J39" s="15" t="s">
        <v>55</v>
      </c>
      <c r="K39" s="39">
        <v>0.47799999999999998</v>
      </c>
      <c r="L39" s="17">
        <v>0.28299999999999997</v>
      </c>
      <c r="M39" s="17">
        <v>0.76100000000000001</v>
      </c>
    </row>
    <row r="40" spans="1:13" x14ac:dyDescent="0.3">
      <c r="A40" s="55"/>
      <c r="B40" s="60">
        <v>1</v>
      </c>
      <c r="C40" s="12" t="s">
        <v>52</v>
      </c>
      <c r="D40" s="29">
        <v>68</v>
      </c>
      <c r="E40" s="19">
        <v>57</v>
      </c>
      <c r="F40" s="19">
        <v>125</v>
      </c>
      <c r="H40" s="55"/>
      <c r="I40" s="60">
        <v>1</v>
      </c>
      <c r="J40" s="12" t="s">
        <v>52</v>
      </c>
      <c r="K40" s="29">
        <v>28</v>
      </c>
      <c r="L40" s="19">
        <v>15</v>
      </c>
      <c r="M40" s="19">
        <v>43</v>
      </c>
    </row>
    <row r="41" spans="1:13" ht="34.200000000000003" x14ac:dyDescent="0.3">
      <c r="A41" s="55"/>
      <c r="B41" s="58"/>
      <c r="C41" s="12" t="s">
        <v>91</v>
      </c>
      <c r="D41" s="38">
        <v>0.54400000000000004</v>
      </c>
      <c r="E41" s="14">
        <v>0.45600000000000002</v>
      </c>
      <c r="F41" s="14">
        <v>1</v>
      </c>
      <c r="H41" s="55"/>
      <c r="I41" s="58"/>
      <c r="J41" s="12" t="s">
        <v>98</v>
      </c>
      <c r="K41" s="38">
        <v>0.65100000000000002</v>
      </c>
      <c r="L41" s="14">
        <v>0.34899999999999998</v>
      </c>
      <c r="M41" s="14">
        <v>1</v>
      </c>
    </row>
    <row r="42" spans="1:13" ht="34.200000000000003" x14ac:dyDescent="0.3">
      <c r="A42" s="55"/>
      <c r="B42" s="58"/>
      <c r="C42" s="12" t="s">
        <v>53</v>
      </c>
      <c r="D42" s="38">
        <v>0.59599999999999997</v>
      </c>
      <c r="E42" s="14">
        <v>0.86399999999999999</v>
      </c>
      <c r="F42" s="14">
        <v>0.69399999999999995</v>
      </c>
      <c r="H42" s="55"/>
      <c r="I42" s="58"/>
      <c r="J42" s="12" t="s">
        <v>53</v>
      </c>
      <c r="K42" s="38">
        <v>0.246</v>
      </c>
      <c r="L42" s="14">
        <v>0.22700000000000001</v>
      </c>
      <c r="M42" s="14">
        <v>0.23899999999999999</v>
      </c>
    </row>
    <row r="43" spans="1:13" x14ac:dyDescent="0.3">
      <c r="A43" s="56"/>
      <c r="B43" s="59"/>
      <c r="C43" s="15" t="s">
        <v>55</v>
      </c>
      <c r="D43" s="39">
        <v>0.378</v>
      </c>
      <c r="E43" s="17">
        <v>0.317</v>
      </c>
      <c r="F43" s="17">
        <v>0.69399999999999995</v>
      </c>
      <c r="H43" s="56"/>
      <c r="I43" s="59"/>
      <c r="J43" s="15" t="s">
        <v>55</v>
      </c>
      <c r="K43" s="39">
        <v>0.156</v>
      </c>
      <c r="L43" s="17">
        <v>8.3000000000000004E-2</v>
      </c>
      <c r="M43" s="17">
        <v>0.23899999999999999</v>
      </c>
    </row>
    <row r="44" spans="1:13" x14ac:dyDescent="0.3">
      <c r="A44" s="68" t="s">
        <v>22</v>
      </c>
      <c r="B44" s="68"/>
      <c r="C44" s="12" t="s">
        <v>52</v>
      </c>
      <c r="D44" s="29">
        <v>114</v>
      </c>
      <c r="E44" s="19">
        <v>66</v>
      </c>
      <c r="F44" s="19">
        <v>180</v>
      </c>
      <c r="H44" s="68" t="s">
        <v>22</v>
      </c>
      <c r="I44" s="68"/>
      <c r="J44" s="12" t="s">
        <v>52</v>
      </c>
      <c r="K44" s="29">
        <v>114</v>
      </c>
      <c r="L44" s="19">
        <v>66</v>
      </c>
      <c r="M44" s="19">
        <v>180</v>
      </c>
    </row>
    <row r="45" spans="1:13" ht="34.200000000000003" x14ac:dyDescent="0.3">
      <c r="A45" s="55"/>
      <c r="B45" s="55"/>
      <c r="C45" s="12" t="s">
        <v>91</v>
      </c>
      <c r="D45" s="38">
        <v>0.63300000000000001</v>
      </c>
      <c r="E45" s="14">
        <v>0.36699999999999999</v>
      </c>
      <c r="F45" s="14">
        <v>1</v>
      </c>
      <c r="H45" s="55"/>
      <c r="I45" s="55"/>
      <c r="J45" s="12" t="s">
        <v>98</v>
      </c>
      <c r="K45" s="38">
        <v>0.63300000000000001</v>
      </c>
      <c r="L45" s="14">
        <v>0.36699999999999999</v>
      </c>
      <c r="M45" s="14">
        <v>1</v>
      </c>
    </row>
    <row r="46" spans="1:13" ht="34.200000000000003" x14ac:dyDescent="0.3">
      <c r="A46" s="55"/>
      <c r="B46" s="55"/>
      <c r="C46" s="12" t="s">
        <v>53</v>
      </c>
      <c r="D46" s="38">
        <v>1</v>
      </c>
      <c r="E46" s="14">
        <v>1</v>
      </c>
      <c r="F46" s="14">
        <v>1</v>
      </c>
      <c r="H46" s="55"/>
      <c r="I46" s="55"/>
      <c r="J46" s="12" t="s">
        <v>53</v>
      </c>
      <c r="K46" s="38">
        <v>1</v>
      </c>
      <c r="L46" s="14">
        <v>1</v>
      </c>
      <c r="M46" s="14">
        <v>1</v>
      </c>
    </row>
    <row r="47" spans="1:13" x14ac:dyDescent="0.3">
      <c r="A47" s="55"/>
      <c r="B47" s="55"/>
      <c r="C47" s="20" t="s">
        <v>55</v>
      </c>
      <c r="D47" s="40">
        <v>0.63300000000000001</v>
      </c>
      <c r="E47" s="22">
        <v>0.36699999999999999</v>
      </c>
      <c r="F47" s="22">
        <v>1</v>
      </c>
      <c r="H47" s="55"/>
      <c r="I47" s="55"/>
      <c r="J47" s="20" t="s">
        <v>55</v>
      </c>
      <c r="K47" s="40">
        <v>0.63300000000000001</v>
      </c>
      <c r="L47" s="22">
        <v>0.36699999999999999</v>
      </c>
      <c r="M47" s="22">
        <v>1</v>
      </c>
    </row>
    <row r="48" spans="1:13" x14ac:dyDescent="0.3">
      <c r="A48" s="6"/>
      <c r="B48" s="6"/>
      <c r="C48" s="6"/>
      <c r="D48" s="6"/>
      <c r="E48" s="6"/>
      <c r="F48" s="6"/>
      <c r="H48" s="6"/>
      <c r="I48" s="6"/>
      <c r="J48" s="6"/>
      <c r="K48" s="6"/>
      <c r="L48" s="6"/>
      <c r="M48" s="6"/>
    </row>
    <row r="49" spans="1:13" x14ac:dyDescent="0.3">
      <c r="A49" s="52" t="s">
        <v>56</v>
      </c>
      <c r="B49" s="52"/>
      <c r="C49" s="52"/>
      <c r="D49" s="52"/>
      <c r="E49" s="52"/>
      <c r="F49" s="52"/>
      <c r="H49" s="52" t="s">
        <v>56</v>
      </c>
      <c r="I49" s="52"/>
      <c r="J49" s="52"/>
      <c r="K49" s="52"/>
      <c r="L49" s="52"/>
      <c r="M49" s="52"/>
    </row>
    <row r="50" spans="1:13" ht="35.4" x14ac:dyDescent="0.3">
      <c r="A50" s="23"/>
      <c r="B50" s="24" t="s">
        <v>57</v>
      </c>
      <c r="C50" s="25" t="s">
        <v>58</v>
      </c>
      <c r="D50" s="41" t="s">
        <v>59</v>
      </c>
      <c r="E50" s="25" t="s">
        <v>60</v>
      </c>
      <c r="F50" s="25" t="s">
        <v>61</v>
      </c>
      <c r="H50" s="23"/>
      <c r="I50" s="24" t="s">
        <v>57</v>
      </c>
      <c r="J50" s="25" t="s">
        <v>58</v>
      </c>
      <c r="K50" s="41" t="s">
        <v>59</v>
      </c>
      <c r="L50" s="25" t="s">
        <v>60</v>
      </c>
      <c r="M50" s="25" t="s">
        <v>61</v>
      </c>
    </row>
    <row r="51" spans="1:13" ht="34.200000000000003" x14ac:dyDescent="0.3">
      <c r="A51" s="9" t="s">
        <v>62</v>
      </c>
      <c r="B51" s="26" t="s">
        <v>92</v>
      </c>
      <c r="C51" s="11">
        <v>1</v>
      </c>
      <c r="D51" s="42">
        <v>0</v>
      </c>
      <c r="E51" s="27"/>
      <c r="F51" s="27"/>
      <c r="H51" s="9" t="s">
        <v>62</v>
      </c>
      <c r="I51" s="26" t="s">
        <v>99</v>
      </c>
      <c r="J51" s="11">
        <v>1</v>
      </c>
      <c r="K51" s="42">
        <v>0.78100000000000003</v>
      </c>
      <c r="L51" s="27"/>
      <c r="M51" s="27"/>
    </row>
    <row r="52" spans="1:13" ht="36" x14ac:dyDescent="0.3">
      <c r="A52" s="28" t="s">
        <v>64</v>
      </c>
      <c r="B52" s="29">
        <v>12.827999999999999</v>
      </c>
      <c r="C52" s="19">
        <v>1</v>
      </c>
      <c r="D52" s="43">
        <v>0</v>
      </c>
      <c r="E52" s="30"/>
      <c r="F52" s="30"/>
      <c r="H52" s="28" t="s">
        <v>64</v>
      </c>
      <c r="I52" s="29">
        <v>8.9999999999999993E-3</v>
      </c>
      <c r="J52" s="19">
        <v>1</v>
      </c>
      <c r="K52" s="43">
        <v>0.92300000000000004</v>
      </c>
      <c r="L52" s="30"/>
      <c r="M52" s="30"/>
    </row>
    <row r="53" spans="1:13" ht="22.8" x14ac:dyDescent="0.3">
      <c r="A53" s="12" t="s">
        <v>65</v>
      </c>
      <c r="B53" s="29">
        <v>15.238</v>
      </c>
      <c r="C53" s="19">
        <v>1</v>
      </c>
      <c r="D53" s="43">
        <v>0</v>
      </c>
      <c r="E53" s="30"/>
      <c r="F53" s="30"/>
      <c r="H53" s="12" t="s">
        <v>65</v>
      </c>
      <c r="I53" s="29">
        <v>7.8E-2</v>
      </c>
      <c r="J53" s="19">
        <v>1</v>
      </c>
      <c r="K53" s="43">
        <v>0.78</v>
      </c>
      <c r="L53" s="30"/>
      <c r="M53" s="30"/>
    </row>
    <row r="54" spans="1:13" ht="22.8" x14ac:dyDescent="0.3">
      <c r="A54" s="12" t="s">
        <v>66</v>
      </c>
      <c r="B54" s="31"/>
      <c r="C54" s="30"/>
      <c r="D54" s="44"/>
      <c r="E54" s="19">
        <v>0</v>
      </c>
      <c r="F54" s="19">
        <v>0</v>
      </c>
      <c r="H54" s="12" t="s">
        <v>66</v>
      </c>
      <c r="I54" s="31"/>
      <c r="J54" s="30"/>
      <c r="K54" s="44"/>
      <c r="L54" s="19">
        <v>0.85699999999999998</v>
      </c>
      <c r="M54" s="19">
        <v>0.46500000000000002</v>
      </c>
    </row>
    <row r="55" spans="1:13" ht="45.6" x14ac:dyDescent="0.3">
      <c r="A55" s="12" t="s">
        <v>67</v>
      </c>
      <c r="B55" s="29">
        <v>13.981</v>
      </c>
      <c r="C55" s="19">
        <v>1</v>
      </c>
      <c r="D55" s="43">
        <v>0</v>
      </c>
      <c r="E55" s="30"/>
      <c r="F55" s="30"/>
      <c r="H55" s="12" t="s">
        <v>67</v>
      </c>
      <c r="I55" s="29">
        <v>7.6999999999999999E-2</v>
      </c>
      <c r="J55" s="19">
        <v>1</v>
      </c>
      <c r="K55" s="43">
        <v>0.78200000000000003</v>
      </c>
      <c r="L55" s="30"/>
      <c r="M55" s="30"/>
    </row>
    <row r="56" spans="1:13" ht="22.8" x14ac:dyDescent="0.3">
      <c r="A56" s="20" t="s">
        <v>68</v>
      </c>
      <c r="B56" s="32">
        <v>180</v>
      </c>
      <c r="C56" s="33"/>
      <c r="D56" s="45"/>
      <c r="E56" s="33"/>
      <c r="F56" s="33"/>
      <c r="H56" s="20" t="s">
        <v>68</v>
      </c>
      <c r="I56" s="32">
        <v>180</v>
      </c>
      <c r="J56" s="33"/>
      <c r="K56" s="45"/>
      <c r="L56" s="33"/>
      <c r="M56" s="33"/>
    </row>
    <row r="57" spans="1:13" ht="22.8" customHeight="1" x14ac:dyDescent="0.3">
      <c r="A57" s="53" t="s">
        <v>93</v>
      </c>
      <c r="B57" s="53"/>
      <c r="C57" s="53"/>
      <c r="D57" s="53"/>
      <c r="E57" s="53"/>
      <c r="F57" s="53"/>
      <c r="H57" s="53" t="s">
        <v>100</v>
      </c>
      <c r="I57" s="53"/>
      <c r="J57" s="53"/>
      <c r="K57" s="53"/>
      <c r="L57" s="53"/>
      <c r="M57" s="53"/>
    </row>
    <row r="58" spans="1:13" x14ac:dyDescent="0.3">
      <c r="A58" s="61" t="s">
        <v>70</v>
      </c>
      <c r="B58" s="61"/>
      <c r="C58" s="61"/>
      <c r="D58" s="61"/>
      <c r="E58" s="61"/>
      <c r="F58" s="61"/>
      <c r="H58" s="61" t="s">
        <v>70</v>
      </c>
      <c r="I58" s="61"/>
      <c r="J58" s="61"/>
      <c r="K58" s="61"/>
      <c r="L58" s="61"/>
      <c r="M58" s="61"/>
    </row>
    <row r="60" spans="1:13" ht="17.399999999999999" x14ac:dyDescent="0.3">
      <c r="A60" s="5" t="s">
        <v>104</v>
      </c>
      <c r="B60" s="6"/>
      <c r="C60" s="6"/>
      <c r="D60" s="6"/>
      <c r="E60" s="6"/>
      <c r="F60" s="6"/>
      <c r="H60" s="5" t="s">
        <v>110</v>
      </c>
      <c r="I60" s="6"/>
      <c r="J60" s="6"/>
      <c r="K60" s="6"/>
      <c r="L60" s="6"/>
      <c r="M60" s="6"/>
    </row>
    <row r="61" spans="1:13" x14ac:dyDescent="0.3">
      <c r="A61" s="6"/>
      <c r="B61" s="6"/>
      <c r="C61" s="6"/>
      <c r="D61" s="6"/>
      <c r="E61" s="6"/>
      <c r="F61" s="6"/>
      <c r="H61" s="6"/>
      <c r="I61" s="6"/>
      <c r="J61" s="6"/>
      <c r="K61" s="6"/>
      <c r="L61" s="6"/>
      <c r="M61" s="6"/>
    </row>
    <row r="62" spans="1:13" x14ac:dyDescent="0.3">
      <c r="A62" s="52" t="s">
        <v>51</v>
      </c>
      <c r="B62" s="52"/>
      <c r="C62" s="52"/>
      <c r="D62" s="52"/>
      <c r="E62" s="52"/>
      <c r="F62" s="52"/>
      <c r="H62" s="52" t="s">
        <v>51</v>
      </c>
      <c r="I62" s="52"/>
      <c r="J62" s="52"/>
      <c r="K62" s="52"/>
      <c r="L62" s="52"/>
      <c r="M62" s="52"/>
    </row>
    <row r="63" spans="1:13" x14ac:dyDescent="0.3">
      <c r="A63" s="62"/>
      <c r="B63" s="62"/>
      <c r="C63" s="62"/>
      <c r="D63" s="64" t="s">
        <v>8</v>
      </c>
      <c r="E63" s="65"/>
      <c r="F63" s="66" t="s">
        <v>22</v>
      </c>
      <c r="H63" s="62"/>
      <c r="I63" s="62"/>
      <c r="J63" s="62"/>
      <c r="K63" s="64" t="s">
        <v>8</v>
      </c>
      <c r="L63" s="65"/>
      <c r="M63" s="66" t="s">
        <v>22</v>
      </c>
    </row>
    <row r="64" spans="1:13" x14ac:dyDescent="0.3">
      <c r="A64" s="63"/>
      <c r="B64" s="63"/>
      <c r="C64" s="63"/>
      <c r="D64" s="24" t="s">
        <v>25</v>
      </c>
      <c r="E64" s="25" t="s">
        <v>26</v>
      </c>
      <c r="F64" s="67"/>
      <c r="H64" s="63"/>
      <c r="I64" s="63"/>
      <c r="J64" s="63"/>
      <c r="K64" s="24" t="s">
        <v>25</v>
      </c>
      <c r="L64" s="25" t="s">
        <v>26</v>
      </c>
      <c r="M64" s="67"/>
    </row>
    <row r="65" spans="1:13" x14ac:dyDescent="0.3">
      <c r="A65" s="54" t="s">
        <v>10</v>
      </c>
      <c r="B65" s="57">
        <v>0</v>
      </c>
      <c r="C65" s="9" t="s">
        <v>52</v>
      </c>
      <c r="D65" s="37">
        <v>104</v>
      </c>
      <c r="E65" s="11">
        <v>63</v>
      </c>
      <c r="F65" s="11">
        <v>167</v>
      </c>
      <c r="H65" s="54" t="s">
        <v>11</v>
      </c>
      <c r="I65" s="57">
        <v>0</v>
      </c>
      <c r="J65" s="9" t="s">
        <v>52</v>
      </c>
      <c r="K65" s="37">
        <v>32</v>
      </c>
      <c r="L65" s="11">
        <v>12</v>
      </c>
      <c r="M65" s="11">
        <v>44</v>
      </c>
    </row>
    <row r="66" spans="1:13" ht="34.200000000000003" x14ac:dyDescent="0.3">
      <c r="A66" s="55"/>
      <c r="B66" s="58"/>
      <c r="C66" s="12" t="s">
        <v>105</v>
      </c>
      <c r="D66" s="38">
        <v>0.623</v>
      </c>
      <c r="E66" s="14">
        <v>0.377</v>
      </c>
      <c r="F66" s="14">
        <v>1</v>
      </c>
      <c r="H66" s="55"/>
      <c r="I66" s="58"/>
      <c r="J66" s="12" t="s">
        <v>111</v>
      </c>
      <c r="K66" s="38">
        <v>0.72699999999999998</v>
      </c>
      <c r="L66" s="14">
        <v>0.27300000000000002</v>
      </c>
      <c r="M66" s="14">
        <v>1</v>
      </c>
    </row>
    <row r="67" spans="1:13" ht="34.200000000000003" x14ac:dyDescent="0.3">
      <c r="A67" s="55"/>
      <c r="B67" s="58"/>
      <c r="C67" s="12" t="s">
        <v>53</v>
      </c>
      <c r="D67" s="38">
        <v>0.91200000000000003</v>
      </c>
      <c r="E67" s="14">
        <v>0.95499999999999996</v>
      </c>
      <c r="F67" s="14">
        <v>0.92800000000000005</v>
      </c>
      <c r="H67" s="55"/>
      <c r="I67" s="58"/>
      <c r="J67" s="12" t="s">
        <v>53</v>
      </c>
      <c r="K67" s="38">
        <v>0.28100000000000003</v>
      </c>
      <c r="L67" s="14">
        <v>0.182</v>
      </c>
      <c r="M67" s="14">
        <v>0.24399999999999999</v>
      </c>
    </row>
    <row r="68" spans="1:13" x14ac:dyDescent="0.3">
      <c r="A68" s="55"/>
      <c r="B68" s="59"/>
      <c r="C68" s="15" t="s">
        <v>55</v>
      </c>
      <c r="D68" s="39">
        <v>0.57799999999999996</v>
      </c>
      <c r="E68" s="17">
        <v>0.35</v>
      </c>
      <c r="F68" s="17">
        <v>0.92800000000000005</v>
      </c>
      <c r="H68" s="55"/>
      <c r="I68" s="59"/>
      <c r="J68" s="15" t="s">
        <v>55</v>
      </c>
      <c r="K68" s="39">
        <v>0.17799999999999999</v>
      </c>
      <c r="L68" s="17">
        <v>6.7000000000000004E-2</v>
      </c>
      <c r="M68" s="17">
        <v>0.24399999999999999</v>
      </c>
    </row>
    <row r="69" spans="1:13" x14ac:dyDescent="0.3">
      <c r="A69" s="55"/>
      <c r="B69" s="60">
        <v>1</v>
      </c>
      <c r="C69" s="12" t="s">
        <v>52</v>
      </c>
      <c r="D69" s="29">
        <v>10</v>
      </c>
      <c r="E69" s="19">
        <v>3</v>
      </c>
      <c r="F69" s="19">
        <v>13</v>
      </c>
      <c r="H69" s="55"/>
      <c r="I69" s="60">
        <v>1</v>
      </c>
      <c r="J69" s="12" t="s">
        <v>52</v>
      </c>
      <c r="K69" s="29">
        <v>82</v>
      </c>
      <c r="L69" s="19">
        <v>54</v>
      </c>
      <c r="M69" s="19">
        <v>136</v>
      </c>
    </row>
    <row r="70" spans="1:13" ht="34.200000000000003" x14ac:dyDescent="0.3">
      <c r="A70" s="55"/>
      <c r="B70" s="58"/>
      <c r="C70" s="12" t="s">
        <v>105</v>
      </c>
      <c r="D70" s="38">
        <v>0.76900000000000002</v>
      </c>
      <c r="E70" s="14">
        <v>0.23100000000000001</v>
      </c>
      <c r="F70" s="14">
        <v>1</v>
      </c>
      <c r="H70" s="55"/>
      <c r="I70" s="58"/>
      <c r="J70" s="12" t="s">
        <v>111</v>
      </c>
      <c r="K70" s="38">
        <v>0.60299999999999998</v>
      </c>
      <c r="L70" s="14">
        <v>0.39700000000000002</v>
      </c>
      <c r="M70" s="14">
        <v>1</v>
      </c>
    </row>
    <row r="71" spans="1:13" ht="34.200000000000003" x14ac:dyDescent="0.3">
      <c r="A71" s="55"/>
      <c r="B71" s="58"/>
      <c r="C71" s="12" t="s">
        <v>53</v>
      </c>
      <c r="D71" s="38">
        <v>8.7999999999999995E-2</v>
      </c>
      <c r="E71" s="14">
        <v>4.4999999999999998E-2</v>
      </c>
      <c r="F71" s="14">
        <v>7.1999999999999995E-2</v>
      </c>
      <c r="H71" s="55"/>
      <c r="I71" s="58"/>
      <c r="J71" s="12" t="s">
        <v>53</v>
      </c>
      <c r="K71" s="38">
        <v>0.71899999999999997</v>
      </c>
      <c r="L71" s="14">
        <v>0.81799999999999995</v>
      </c>
      <c r="M71" s="14">
        <v>0.75600000000000001</v>
      </c>
    </row>
    <row r="72" spans="1:13" x14ac:dyDescent="0.3">
      <c r="A72" s="56"/>
      <c r="B72" s="59"/>
      <c r="C72" s="15" t="s">
        <v>55</v>
      </c>
      <c r="D72" s="39">
        <v>5.6000000000000001E-2</v>
      </c>
      <c r="E72" s="17">
        <v>1.7000000000000001E-2</v>
      </c>
      <c r="F72" s="17">
        <v>7.1999999999999995E-2</v>
      </c>
      <c r="H72" s="56"/>
      <c r="I72" s="59"/>
      <c r="J72" s="15" t="s">
        <v>55</v>
      </c>
      <c r="K72" s="39">
        <v>0.45600000000000002</v>
      </c>
      <c r="L72" s="17">
        <v>0.3</v>
      </c>
      <c r="M72" s="17">
        <v>0.75600000000000001</v>
      </c>
    </row>
    <row r="73" spans="1:13" x14ac:dyDescent="0.3">
      <c r="A73" s="68" t="s">
        <v>22</v>
      </c>
      <c r="B73" s="68"/>
      <c r="C73" s="12" t="s">
        <v>52</v>
      </c>
      <c r="D73" s="29">
        <v>114</v>
      </c>
      <c r="E73" s="19">
        <v>66</v>
      </c>
      <c r="F73" s="19">
        <v>180</v>
      </c>
      <c r="H73" s="68" t="s">
        <v>22</v>
      </c>
      <c r="I73" s="68"/>
      <c r="J73" s="12" t="s">
        <v>52</v>
      </c>
      <c r="K73" s="29">
        <v>114</v>
      </c>
      <c r="L73" s="19">
        <v>66</v>
      </c>
      <c r="M73" s="19">
        <v>180</v>
      </c>
    </row>
    <row r="74" spans="1:13" ht="34.200000000000003" x14ac:dyDescent="0.3">
      <c r="A74" s="55"/>
      <c r="B74" s="55"/>
      <c r="C74" s="12" t="s">
        <v>105</v>
      </c>
      <c r="D74" s="38">
        <v>0.63300000000000001</v>
      </c>
      <c r="E74" s="14">
        <v>0.36699999999999999</v>
      </c>
      <c r="F74" s="14">
        <v>1</v>
      </c>
      <c r="H74" s="55"/>
      <c r="I74" s="55"/>
      <c r="J74" s="12" t="s">
        <v>111</v>
      </c>
      <c r="K74" s="38">
        <v>0.63300000000000001</v>
      </c>
      <c r="L74" s="14">
        <v>0.36699999999999999</v>
      </c>
      <c r="M74" s="14">
        <v>1</v>
      </c>
    </row>
    <row r="75" spans="1:13" ht="34.200000000000003" x14ac:dyDescent="0.3">
      <c r="A75" s="55"/>
      <c r="B75" s="55"/>
      <c r="C75" s="12" t="s">
        <v>53</v>
      </c>
      <c r="D75" s="38">
        <v>1</v>
      </c>
      <c r="E75" s="14">
        <v>1</v>
      </c>
      <c r="F75" s="14">
        <v>1</v>
      </c>
      <c r="H75" s="55"/>
      <c r="I75" s="55"/>
      <c r="J75" s="12" t="s">
        <v>53</v>
      </c>
      <c r="K75" s="38">
        <v>1</v>
      </c>
      <c r="L75" s="14">
        <v>1</v>
      </c>
      <c r="M75" s="14">
        <v>1</v>
      </c>
    </row>
    <row r="76" spans="1:13" x14ac:dyDescent="0.3">
      <c r="A76" s="55"/>
      <c r="B76" s="55"/>
      <c r="C76" s="20" t="s">
        <v>55</v>
      </c>
      <c r="D76" s="40">
        <v>0.63300000000000001</v>
      </c>
      <c r="E76" s="22">
        <v>0.36699999999999999</v>
      </c>
      <c r="F76" s="22">
        <v>1</v>
      </c>
      <c r="H76" s="55"/>
      <c r="I76" s="55"/>
      <c r="J76" s="20" t="s">
        <v>55</v>
      </c>
      <c r="K76" s="40">
        <v>0.63300000000000001</v>
      </c>
      <c r="L76" s="22">
        <v>0.36699999999999999</v>
      </c>
      <c r="M76" s="22">
        <v>1</v>
      </c>
    </row>
    <row r="77" spans="1:13" x14ac:dyDescent="0.3">
      <c r="A77" s="6"/>
      <c r="B77" s="6"/>
      <c r="C77" s="6"/>
      <c r="D77" s="6"/>
      <c r="E77" s="6"/>
      <c r="F77" s="6"/>
      <c r="H77" s="6"/>
      <c r="I77" s="6"/>
      <c r="J77" s="6"/>
      <c r="K77" s="6"/>
      <c r="L77" s="6"/>
      <c r="M77" s="6"/>
    </row>
    <row r="78" spans="1:13" x14ac:dyDescent="0.3">
      <c r="A78" s="52" t="s">
        <v>56</v>
      </c>
      <c r="B78" s="52"/>
      <c r="C78" s="52"/>
      <c r="D78" s="52"/>
      <c r="E78" s="52"/>
      <c r="F78" s="52"/>
      <c r="H78" s="52" t="s">
        <v>56</v>
      </c>
      <c r="I78" s="52"/>
      <c r="J78" s="52"/>
      <c r="K78" s="52"/>
      <c r="L78" s="52"/>
      <c r="M78" s="52"/>
    </row>
    <row r="79" spans="1:13" ht="35.4" x14ac:dyDescent="0.3">
      <c r="A79" s="23"/>
      <c r="B79" s="24" t="s">
        <v>57</v>
      </c>
      <c r="C79" s="25" t="s">
        <v>58</v>
      </c>
      <c r="D79" s="41" t="s">
        <v>59</v>
      </c>
      <c r="E79" s="25" t="s">
        <v>60</v>
      </c>
      <c r="F79" s="25" t="s">
        <v>61</v>
      </c>
      <c r="H79" s="23"/>
      <c r="I79" s="24" t="s">
        <v>57</v>
      </c>
      <c r="J79" s="25" t="s">
        <v>58</v>
      </c>
      <c r="K79" s="41" t="s">
        <v>59</v>
      </c>
      <c r="L79" s="25" t="s">
        <v>60</v>
      </c>
      <c r="M79" s="25" t="s">
        <v>61</v>
      </c>
    </row>
    <row r="80" spans="1:13" ht="34.200000000000003" x14ac:dyDescent="0.3">
      <c r="A80" s="9" t="s">
        <v>62</v>
      </c>
      <c r="B80" s="26" t="s">
        <v>106</v>
      </c>
      <c r="C80" s="11">
        <v>1</v>
      </c>
      <c r="D80" s="42">
        <v>0.29099999999999998</v>
      </c>
      <c r="E80" s="27"/>
      <c r="F80" s="27"/>
      <c r="H80" s="9" t="s">
        <v>62</v>
      </c>
      <c r="I80" s="26" t="s">
        <v>112</v>
      </c>
      <c r="J80" s="11">
        <v>1</v>
      </c>
      <c r="K80" s="42">
        <v>0.13700000000000001</v>
      </c>
      <c r="L80" s="27"/>
      <c r="M80" s="27"/>
    </row>
    <row r="81" spans="1:13" ht="36" x14ac:dyDescent="0.3">
      <c r="A81" s="28" t="s">
        <v>64</v>
      </c>
      <c r="B81" s="29">
        <v>0.57299999999999995</v>
      </c>
      <c r="C81" s="19">
        <v>1</v>
      </c>
      <c r="D81" s="43">
        <v>0.44900000000000001</v>
      </c>
      <c r="E81" s="30"/>
      <c r="F81" s="30"/>
      <c r="H81" s="28" t="s">
        <v>64</v>
      </c>
      <c r="I81" s="29">
        <v>1.71</v>
      </c>
      <c r="J81" s="19">
        <v>1</v>
      </c>
      <c r="K81" s="43">
        <v>0.191</v>
      </c>
      <c r="L81" s="30"/>
      <c r="M81" s="30"/>
    </row>
    <row r="82" spans="1:13" ht="22.8" x14ac:dyDescent="0.3">
      <c r="A82" s="12" t="s">
        <v>65</v>
      </c>
      <c r="B82" s="29">
        <v>1.19</v>
      </c>
      <c r="C82" s="19">
        <v>1</v>
      </c>
      <c r="D82" s="43">
        <v>0.27500000000000002</v>
      </c>
      <c r="E82" s="30"/>
      <c r="F82" s="30"/>
      <c r="H82" s="12" t="s">
        <v>65</v>
      </c>
      <c r="I82" s="29">
        <v>2.2829999999999999</v>
      </c>
      <c r="J82" s="19">
        <v>1</v>
      </c>
      <c r="K82" s="43">
        <v>0.13100000000000001</v>
      </c>
      <c r="L82" s="30"/>
      <c r="M82" s="30"/>
    </row>
    <row r="83" spans="1:13" ht="22.8" x14ac:dyDescent="0.3">
      <c r="A83" s="12" t="s">
        <v>66</v>
      </c>
      <c r="B83" s="31"/>
      <c r="C83" s="30"/>
      <c r="D83" s="44"/>
      <c r="E83" s="19">
        <v>0.379</v>
      </c>
      <c r="F83" s="19">
        <v>0.22800000000000001</v>
      </c>
      <c r="H83" s="12" t="s">
        <v>66</v>
      </c>
      <c r="I83" s="31"/>
      <c r="J83" s="30"/>
      <c r="K83" s="44"/>
      <c r="L83" s="19">
        <v>0.153</v>
      </c>
      <c r="M83" s="19">
        <v>9.4E-2</v>
      </c>
    </row>
    <row r="84" spans="1:13" ht="45.6" x14ac:dyDescent="0.3">
      <c r="A84" s="12" t="s">
        <v>67</v>
      </c>
      <c r="B84" s="29">
        <v>1.1080000000000001</v>
      </c>
      <c r="C84" s="19">
        <v>1</v>
      </c>
      <c r="D84" s="43">
        <v>0.29199999999999998</v>
      </c>
      <c r="E84" s="30"/>
      <c r="F84" s="30"/>
      <c r="H84" s="12" t="s">
        <v>67</v>
      </c>
      <c r="I84" s="29">
        <v>2.2010000000000001</v>
      </c>
      <c r="J84" s="19">
        <v>1</v>
      </c>
      <c r="K84" s="43">
        <v>0.13800000000000001</v>
      </c>
      <c r="L84" s="30"/>
      <c r="M84" s="30"/>
    </row>
    <row r="85" spans="1:13" ht="22.8" x14ac:dyDescent="0.3">
      <c r="A85" s="20" t="s">
        <v>68</v>
      </c>
      <c r="B85" s="32">
        <v>180</v>
      </c>
      <c r="C85" s="33"/>
      <c r="D85" s="45"/>
      <c r="E85" s="33"/>
      <c r="F85" s="33"/>
      <c r="H85" s="20" t="s">
        <v>68</v>
      </c>
      <c r="I85" s="32">
        <v>180</v>
      </c>
      <c r="J85" s="33"/>
      <c r="K85" s="45"/>
      <c r="L85" s="33"/>
      <c r="M85" s="33"/>
    </row>
    <row r="86" spans="1:13" ht="22.8" customHeight="1" x14ac:dyDescent="0.3">
      <c r="A86" s="53" t="s">
        <v>107</v>
      </c>
      <c r="B86" s="53"/>
      <c r="C86" s="53"/>
      <c r="D86" s="53"/>
      <c r="E86" s="53"/>
      <c r="F86" s="53"/>
      <c r="H86" s="53" t="s">
        <v>113</v>
      </c>
      <c r="I86" s="53"/>
      <c r="J86" s="53"/>
      <c r="K86" s="53"/>
      <c r="L86" s="53"/>
      <c r="M86" s="53"/>
    </row>
    <row r="87" spans="1:13" x14ac:dyDescent="0.3">
      <c r="A87" s="61" t="s">
        <v>70</v>
      </c>
      <c r="B87" s="61"/>
      <c r="C87" s="61"/>
      <c r="D87" s="61"/>
      <c r="E87" s="61"/>
      <c r="F87" s="61"/>
      <c r="H87" s="61" t="s">
        <v>70</v>
      </c>
      <c r="I87" s="61"/>
      <c r="J87" s="61"/>
      <c r="K87" s="61"/>
      <c r="L87" s="61"/>
      <c r="M87" s="61"/>
    </row>
    <row r="89" spans="1:13" ht="17.399999999999999" x14ac:dyDescent="0.3">
      <c r="A89" s="5" t="s">
        <v>133</v>
      </c>
      <c r="B89" s="6"/>
      <c r="C89" s="6"/>
      <c r="D89" s="6"/>
      <c r="E89" s="6"/>
      <c r="F89" s="6"/>
    </row>
    <row r="90" spans="1:13" ht="14.4" customHeight="1" x14ac:dyDescent="0.3">
      <c r="A90" s="6"/>
      <c r="B90" s="6"/>
      <c r="C90" s="6"/>
      <c r="D90" s="6"/>
      <c r="E90" s="6"/>
      <c r="F90" s="6"/>
    </row>
    <row r="91" spans="1:13" x14ac:dyDescent="0.3">
      <c r="A91" s="52" t="s">
        <v>51</v>
      </c>
      <c r="B91" s="52"/>
      <c r="C91" s="52"/>
      <c r="D91" s="52"/>
      <c r="E91" s="52"/>
      <c r="F91" s="52"/>
    </row>
    <row r="92" spans="1:13" x14ac:dyDescent="0.3">
      <c r="A92" s="62"/>
      <c r="B92" s="62"/>
      <c r="C92" s="62"/>
      <c r="D92" s="64" t="s">
        <v>8</v>
      </c>
      <c r="E92" s="65"/>
      <c r="F92" s="66" t="s">
        <v>22</v>
      </c>
    </row>
    <row r="93" spans="1:13" x14ac:dyDescent="0.3">
      <c r="A93" s="63"/>
      <c r="B93" s="63"/>
      <c r="C93" s="63"/>
      <c r="D93" s="24" t="s">
        <v>25</v>
      </c>
      <c r="E93" s="25" t="s">
        <v>26</v>
      </c>
      <c r="F93" s="67"/>
    </row>
    <row r="94" spans="1:13" x14ac:dyDescent="0.3">
      <c r="A94" s="54" t="s">
        <v>14</v>
      </c>
      <c r="B94" s="57">
        <v>0</v>
      </c>
      <c r="C94" s="9" t="s">
        <v>52</v>
      </c>
      <c r="D94" s="37">
        <v>3</v>
      </c>
      <c r="E94" s="11">
        <v>3</v>
      </c>
      <c r="F94" s="11">
        <v>6</v>
      </c>
    </row>
    <row r="95" spans="1:13" ht="22.8" x14ac:dyDescent="0.3">
      <c r="A95" s="55"/>
      <c r="B95" s="58"/>
      <c r="C95" s="12" t="s">
        <v>134</v>
      </c>
      <c r="D95" s="38">
        <v>0.5</v>
      </c>
      <c r="E95" s="14">
        <v>0.5</v>
      </c>
      <c r="F95" s="14">
        <v>1</v>
      </c>
    </row>
    <row r="96" spans="1:13" ht="34.200000000000003" x14ac:dyDescent="0.3">
      <c r="A96" s="55"/>
      <c r="B96" s="58"/>
      <c r="C96" s="12" t="s">
        <v>53</v>
      </c>
      <c r="D96" s="38">
        <v>2.5999999999999999E-2</v>
      </c>
      <c r="E96" s="14">
        <v>4.4999999999999998E-2</v>
      </c>
      <c r="F96" s="14">
        <v>3.3000000000000002E-2</v>
      </c>
    </row>
    <row r="97" spans="1:6" x14ac:dyDescent="0.3">
      <c r="A97" s="55"/>
      <c r="B97" s="59"/>
      <c r="C97" s="15" t="s">
        <v>55</v>
      </c>
      <c r="D97" s="39">
        <v>1.7000000000000001E-2</v>
      </c>
      <c r="E97" s="17">
        <v>1.7000000000000001E-2</v>
      </c>
      <c r="F97" s="17">
        <v>3.3000000000000002E-2</v>
      </c>
    </row>
    <row r="98" spans="1:6" x14ac:dyDescent="0.3">
      <c r="A98" s="55"/>
      <c r="B98" s="60">
        <v>1</v>
      </c>
      <c r="C98" s="12" t="s">
        <v>52</v>
      </c>
      <c r="D98" s="29">
        <v>40</v>
      </c>
      <c r="E98" s="19">
        <v>23</v>
      </c>
      <c r="F98" s="19">
        <v>63</v>
      </c>
    </row>
    <row r="99" spans="1:6" ht="22.8" x14ac:dyDescent="0.3">
      <c r="A99" s="55"/>
      <c r="B99" s="58"/>
      <c r="C99" s="12" t="s">
        <v>134</v>
      </c>
      <c r="D99" s="38">
        <v>0.63500000000000001</v>
      </c>
      <c r="E99" s="14">
        <v>0.36499999999999999</v>
      </c>
      <c r="F99" s="14">
        <v>1</v>
      </c>
    </row>
    <row r="100" spans="1:6" ht="34.200000000000003" x14ac:dyDescent="0.3">
      <c r="A100" s="55"/>
      <c r="B100" s="58"/>
      <c r="C100" s="12" t="s">
        <v>53</v>
      </c>
      <c r="D100" s="38">
        <v>0.35099999999999998</v>
      </c>
      <c r="E100" s="14">
        <v>0.34799999999999998</v>
      </c>
      <c r="F100" s="14">
        <v>0.35</v>
      </c>
    </row>
    <row r="101" spans="1:6" x14ac:dyDescent="0.3">
      <c r="A101" s="55"/>
      <c r="B101" s="59"/>
      <c r="C101" s="15" t="s">
        <v>55</v>
      </c>
      <c r="D101" s="39">
        <v>0.222</v>
      </c>
      <c r="E101" s="17">
        <v>0.128</v>
      </c>
      <c r="F101" s="17">
        <v>0.35</v>
      </c>
    </row>
    <row r="102" spans="1:6" x14ac:dyDescent="0.3">
      <c r="A102" s="55"/>
      <c r="B102" s="60">
        <v>2</v>
      </c>
      <c r="C102" s="12" t="s">
        <v>52</v>
      </c>
      <c r="D102" s="29">
        <v>54</v>
      </c>
      <c r="E102" s="19">
        <v>29</v>
      </c>
      <c r="F102" s="19">
        <v>83</v>
      </c>
    </row>
    <row r="103" spans="1:6" ht="22.8" x14ac:dyDescent="0.3">
      <c r="A103" s="55"/>
      <c r="B103" s="58"/>
      <c r="C103" s="12" t="s">
        <v>134</v>
      </c>
      <c r="D103" s="38">
        <v>0.65100000000000002</v>
      </c>
      <c r="E103" s="14">
        <v>0.34899999999999998</v>
      </c>
      <c r="F103" s="14">
        <v>1</v>
      </c>
    </row>
    <row r="104" spans="1:6" ht="34.200000000000003" x14ac:dyDescent="0.3">
      <c r="A104" s="55"/>
      <c r="B104" s="58"/>
      <c r="C104" s="12" t="s">
        <v>53</v>
      </c>
      <c r="D104" s="38">
        <v>0.47399999999999998</v>
      </c>
      <c r="E104" s="14">
        <v>0.439</v>
      </c>
      <c r="F104" s="14">
        <v>0.46100000000000002</v>
      </c>
    </row>
    <row r="105" spans="1:6" x14ac:dyDescent="0.3">
      <c r="A105" s="55"/>
      <c r="B105" s="59"/>
      <c r="C105" s="15" t="s">
        <v>55</v>
      </c>
      <c r="D105" s="39">
        <v>0.3</v>
      </c>
      <c r="E105" s="17">
        <v>0.161</v>
      </c>
      <c r="F105" s="17">
        <v>0.46100000000000002</v>
      </c>
    </row>
    <row r="106" spans="1:6" x14ac:dyDescent="0.3">
      <c r="A106" s="55"/>
      <c r="B106" s="60">
        <v>3</v>
      </c>
      <c r="C106" s="12" t="s">
        <v>52</v>
      </c>
      <c r="D106" s="29">
        <v>16</v>
      </c>
      <c r="E106" s="19">
        <v>8</v>
      </c>
      <c r="F106" s="19">
        <v>24</v>
      </c>
    </row>
    <row r="107" spans="1:6" ht="22.8" x14ac:dyDescent="0.3">
      <c r="A107" s="55"/>
      <c r="B107" s="58"/>
      <c r="C107" s="12" t="s">
        <v>134</v>
      </c>
      <c r="D107" s="38">
        <v>0.66700000000000004</v>
      </c>
      <c r="E107" s="14">
        <v>0.33300000000000002</v>
      </c>
      <c r="F107" s="14">
        <v>1</v>
      </c>
    </row>
    <row r="108" spans="1:6" ht="34.200000000000003" x14ac:dyDescent="0.3">
      <c r="A108" s="55"/>
      <c r="B108" s="58"/>
      <c r="C108" s="12" t="s">
        <v>53</v>
      </c>
      <c r="D108" s="38">
        <v>0.14000000000000001</v>
      </c>
      <c r="E108" s="14">
        <v>0.121</v>
      </c>
      <c r="F108" s="14">
        <v>0.13300000000000001</v>
      </c>
    </row>
    <row r="109" spans="1:6" x14ac:dyDescent="0.3">
      <c r="A109" s="55"/>
      <c r="B109" s="59"/>
      <c r="C109" s="15" t="s">
        <v>55</v>
      </c>
      <c r="D109" s="39">
        <v>8.8999999999999996E-2</v>
      </c>
      <c r="E109" s="17">
        <v>4.3999999999999997E-2</v>
      </c>
      <c r="F109" s="17">
        <v>0.13300000000000001</v>
      </c>
    </row>
    <row r="110" spans="1:6" x14ac:dyDescent="0.3">
      <c r="A110" s="55"/>
      <c r="B110" s="60">
        <v>4</v>
      </c>
      <c r="C110" s="12" t="s">
        <v>52</v>
      </c>
      <c r="D110" s="29">
        <v>1</v>
      </c>
      <c r="E110" s="19">
        <v>3</v>
      </c>
      <c r="F110" s="19">
        <v>4</v>
      </c>
    </row>
    <row r="111" spans="1:6" ht="22.8" x14ac:dyDescent="0.3">
      <c r="A111" s="55"/>
      <c r="B111" s="58"/>
      <c r="C111" s="12" t="s">
        <v>134</v>
      </c>
      <c r="D111" s="38">
        <v>0.25</v>
      </c>
      <c r="E111" s="14">
        <v>0.75</v>
      </c>
      <c r="F111" s="14">
        <v>1</v>
      </c>
    </row>
    <row r="112" spans="1:6" ht="34.200000000000003" x14ac:dyDescent="0.3">
      <c r="A112" s="55"/>
      <c r="B112" s="58"/>
      <c r="C112" s="12" t="s">
        <v>53</v>
      </c>
      <c r="D112" s="38">
        <v>8.9999999999999993E-3</v>
      </c>
      <c r="E112" s="14">
        <v>4.4999999999999998E-2</v>
      </c>
      <c r="F112" s="14">
        <v>2.1999999999999999E-2</v>
      </c>
    </row>
    <row r="113" spans="1:6" x14ac:dyDescent="0.3">
      <c r="A113" s="56"/>
      <c r="B113" s="59"/>
      <c r="C113" s="15" t="s">
        <v>55</v>
      </c>
      <c r="D113" s="39">
        <v>6.0000000000000001E-3</v>
      </c>
      <c r="E113" s="17">
        <v>1.7000000000000001E-2</v>
      </c>
      <c r="F113" s="17">
        <v>2.1999999999999999E-2</v>
      </c>
    </row>
    <row r="114" spans="1:6" x14ac:dyDescent="0.3">
      <c r="A114" s="68" t="s">
        <v>22</v>
      </c>
      <c r="B114" s="68"/>
      <c r="C114" s="12" t="s">
        <v>52</v>
      </c>
      <c r="D114" s="29">
        <v>114</v>
      </c>
      <c r="E114" s="19">
        <v>66</v>
      </c>
      <c r="F114" s="19">
        <v>180</v>
      </c>
    </row>
    <row r="115" spans="1:6" ht="22.8" customHeight="1" x14ac:dyDescent="0.3">
      <c r="A115" s="55"/>
      <c r="B115" s="55"/>
      <c r="C115" s="12" t="s">
        <v>134</v>
      </c>
      <c r="D115" s="38">
        <v>0.63300000000000001</v>
      </c>
      <c r="E115" s="14">
        <v>0.36699999999999999</v>
      </c>
      <c r="F115" s="14">
        <v>1</v>
      </c>
    </row>
    <row r="116" spans="1:6" ht="34.200000000000003" x14ac:dyDescent="0.3">
      <c r="A116" s="55"/>
      <c r="B116" s="55"/>
      <c r="C116" s="12" t="s">
        <v>53</v>
      </c>
      <c r="D116" s="38">
        <v>1</v>
      </c>
      <c r="E116" s="14">
        <v>1</v>
      </c>
      <c r="F116" s="14">
        <v>1</v>
      </c>
    </row>
    <row r="117" spans="1:6" x14ac:dyDescent="0.3">
      <c r="A117" s="55"/>
      <c r="B117" s="55"/>
      <c r="C117" s="20" t="s">
        <v>55</v>
      </c>
      <c r="D117" s="40">
        <v>0.63300000000000001</v>
      </c>
      <c r="E117" s="22">
        <v>0.36699999999999999</v>
      </c>
      <c r="F117" s="22">
        <v>1</v>
      </c>
    </row>
    <row r="118" spans="1:6" x14ac:dyDescent="0.3">
      <c r="A118" s="6"/>
      <c r="B118" s="6"/>
      <c r="C118" s="6"/>
      <c r="D118" s="6"/>
      <c r="E118" s="6"/>
      <c r="F118" s="6"/>
    </row>
    <row r="119" spans="1:6" x14ac:dyDescent="0.3">
      <c r="A119" s="52" t="s">
        <v>56</v>
      </c>
      <c r="B119" s="52"/>
      <c r="C119" s="52"/>
      <c r="D119" s="52"/>
      <c r="E119" s="6"/>
      <c r="F119" s="6"/>
    </row>
    <row r="120" spans="1:6" ht="35.4" x14ac:dyDescent="0.3">
      <c r="A120" s="23"/>
      <c r="B120" s="24" t="s">
        <v>57</v>
      </c>
      <c r="C120" s="25" t="s">
        <v>58</v>
      </c>
      <c r="D120" s="25" t="s">
        <v>59</v>
      </c>
      <c r="E120" s="6"/>
      <c r="F120" s="6"/>
    </row>
    <row r="121" spans="1:6" ht="34.200000000000003" x14ac:dyDescent="0.3">
      <c r="A121" s="9" t="s">
        <v>62</v>
      </c>
      <c r="B121" s="26" t="s">
        <v>135</v>
      </c>
      <c r="C121" s="11">
        <v>4</v>
      </c>
      <c r="D121" s="11">
        <v>0.52300000000000002</v>
      </c>
      <c r="E121" s="6"/>
      <c r="F121" s="6"/>
    </row>
    <row r="122" spans="1:6" ht="22.8" x14ac:dyDescent="0.3">
      <c r="A122" s="12" t="s">
        <v>65</v>
      </c>
      <c r="B122" s="29">
        <v>3.1019999999999999</v>
      </c>
      <c r="C122" s="19">
        <v>4</v>
      </c>
      <c r="D122" s="19">
        <v>0.54100000000000004</v>
      </c>
      <c r="E122" s="6"/>
      <c r="F122" s="6"/>
    </row>
    <row r="123" spans="1:6" ht="45.6" x14ac:dyDescent="0.3">
      <c r="A123" s="12" t="s">
        <v>67</v>
      </c>
      <c r="B123" s="29">
        <v>2.1999999999999999E-2</v>
      </c>
      <c r="C123" s="19">
        <v>1</v>
      </c>
      <c r="D123" s="19">
        <v>0.88300000000000001</v>
      </c>
      <c r="E123" s="6"/>
      <c r="F123" s="6"/>
    </row>
    <row r="124" spans="1:6" ht="22.8" x14ac:dyDescent="0.3">
      <c r="A124" s="20" t="s">
        <v>68</v>
      </c>
      <c r="B124" s="32">
        <v>180</v>
      </c>
      <c r="C124" s="33"/>
      <c r="D124" s="33"/>
      <c r="E124" s="6"/>
      <c r="F124" s="6"/>
    </row>
    <row r="125" spans="1:6" ht="22.8" customHeight="1" x14ac:dyDescent="0.3">
      <c r="A125" s="53" t="s">
        <v>136</v>
      </c>
      <c r="B125" s="53"/>
      <c r="C125" s="53"/>
      <c r="D125" s="53"/>
      <c r="E125" s="6"/>
      <c r="F125" s="6"/>
    </row>
    <row r="127" spans="1:6" x14ac:dyDescent="0.3">
      <c r="A127" s="52" t="s">
        <v>189</v>
      </c>
      <c r="B127" s="52"/>
      <c r="C127" s="52"/>
      <c r="D127" s="52"/>
      <c r="E127" s="52"/>
      <c r="F127" s="52"/>
    </row>
    <row r="128" spans="1:6" x14ac:dyDescent="0.3">
      <c r="A128" s="62"/>
      <c r="B128" s="62"/>
      <c r="C128" s="62"/>
      <c r="D128" s="64" t="s">
        <v>8</v>
      </c>
      <c r="E128" s="65"/>
      <c r="F128" s="66" t="s">
        <v>22</v>
      </c>
    </row>
    <row r="129" spans="1:6" x14ac:dyDescent="0.3">
      <c r="A129" s="63"/>
      <c r="B129" s="63"/>
      <c r="C129" s="63"/>
      <c r="D129" s="24" t="s">
        <v>190</v>
      </c>
      <c r="E129" s="35" t="s">
        <v>191</v>
      </c>
      <c r="F129" s="67"/>
    </row>
    <row r="130" spans="1:6" x14ac:dyDescent="0.3">
      <c r="A130" s="54" t="s">
        <v>184</v>
      </c>
      <c r="B130" s="57">
        <v>1</v>
      </c>
      <c r="C130" s="9" t="s">
        <v>52</v>
      </c>
      <c r="D130" s="37">
        <v>98</v>
      </c>
      <c r="E130" s="11">
        <v>51</v>
      </c>
      <c r="F130" s="11">
        <v>149</v>
      </c>
    </row>
    <row r="131" spans="1:6" ht="22.8" x14ac:dyDescent="0.3">
      <c r="A131" s="55"/>
      <c r="B131" s="58"/>
      <c r="C131" s="12" t="s">
        <v>192</v>
      </c>
      <c r="D131" s="38">
        <v>0.65800000000000003</v>
      </c>
      <c r="E131" s="14">
        <v>0.34200000000000003</v>
      </c>
      <c r="F131" s="14">
        <v>1</v>
      </c>
    </row>
    <row r="132" spans="1:6" ht="34.200000000000003" x14ac:dyDescent="0.3">
      <c r="A132" s="55"/>
      <c r="B132" s="58"/>
      <c r="C132" s="12" t="s">
        <v>53</v>
      </c>
      <c r="D132" s="38">
        <v>0.82399999999999995</v>
      </c>
      <c r="E132" s="14">
        <v>0.71799999999999997</v>
      </c>
      <c r="F132" s="14">
        <v>0.78400000000000003</v>
      </c>
    </row>
    <row r="133" spans="1:6" x14ac:dyDescent="0.3">
      <c r="A133" s="55"/>
      <c r="B133" s="59"/>
      <c r="C133" s="36" t="s">
        <v>55</v>
      </c>
      <c r="D133" s="39">
        <v>0.51600000000000001</v>
      </c>
      <c r="E133" s="17">
        <v>0.26800000000000002</v>
      </c>
      <c r="F133" s="17">
        <v>0.78400000000000003</v>
      </c>
    </row>
    <row r="134" spans="1:6" x14ac:dyDescent="0.3">
      <c r="A134" s="55"/>
      <c r="B134" s="60">
        <v>2</v>
      </c>
      <c r="C134" s="12" t="s">
        <v>52</v>
      </c>
      <c r="D134" s="29">
        <v>20</v>
      </c>
      <c r="E134" s="19">
        <v>18</v>
      </c>
      <c r="F134" s="19">
        <v>38</v>
      </c>
    </row>
    <row r="135" spans="1:6" ht="22.8" x14ac:dyDescent="0.3">
      <c r="A135" s="55"/>
      <c r="B135" s="58"/>
      <c r="C135" s="12" t="s">
        <v>192</v>
      </c>
      <c r="D135" s="38">
        <v>0.52600000000000002</v>
      </c>
      <c r="E135" s="14">
        <v>0.47399999999999998</v>
      </c>
      <c r="F135" s="14">
        <v>1</v>
      </c>
    </row>
    <row r="136" spans="1:6" ht="34.200000000000003" x14ac:dyDescent="0.3">
      <c r="A136" s="55"/>
      <c r="B136" s="58"/>
      <c r="C136" s="12" t="s">
        <v>53</v>
      </c>
      <c r="D136" s="38">
        <v>0.16800000000000001</v>
      </c>
      <c r="E136" s="14">
        <v>0.254</v>
      </c>
      <c r="F136" s="14">
        <v>0.2</v>
      </c>
    </row>
    <row r="137" spans="1:6" x14ac:dyDescent="0.3">
      <c r="A137" s="55"/>
      <c r="B137" s="59"/>
      <c r="C137" s="36" t="s">
        <v>55</v>
      </c>
      <c r="D137" s="39">
        <v>0.105</v>
      </c>
      <c r="E137" s="17">
        <v>9.5000000000000001E-2</v>
      </c>
      <c r="F137" s="17">
        <v>0.2</v>
      </c>
    </row>
    <row r="138" spans="1:6" x14ac:dyDescent="0.3">
      <c r="A138" s="55"/>
      <c r="B138" s="60">
        <v>3</v>
      </c>
      <c r="C138" s="12" t="s">
        <v>52</v>
      </c>
      <c r="D138" s="29">
        <v>1</v>
      </c>
      <c r="E138" s="19">
        <v>2</v>
      </c>
      <c r="F138" s="19">
        <v>3</v>
      </c>
    </row>
    <row r="139" spans="1:6" ht="22.8" x14ac:dyDescent="0.3">
      <c r="A139" s="55"/>
      <c r="B139" s="58"/>
      <c r="C139" s="12" t="s">
        <v>192</v>
      </c>
      <c r="D139" s="38">
        <v>0.33300000000000002</v>
      </c>
      <c r="E139" s="14">
        <v>0.66700000000000004</v>
      </c>
      <c r="F139" s="14">
        <v>1</v>
      </c>
    </row>
    <row r="140" spans="1:6" ht="34.200000000000003" x14ac:dyDescent="0.3">
      <c r="A140" s="55"/>
      <c r="B140" s="58"/>
      <c r="C140" s="12" t="s">
        <v>53</v>
      </c>
      <c r="D140" s="38">
        <v>8.0000000000000002E-3</v>
      </c>
      <c r="E140" s="14">
        <v>2.8000000000000001E-2</v>
      </c>
      <c r="F140" s="14">
        <v>1.6E-2</v>
      </c>
    </row>
    <row r="141" spans="1:6" x14ac:dyDescent="0.3">
      <c r="A141" s="56"/>
      <c r="B141" s="59"/>
      <c r="C141" s="36" t="s">
        <v>55</v>
      </c>
      <c r="D141" s="39">
        <v>5.0000000000000001E-3</v>
      </c>
      <c r="E141" s="17">
        <v>1.0999999999999999E-2</v>
      </c>
      <c r="F141" s="17">
        <v>1.6E-2</v>
      </c>
    </row>
    <row r="142" spans="1:6" x14ac:dyDescent="0.3">
      <c r="A142" s="68" t="s">
        <v>22</v>
      </c>
      <c r="B142" s="68"/>
      <c r="C142" s="12" t="s">
        <v>52</v>
      </c>
      <c r="D142" s="29">
        <v>119</v>
      </c>
      <c r="E142" s="19">
        <v>71</v>
      </c>
      <c r="F142" s="19">
        <v>190</v>
      </c>
    </row>
    <row r="143" spans="1:6" ht="22.8" x14ac:dyDescent="0.3">
      <c r="A143" s="55"/>
      <c r="B143" s="55"/>
      <c r="C143" s="12" t="s">
        <v>192</v>
      </c>
      <c r="D143" s="38">
        <v>0.626</v>
      </c>
      <c r="E143" s="14">
        <v>0.374</v>
      </c>
      <c r="F143" s="14">
        <v>1</v>
      </c>
    </row>
    <row r="144" spans="1:6" ht="34.200000000000003" x14ac:dyDescent="0.3">
      <c r="A144" s="55"/>
      <c r="B144" s="55"/>
      <c r="C144" s="12" t="s">
        <v>53</v>
      </c>
      <c r="D144" s="38">
        <v>1</v>
      </c>
      <c r="E144" s="14">
        <v>1</v>
      </c>
      <c r="F144" s="14">
        <v>1</v>
      </c>
    </row>
    <row r="145" spans="1:6" x14ac:dyDescent="0.3">
      <c r="A145" s="55"/>
      <c r="B145" s="55"/>
      <c r="C145" s="20" t="s">
        <v>55</v>
      </c>
      <c r="D145" s="40">
        <v>0.626</v>
      </c>
      <c r="E145" s="22">
        <v>0.374</v>
      </c>
      <c r="F145" s="22">
        <v>1</v>
      </c>
    </row>
    <row r="146" spans="1:6" x14ac:dyDescent="0.3">
      <c r="A146" s="6"/>
      <c r="B146" s="6"/>
      <c r="C146" s="6"/>
      <c r="D146" s="6"/>
      <c r="E146" s="6"/>
      <c r="F146" s="6"/>
    </row>
    <row r="147" spans="1:6" x14ac:dyDescent="0.3">
      <c r="A147" s="52" t="s">
        <v>56</v>
      </c>
      <c r="B147" s="52"/>
      <c r="C147" s="52"/>
      <c r="D147" s="52"/>
      <c r="E147" s="6"/>
      <c r="F147" s="6"/>
    </row>
    <row r="148" spans="1:6" ht="35.4" x14ac:dyDescent="0.3">
      <c r="A148" s="34"/>
      <c r="B148" s="24" t="s">
        <v>57</v>
      </c>
      <c r="C148" s="35" t="s">
        <v>58</v>
      </c>
      <c r="D148" s="35" t="s">
        <v>59</v>
      </c>
      <c r="E148" s="6"/>
      <c r="F148" s="6"/>
    </row>
    <row r="149" spans="1:6" ht="34.200000000000003" x14ac:dyDescent="0.3">
      <c r="A149" s="9" t="s">
        <v>62</v>
      </c>
      <c r="B149" s="26" t="s">
        <v>193</v>
      </c>
      <c r="C149" s="11">
        <v>2</v>
      </c>
      <c r="D149" s="11">
        <v>0.187</v>
      </c>
      <c r="E149" s="6"/>
      <c r="F149" s="6"/>
    </row>
    <row r="150" spans="1:6" ht="22.8" x14ac:dyDescent="0.3">
      <c r="A150" s="12" t="s">
        <v>65</v>
      </c>
      <c r="B150" s="29">
        <v>3.2679999999999998</v>
      </c>
      <c r="C150" s="19">
        <v>2</v>
      </c>
      <c r="D150" s="19">
        <v>0.19500000000000001</v>
      </c>
      <c r="E150" s="6"/>
      <c r="F150" s="6"/>
    </row>
    <row r="151" spans="1:6" ht="45.6" x14ac:dyDescent="0.3">
      <c r="A151" s="12" t="s">
        <v>67</v>
      </c>
      <c r="B151" s="29">
        <v>3.298</v>
      </c>
      <c r="C151" s="19">
        <v>1</v>
      </c>
      <c r="D151" s="19">
        <v>6.9000000000000006E-2</v>
      </c>
      <c r="E151" s="6"/>
      <c r="F151" s="6"/>
    </row>
    <row r="152" spans="1:6" ht="22.8" x14ac:dyDescent="0.3">
      <c r="A152" s="20" t="s">
        <v>68</v>
      </c>
      <c r="B152" s="32">
        <v>190</v>
      </c>
      <c r="C152" s="33"/>
      <c r="D152" s="33"/>
      <c r="E152" s="6"/>
      <c r="F152" s="6"/>
    </row>
    <row r="153" spans="1:6" ht="22.8" customHeight="1" x14ac:dyDescent="0.3">
      <c r="A153" s="53" t="s">
        <v>194</v>
      </c>
      <c r="B153" s="53"/>
      <c r="C153" s="53"/>
      <c r="D153" s="53"/>
      <c r="E153" s="6"/>
      <c r="F153" s="6"/>
    </row>
    <row r="155" spans="1:6" x14ac:dyDescent="0.3">
      <c r="A155" t="s">
        <v>195</v>
      </c>
    </row>
    <row r="156" spans="1:6" x14ac:dyDescent="0.3">
      <c r="D156" t="s">
        <v>8</v>
      </c>
      <c r="F156" t="s">
        <v>22</v>
      </c>
    </row>
    <row r="157" spans="1:6" x14ac:dyDescent="0.3">
      <c r="D157" t="s">
        <v>190</v>
      </c>
      <c r="E157" t="s">
        <v>191</v>
      </c>
    </row>
    <row r="158" spans="1:6" x14ac:dyDescent="0.3">
      <c r="A158" t="s">
        <v>13</v>
      </c>
      <c r="B158">
        <v>0</v>
      </c>
      <c r="C158" t="s">
        <v>52</v>
      </c>
      <c r="D158">
        <v>111</v>
      </c>
      <c r="E158">
        <v>64</v>
      </c>
      <c r="F158">
        <v>175</v>
      </c>
    </row>
    <row r="159" spans="1:6" x14ac:dyDescent="0.3">
      <c r="C159" t="s">
        <v>196</v>
      </c>
      <c r="D159" s="4">
        <v>0.63400000000000001</v>
      </c>
      <c r="E159" s="4">
        <v>0.36599999999999999</v>
      </c>
      <c r="F159" s="4">
        <v>1</v>
      </c>
    </row>
    <row r="160" spans="1:6" x14ac:dyDescent="0.3">
      <c r="C160" t="s">
        <v>53</v>
      </c>
      <c r="D160" s="4">
        <v>0.97399999999999998</v>
      </c>
      <c r="E160" s="4">
        <v>0.97</v>
      </c>
      <c r="F160" s="4">
        <v>0.97199999999999998</v>
      </c>
    </row>
    <row r="161" spans="1:6" x14ac:dyDescent="0.3">
      <c r="C161" t="s">
        <v>55</v>
      </c>
      <c r="D161" s="4">
        <v>0.61699999999999999</v>
      </c>
      <c r="E161" s="4">
        <v>0.35599999999999998</v>
      </c>
      <c r="F161" s="4">
        <v>0.97199999999999998</v>
      </c>
    </row>
    <row r="162" spans="1:6" x14ac:dyDescent="0.3">
      <c r="B162">
        <v>1</v>
      </c>
      <c r="C162" t="s">
        <v>52</v>
      </c>
      <c r="D162">
        <v>3</v>
      </c>
      <c r="E162">
        <v>2</v>
      </c>
      <c r="F162">
        <v>5</v>
      </c>
    </row>
    <row r="163" spans="1:6" x14ac:dyDescent="0.3">
      <c r="C163" t="s">
        <v>196</v>
      </c>
      <c r="D163" s="4">
        <v>0.6</v>
      </c>
      <c r="E163" s="4">
        <v>0.4</v>
      </c>
      <c r="F163" s="4">
        <v>1</v>
      </c>
    </row>
    <row r="164" spans="1:6" x14ac:dyDescent="0.3">
      <c r="C164" t="s">
        <v>53</v>
      </c>
      <c r="D164" s="4">
        <v>2.5999999999999999E-2</v>
      </c>
      <c r="E164" s="4">
        <v>0.03</v>
      </c>
      <c r="F164" s="4">
        <v>2.8000000000000001E-2</v>
      </c>
    </row>
    <row r="165" spans="1:6" x14ac:dyDescent="0.3">
      <c r="C165" t="s">
        <v>55</v>
      </c>
      <c r="D165" s="4">
        <v>1.7000000000000001E-2</v>
      </c>
      <c r="E165" s="4">
        <v>1.0999999999999999E-2</v>
      </c>
      <c r="F165" s="4">
        <v>2.8000000000000001E-2</v>
      </c>
    </row>
    <row r="166" spans="1:6" x14ac:dyDescent="0.3">
      <c r="A166" t="s">
        <v>22</v>
      </c>
      <c r="C166" t="s">
        <v>52</v>
      </c>
      <c r="D166">
        <v>114</v>
      </c>
      <c r="E166">
        <v>66</v>
      </c>
      <c r="F166">
        <v>180</v>
      </c>
    </row>
    <row r="167" spans="1:6" x14ac:dyDescent="0.3">
      <c r="C167" t="s">
        <v>196</v>
      </c>
      <c r="D167" s="4">
        <v>0.63300000000000001</v>
      </c>
      <c r="E167" s="4">
        <v>0.36699999999999999</v>
      </c>
      <c r="F167" s="4">
        <v>1</v>
      </c>
    </row>
    <row r="168" spans="1:6" x14ac:dyDescent="0.3">
      <c r="C168" t="s">
        <v>53</v>
      </c>
      <c r="D168" s="4">
        <v>1</v>
      </c>
      <c r="E168" s="4">
        <v>1</v>
      </c>
      <c r="F168" s="4">
        <v>1</v>
      </c>
    </row>
    <row r="169" spans="1:6" x14ac:dyDescent="0.3">
      <c r="C169" t="s">
        <v>55</v>
      </c>
      <c r="D169" s="4">
        <v>0.63300000000000001</v>
      </c>
      <c r="E169" s="4">
        <v>0.36699999999999999</v>
      </c>
      <c r="F169" s="4">
        <v>1</v>
      </c>
    </row>
    <row r="172" spans="1:6" x14ac:dyDescent="0.3">
      <c r="A172" t="s">
        <v>56</v>
      </c>
    </row>
    <row r="173" spans="1:6" x14ac:dyDescent="0.3">
      <c r="B173" t="s">
        <v>57</v>
      </c>
      <c r="C173" t="s">
        <v>58</v>
      </c>
      <c r="D173" t="s">
        <v>59</v>
      </c>
      <c r="E173" t="s">
        <v>60</v>
      </c>
      <c r="F173" t="s">
        <v>61</v>
      </c>
    </row>
    <row r="174" spans="1:6" x14ac:dyDescent="0.3">
      <c r="A174" t="s">
        <v>62</v>
      </c>
      <c r="B174" t="s">
        <v>197</v>
      </c>
      <c r="C174">
        <v>1</v>
      </c>
      <c r="D174">
        <v>0.875</v>
      </c>
    </row>
    <row r="175" spans="1:6" x14ac:dyDescent="0.3">
      <c r="A175" t="s">
        <v>198</v>
      </c>
      <c r="B175">
        <v>0</v>
      </c>
      <c r="C175">
        <v>1</v>
      </c>
      <c r="D175">
        <v>1</v>
      </c>
    </row>
    <row r="176" spans="1:6" x14ac:dyDescent="0.3">
      <c r="A176" t="s">
        <v>65</v>
      </c>
      <c r="B176">
        <v>2.4E-2</v>
      </c>
      <c r="C176">
        <v>1</v>
      </c>
      <c r="D176">
        <v>0.876</v>
      </c>
    </row>
    <row r="177" spans="1:6" x14ac:dyDescent="0.3">
      <c r="A177" t="s">
        <v>66</v>
      </c>
      <c r="E177">
        <v>1</v>
      </c>
      <c r="F177">
        <v>0.60599999999999998</v>
      </c>
    </row>
    <row r="178" spans="1:6" x14ac:dyDescent="0.3">
      <c r="A178" t="s">
        <v>67</v>
      </c>
      <c r="B178">
        <v>2.4E-2</v>
      </c>
      <c r="C178">
        <v>1</v>
      </c>
      <c r="D178">
        <v>0.876</v>
      </c>
    </row>
    <row r="179" spans="1:6" x14ac:dyDescent="0.3">
      <c r="A179" t="s">
        <v>68</v>
      </c>
      <c r="B179">
        <v>180</v>
      </c>
    </row>
    <row r="180" spans="1:6" x14ac:dyDescent="0.3">
      <c r="A180" t="s">
        <v>199</v>
      </c>
    </row>
    <row r="181" spans="1:6" x14ac:dyDescent="0.3">
      <c r="A181" t="s">
        <v>200</v>
      </c>
    </row>
  </sheetData>
  <mergeCells count="101">
    <mergeCell ref="A3:F3"/>
    <mergeCell ref="A4:C5"/>
    <mergeCell ref="D4:E4"/>
    <mergeCell ref="F4:F5"/>
    <mergeCell ref="A6:A13"/>
    <mergeCell ref="B6:B9"/>
    <mergeCell ref="B10:B13"/>
    <mergeCell ref="A147:D147"/>
    <mergeCell ref="A153:D153"/>
    <mergeCell ref="A130:A141"/>
    <mergeCell ref="B130:B133"/>
    <mergeCell ref="B134:B137"/>
    <mergeCell ref="B138:B141"/>
    <mergeCell ref="A142:B145"/>
    <mergeCell ref="A127:F127"/>
    <mergeCell ref="A128:C129"/>
    <mergeCell ref="D128:E128"/>
    <mergeCell ref="F128:F129"/>
    <mergeCell ref="A33:F33"/>
    <mergeCell ref="A34:C35"/>
    <mergeCell ref="D34:E34"/>
    <mergeCell ref="F34:F35"/>
    <mergeCell ref="A14:B17"/>
    <mergeCell ref="A19:F19"/>
    <mergeCell ref="O14:P17"/>
    <mergeCell ref="O19:T19"/>
    <mergeCell ref="O27:T27"/>
    <mergeCell ref="O28:T28"/>
    <mergeCell ref="I10:I13"/>
    <mergeCell ref="H14:I17"/>
    <mergeCell ref="H19:M19"/>
    <mergeCell ref="H27:M27"/>
    <mergeCell ref="H28:M28"/>
    <mergeCell ref="A27:F27"/>
    <mergeCell ref="A28:F28"/>
    <mergeCell ref="H6:H13"/>
    <mergeCell ref="I6:I9"/>
    <mergeCell ref="H33:M33"/>
    <mergeCell ref="H34:J35"/>
    <mergeCell ref="K34:L34"/>
    <mergeCell ref="M34:M35"/>
    <mergeCell ref="H36:H43"/>
    <mergeCell ref="I36:I39"/>
    <mergeCell ref="I40:I43"/>
    <mergeCell ref="O3:T3"/>
    <mergeCell ref="O4:Q5"/>
    <mergeCell ref="R4:S4"/>
    <mergeCell ref="T4:T5"/>
    <mergeCell ref="O6:O13"/>
    <mergeCell ref="H3:M3"/>
    <mergeCell ref="H4:J5"/>
    <mergeCell ref="K4:L4"/>
    <mergeCell ref="M4:M5"/>
    <mergeCell ref="P6:P9"/>
    <mergeCell ref="P10:P13"/>
    <mergeCell ref="H57:M57"/>
    <mergeCell ref="H58:M58"/>
    <mergeCell ref="A58:F58"/>
    <mergeCell ref="A57:F57"/>
    <mergeCell ref="H73:I76"/>
    <mergeCell ref="H44:I47"/>
    <mergeCell ref="H49:M49"/>
    <mergeCell ref="A36:A43"/>
    <mergeCell ref="B36:B39"/>
    <mergeCell ref="B40:B43"/>
    <mergeCell ref="A44:B47"/>
    <mergeCell ref="A49:F49"/>
    <mergeCell ref="H78:M78"/>
    <mergeCell ref="A65:A72"/>
    <mergeCell ref="B65:B68"/>
    <mergeCell ref="B69:B72"/>
    <mergeCell ref="A73:B76"/>
    <mergeCell ref="A78:F78"/>
    <mergeCell ref="H62:M62"/>
    <mergeCell ref="H63:J64"/>
    <mergeCell ref="K63:L63"/>
    <mergeCell ref="M63:M64"/>
    <mergeCell ref="H65:H72"/>
    <mergeCell ref="I65:I68"/>
    <mergeCell ref="I69:I72"/>
    <mergeCell ref="A62:F62"/>
    <mergeCell ref="A63:C64"/>
    <mergeCell ref="D63:E63"/>
    <mergeCell ref="F63:F64"/>
    <mergeCell ref="A119:D119"/>
    <mergeCell ref="A125:D125"/>
    <mergeCell ref="A94:A113"/>
    <mergeCell ref="B94:B97"/>
    <mergeCell ref="B98:B101"/>
    <mergeCell ref="B102:B105"/>
    <mergeCell ref="B106:B109"/>
    <mergeCell ref="B110:B113"/>
    <mergeCell ref="H86:M86"/>
    <mergeCell ref="H87:M87"/>
    <mergeCell ref="A91:F91"/>
    <mergeCell ref="A92:C93"/>
    <mergeCell ref="D92:E92"/>
    <mergeCell ref="F92:F93"/>
    <mergeCell ref="A87:F87"/>
    <mergeCell ref="A86:F86"/>
    <mergeCell ref="A114:B1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8DE1B-961F-4F6E-8BA7-062C61C141B9}">
  <dimension ref="A1:K15"/>
  <sheetViews>
    <sheetView workbookViewId="0">
      <selection activeCell="D23" sqref="D23"/>
    </sheetView>
  </sheetViews>
  <sheetFormatPr defaultRowHeight="14.4" x14ac:dyDescent="0.3"/>
  <cols>
    <col min="2" max="2" width="24.6640625" bestFit="1" customWidth="1"/>
  </cols>
  <sheetData>
    <row r="1" spans="1:11" x14ac:dyDescent="0.3">
      <c r="A1" t="s">
        <v>154</v>
      </c>
    </row>
    <row r="2" spans="1:11" x14ac:dyDescent="0.3">
      <c r="B2" t="s">
        <v>8</v>
      </c>
      <c r="C2" t="s">
        <v>23</v>
      </c>
      <c r="D2" t="s">
        <v>30</v>
      </c>
      <c r="E2" t="s">
        <v>37</v>
      </c>
      <c r="F2" t="s">
        <v>155</v>
      </c>
    </row>
    <row r="3" spans="1:11" x14ac:dyDescent="0.3">
      <c r="A3" t="s">
        <v>2</v>
      </c>
      <c r="B3" t="s">
        <v>25</v>
      </c>
      <c r="C3">
        <v>114</v>
      </c>
      <c r="D3">
        <v>65.012164223014693</v>
      </c>
      <c r="E3">
        <v>8.93940600755937</v>
      </c>
      <c r="F3">
        <v>0.83725208306482701</v>
      </c>
    </row>
    <row r="4" spans="1:11" x14ac:dyDescent="0.3">
      <c r="B4" t="s">
        <v>26</v>
      </c>
      <c r="C4">
        <v>66</v>
      </c>
      <c r="D4">
        <v>67.527886669570407</v>
      </c>
      <c r="E4">
        <v>8.1875678922432407</v>
      </c>
      <c r="F4">
        <v>1.0078199393507301</v>
      </c>
    </row>
    <row r="5" spans="1:11" x14ac:dyDescent="0.3">
      <c r="A5" t="s">
        <v>5</v>
      </c>
      <c r="B5" t="s">
        <v>25</v>
      </c>
      <c r="C5">
        <v>114</v>
      </c>
      <c r="D5">
        <v>26.281666666666599</v>
      </c>
      <c r="E5">
        <v>4.9440238201209397</v>
      </c>
      <c r="F5">
        <v>0.46305025620472001</v>
      </c>
    </row>
    <row r="6" spans="1:11" x14ac:dyDescent="0.3">
      <c r="B6" t="s">
        <v>26</v>
      </c>
      <c r="C6">
        <v>66</v>
      </c>
      <c r="D6">
        <v>27.097836043241902</v>
      </c>
      <c r="E6">
        <v>5.0911034886186899</v>
      </c>
      <c r="F6">
        <v>0.62667151914415797</v>
      </c>
    </row>
    <row r="8" spans="1:11" x14ac:dyDescent="0.3">
      <c r="A8" t="s">
        <v>156</v>
      </c>
    </row>
    <row r="9" spans="1:11" x14ac:dyDescent="0.3">
      <c r="C9" t="s">
        <v>157</v>
      </c>
      <c r="E9" t="s">
        <v>158</v>
      </c>
    </row>
    <row r="10" spans="1:11" x14ac:dyDescent="0.3">
      <c r="C10" t="s">
        <v>159</v>
      </c>
      <c r="D10" t="s">
        <v>149</v>
      </c>
      <c r="E10" t="s">
        <v>160</v>
      </c>
      <c r="F10" t="s">
        <v>58</v>
      </c>
      <c r="G10" t="s">
        <v>161</v>
      </c>
      <c r="H10" t="s">
        <v>162</v>
      </c>
      <c r="I10" t="s">
        <v>163</v>
      </c>
      <c r="J10" t="s">
        <v>164</v>
      </c>
    </row>
    <row r="11" spans="1:11" x14ac:dyDescent="0.3">
      <c r="J11" t="s">
        <v>165</v>
      </c>
      <c r="K11" t="s">
        <v>166</v>
      </c>
    </row>
    <row r="12" spans="1:11" x14ac:dyDescent="0.3">
      <c r="A12" t="s">
        <v>2</v>
      </c>
      <c r="B12" t="s">
        <v>167</v>
      </c>
      <c r="C12">
        <v>0.98199999999999998</v>
      </c>
      <c r="D12">
        <v>0.32300000000000001</v>
      </c>
      <c r="E12">
        <v>-1.875</v>
      </c>
      <c r="F12">
        <v>178</v>
      </c>
      <c r="G12" s="47">
        <v>6.2E-2</v>
      </c>
      <c r="H12">
        <v>-2.51572244655571</v>
      </c>
      <c r="I12">
        <v>1.3413805084102399</v>
      </c>
      <c r="J12">
        <v>-5.1627771061237704</v>
      </c>
      <c r="K12">
        <v>0.13133221301234599</v>
      </c>
    </row>
    <row r="13" spans="1:11" x14ac:dyDescent="0.3">
      <c r="B13" t="s">
        <v>168</v>
      </c>
      <c r="E13">
        <v>-1.92</v>
      </c>
      <c r="F13">
        <v>145.74799999999999</v>
      </c>
      <c r="G13">
        <v>5.7000000000000002E-2</v>
      </c>
      <c r="H13">
        <v>-2.51572244655571</v>
      </c>
      <c r="I13">
        <v>1.3102259655301101</v>
      </c>
      <c r="J13">
        <v>-5.1052192960661102</v>
      </c>
      <c r="K13">
        <v>7.3774402954689997E-2</v>
      </c>
    </row>
    <row r="14" spans="1:11" x14ac:dyDescent="0.3">
      <c r="A14" t="s">
        <v>5</v>
      </c>
      <c r="B14" t="s">
        <v>167</v>
      </c>
      <c r="C14">
        <v>7.0000000000000001E-3</v>
      </c>
      <c r="D14">
        <v>0.93100000000000005</v>
      </c>
      <c r="E14">
        <v>-1.056</v>
      </c>
      <c r="F14">
        <v>178</v>
      </c>
      <c r="G14" s="47">
        <v>0.29299999999999998</v>
      </c>
      <c r="H14">
        <v>-0.81616937657530297</v>
      </c>
      <c r="I14">
        <v>0.77308718813245403</v>
      </c>
      <c r="J14">
        <v>-2.34176485881747</v>
      </c>
      <c r="K14">
        <v>0.70942610566687103</v>
      </c>
    </row>
    <row r="15" spans="1:11" x14ac:dyDescent="0.3">
      <c r="B15" t="s">
        <v>168</v>
      </c>
      <c r="E15">
        <v>-1.0469999999999999</v>
      </c>
      <c r="F15">
        <v>132.614</v>
      </c>
      <c r="G15">
        <v>0.29699999999999999</v>
      </c>
      <c r="H15">
        <v>-0.81616937657530297</v>
      </c>
      <c r="I15">
        <v>0.77918722568950205</v>
      </c>
      <c r="J15">
        <v>-2.3574127002994301</v>
      </c>
      <c r="K15">
        <v>0.725073947148826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4C9AB-6F0E-4FE1-9D7C-859CDA38888D}">
  <dimension ref="A1:E19"/>
  <sheetViews>
    <sheetView workbookViewId="0">
      <selection activeCell="E10" sqref="E10"/>
    </sheetView>
  </sheetViews>
  <sheetFormatPr defaultRowHeight="14.4" x14ac:dyDescent="0.3"/>
  <cols>
    <col min="1" max="1" width="32" bestFit="1" customWidth="1"/>
    <col min="2" max="2" width="14.6640625" bestFit="1" customWidth="1"/>
  </cols>
  <sheetData>
    <row r="1" spans="1:5" x14ac:dyDescent="0.3">
      <c r="A1" t="s">
        <v>169</v>
      </c>
    </row>
    <row r="2" spans="1:5" x14ac:dyDescent="0.3">
      <c r="A2" t="s">
        <v>170</v>
      </c>
    </row>
    <row r="3" spans="1:5" x14ac:dyDescent="0.3">
      <c r="B3" t="s">
        <v>8</v>
      </c>
      <c r="C3" t="s">
        <v>23</v>
      </c>
      <c r="D3" t="s">
        <v>171</v>
      </c>
      <c r="E3" t="s">
        <v>172</v>
      </c>
    </row>
    <row r="4" spans="1:5" x14ac:dyDescent="0.3">
      <c r="A4" t="s">
        <v>9</v>
      </c>
      <c r="B4" t="s">
        <v>25</v>
      </c>
      <c r="C4">
        <v>114</v>
      </c>
      <c r="D4">
        <v>88.3</v>
      </c>
      <c r="E4">
        <v>10066</v>
      </c>
    </row>
    <row r="5" spans="1:5" x14ac:dyDescent="0.3">
      <c r="B5" t="s">
        <v>26</v>
      </c>
      <c r="C5">
        <v>66</v>
      </c>
      <c r="D5">
        <v>94.3</v>
      </c>
      <c r="E5">
        <v>6224</v>
      </c>
    </row>
    <row r="6" spans="1:5" x14ac:dyDescent="0.3">
      <c r="B6" t="s">
        <v>22</v>
      </c>
      <c r="C6">
        <v>180</v>
      </c>
    </row>
    <row r="7" spans="1:5" x14ac:dyDescent="0.3">
      <c r="A7" t="s">
        <v>12</v>
      </c>
      <c r="B7" t="s">
        <v>25</v>
      </c>
      <c r="C7">
        <v>114</v>
      </c>
      <c r="D7">
        <v>85.88</v>
      </c>
      <c r="E7">
        <v>9790.5</v>
      </c>
    </row>
    <row r="8" spans="1:5" x14ac:dyDescent="0.3">
      <c r="B8" t="s">
        <v>26</v>
      </c>
      <c r="C8">
        <v>66</v>
      </c>
      <c r="D8">
        <v>98.48</v>
      </c>
      <c r="E8">
        <v>6499.5</v>
      </c>
    </row>
    <row r="9" spans="1:5" x14ac:dyDescent="0.3">
      <c r="B9" t="s">
        <v>22</v>
      </c>
      <c r="C9">
        <v>180</v>
      </c>
    </row>
    <row r="13" spans="1:5" x14ac:dyDescent="0.3">
      <c r="A13" t="s">
        <v>173</v>
      </c>
    </row>
    <row r="14" spans="1:5" x14ac:dyDescent="0.3">
      <c r="B14" t="s">
        <v>9</v>
      </c>
      <c r="C14" t="s">
        <v>12</v>
      </c>
    </row>
    <row r="15" spans="1:5" x14ac:dyDescent="0.3">
      <c r="A15" t="s">
        <v>174</v>
      </c>
      <c r="B15">
        <v>3511</v>
      </c>
      <c r="C15">
        <v>3235.5</v>
      </c>
    </row>
    <row r="16" spans="1:5" x14ac:dyDescent="0.3">
      <c r="A16" t="s">
        <v>175</v>
      </c>
      <c r="B16">
        <v>10066</v>
      </c>
      <c r="C16">
        <v>9790.5</v>
      </c>
    </row>
    <row r="17" spans="1:3" x14ac:dyDescent="0.3">
      <c r="A17" t="s">
        <v>176</v>
      </c>
      <c r="B17">
        <v>-0.745</v>
      </c>
      <c r="C17">
        <v>-1.583</v>
      </c>
    </row>
    <row r="18" spans="1:3" x14ac:dyDescent="0.3">
      <c r="A18" t="s">
        <v>177</v>
      </c>
      <c r="B18" s="47">
        <v>0.45600000000000002</v>
      </c>
      <c r="C18" s="47">
        <v>0.113</v>
      </c>
    </row>
    <row r="19" spans="1:3" x14ac:dyDescent="0.3">
      <c r="A19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SPSS_Feb2020</vt:lpstr>
      <vt:lpstr>Table</vt:lpstr>
      <vt:lpstr>Desc</vt:lpstr>
      <vt:lpstr>Normality</vt:lpstr>
      <vt:lpstr>Cross tab</vt:lpstr>
      <vt:lpstr>T Test</vt:lpstr>
      <vt:lpstr>Non Parametric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Kim</dc:creator>
  <cp:lastModifiedBy>Rachel Kim</cp:lastModifiedBy>
  <dcterms:created xsi:type="dcterms:W3CDTF">2021-02-26T01:08:35Z</dcterms:created>
  <dcterms:modified xsi:type="dcterms:W3CDTF">2021-12-19T22:40:07Z</dcterms:modified>
</cp:coreProperties>
</file>