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illy\Google Drive\Lectures\#Moodle quiz\"/>
    </mc:Choice>
  </mc:AlternateContent>
  <xr:revisionPtr revIDLastSave="0" documentId="13_ncr:1_{7137F577-D3E0-4342-B84C-E97E8F749B4B}" xr6:coauthVersionLast="45" xr6:coauthVersionMax="45" xr10:uidLastSave="{00000000-0000-0000-0000-000000000000}"/>
  <bookViews>
    <workbookView xWindow="2820" yWindow="634" windowWidth="29571" windowHeight="16937" xr2:uid="{00000000-000D-0000-FFFF-FFFF00000000}"/>
  </bookViews>
  <sheets>
    <sheet name="SIS" sheetId="1" r:id="rId1"/>
    <sheet name="e-Learning 1" sheetId="2" r:id="rId2"/>
    <sheet name="e-Learning 2" sheetId="3" r:id="rId3"/>
  </sheets>
  <definedNames>
    <definedName name="_xlchart.v1.0" hidden="1">SIS!$R$2:$R$1000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Y5" i="1" l="1" a="1"/>
  <c r="Y5" i="1" s="1"/>
  <c r="Y4" i="1"/>
  <c r="V6" i="1"/>
  <c r="V5" i="1"/>
  <c r="O3" i="1" l="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2" i="1"/>
  <c r="N2" i="1" l="1"/>
  <c r="Q2" i="1" s="1"/>
  <c r="N3" i="1"/>
  <c r="Q3" i="1" s="1"/>
  <c r="N4" i="1"/>
  <c r="Q4" i="1" s="1"/>
  <c r="N5" i="1"/>
  <c r="Q5" i="1" s="1"/>
  <c r="N6" i="1"/>
  <c r="Q6" i="1" s="1"/>
  <c r="N7" i="1"/>
  <c r="Q7" i="1" s="1"/>
  <c r="N8" i="1"/>
  <c r="Q8" i="1" s="1"/>
  <c r="N9" i="1"/>
  <c r="Q9" i="1" s="1"/>
  <c r="N10" i="1"/>
  <c r="Q10" i="1" s="1"/>
  <c r="N11" i="1"/>
  <c r="Q11" i="1" s="1"/>
  <c r="N12" i="1"/>
  <c r="Q12" i="1" s="1"/>
  <c r="N13" i="1"/>
  <c r="Q13" i="1" s="1"/>
  <c r="N14" i="1"/>
  <c r="Q14" i="1" s="1"/>
  <c r="N15" i="1"/>
  <c r="Q15" i="1" s="1"/>
  <c r="N16" i="1"/>
  <c r="Q16" i="1" s="1"/>
  <c r="N17" i="1"/>
  <c r="Q17" i="1" s="1"/>
  <c r="N18" i="1"/>
  <c r="Q18" i="1" s="1"/>
  <c r="N19" i="1"/>
  <c r="Q19" i="1" s="1"/>
  <c r="N20" i="1"/>
  <c r="Q20" i="1" s="1"/>
  <c r="N21" i="1"/>
  <c r="Q21" i="1" s="1"/>
  <c r="N22" i="1"/>
  <c r="Q22" i="1" s="1"/>
  <c r="N23" i="1"/>
  <c r="Q23" i="1" s="1"/>
  <c r="N24" i="1"/>
  <c r="Q24" i="1" s="1"/>
  <c r="N25" i="1"/>
  <c r="Q25" i="1" s="1"/>
  <c r="N26" i="1"/>
  <c r="Q26" i="1" s="1"/>
  <c r="N27" i="1"/>
  <c r="Q27" i="1" s="1"/>
  <c r="N28" i="1"/>
  <c r="Q28" i="1" s="1"/>
  <c r="N29" i="1"/>
  <c r="Q29" i="1" s="1"/>
  <c r="N30" i="1"/>
  <c r="Q30" i="1" s="1"/>
  <c r="N31" i="1"/>
  <c r="Q31" i="1" s="1"/>
  <c r="N32" i="1"/>
  <c r="Q32" i="1" s="1"/>
  <c r="N33" i="1"/>
  <c r="Q33" i="1" s="1"/>
  <c r="N34" i="1"/>
  <c r="Q34" i="1" s="1"/>
  <c r="N35" i="1"/>
  <c r="Q35" i="1" s="1"/>
  <c r="N36" i="1"/>
  <c r="Q36" i="1" s="1"/>
  <c r="N37" i="1"/>
  <c r="Q37" i="1" s="1"/>
  <c r="N38" i="1"/>
  <c r="Q38" i="1" s="1"/>
  <c r="N39" i="1"/>
  <c r="Q39" i="1" s="1"/>
  <c r="N40" i="1"/>
  <c r="Q40" i="1" s="1"/>
  <c r="N41" i="1"/>
  <c r="Q41" i="1" s="1"/>
  <c r="N42" i="1"/>
  <c r="Q42" i="1" s="1"/>
  <c r="N43" i="1"/>
  <c r="Q43" i="1" s="1"/>
  <c r="N44" i="1"/>
  <c r="Q44" i="1" s="1"/>
  <c r="N45" i="1"/>
  <c r="Q45" i="1" s="1"/>
  <c r="N46" i="1"/>
  <c r="Q46" i="1" s="1"/>
  <c r="N47" i="1"/>
  <c r="Q47" i="1" s="1"/>
  <c r="N48" i="1"/>
  <c r="Q48" i="1" s="1"/>
  <c r="N49" i="1"/>
  <c r="Q49" i="1" s="1"/>
  <c r="N50" i="1"/>
  <c r="Q50" i="1" s="1"/>
  <c r="N51" i="1"/>
  <c r="Q51" i="1" s="1"/>
  <c r="N52" i="1"/>
  <c r="Q52" i="1" s="1"/>
  <c r="N53" i="1"/>
  <c r="Q53" i="1" s="1"/>
  <c r="N54" i="1"/>
  <c r="Q54" i="1" s="1"/>
  <c r="N55" i="1"/>
  <c r="Q55" i="1" s="1"/>
  <c r="N56" i="1"/>
  <c r="Q56" i="1" s="1"/>
  <c r="N57" i="1"/>
  <c r="Q57" i="1" s="1"/>
  <c r="N58" i="1"/>
  <c r="Q58" i="1" s="1"/>
  <c r="N59" i="1"/>
  <c r="Q59" i="1" s="1"/>
  <c r="N60" i="1"/>
  <c r="Q60" i="1" s="1"/>
  <c r="N61" i="1"/>
  <c r="Q61" i="1" s="1"/>
  <c r="N62" i="1"/>
  <c r="Q62" i="1" s="1"/>
  <c r="N63" i="1"/>
  <c r="Q63" i="1" s="1"/>
  <c r="N64" i="1"/>
  <c r="Q64" i="1" s="1"/>
  <c r="N65" i="1"/>
  <c r="Q65" i="1" s="1"/>
  <c r="N66" i="1"/>
  <c r="Q66" i="1" s="1"/>
  <c r="N67" i="1"/>
  <c r="Q67" i="1" s="1"/>
  <c r="N68" i="1"/>
  <c r="Q68" i="1" s="1"/>
  <c r="N69" i="1"/>
  <c r="Q69" i="1" s="1"/>
  <c r="N70" i="1"/>
  <c r="Q70" i="1" s="1"/>
  <c r="N71" i="1"/>
  <c r="Q71" i="1" s="1"/>
  <c r="N72" i="1"/>
  <c r="Q72" i="1" s="1"/>
  <c r="N73" i="1"/>
  <c r="Q73" i="1" s="1"/>
  <c r="N74" i="1"/>
  <c r="Q74" i="1" s="1"/>
  <c r="N75" i="1"/>
  <c r="Q75" i="1" s="1"/>
  <c r="N76" i="1"/>
  <c r="Q76" i="1" s="1"/>
  <c r="N77" i="1"/>
  <c r="Q77" i="1" s="1"/>
  <c r="N78" i="1"/>
  <c r="Q78" i="1" s="1"/>
  <c r="N79" i="1"/>
  <c r="Q79" i="1" s="1"/>
  <c r="N80" i="1"/>
  <c r="Q80" i="1" s="1"/>
  <c r="N81" i="1"/>
  <c r="Q81" i="1" s="1"/>
  <c r="N82" i="1"/>
  <c r="Q82" i="1" s="1"/>
  <c r="N83" i="1"/>
  <c r="Q83" i="1" s="1"/>
  <c r="N84" i="1"/>
  <c r="Q84" i="1" s="1"/>
  <c r="N85" i="1"/>
  <c r="Q85" i="1" s="1"/>
  <c r="N86" i="1"/>
  <c r="Q86" i="1" s="1"/>
  <c r="N87" i="1"/>
  <c r="Q87" i="1" s="1"/>
  <c r="N88" i="1"/>
  <c r="Q88" i="1" s="1"/>
  <c r="N89" i="1"/>
  <c r="Q89" i="1" s="1"/>
  <c r="N90" i="1"/>
  <c r="Q90" i="1" s="1"/>
  <c r="N91" i="1"/>
  <c r="Q91" i="1" s="1"/>
  <c r="N92" i="1"/>
  <c r="Q92" i="1" s="1"/>
  <c r="N93" i="1"/>
  <c r="Q93" i="1" s="1"/>
  <c r="N94" i="1"/>
  <c r="Q94" i="1" s="1"/>
  <c r="N95" i="1"/>
  <c r="Q95" i="1" s="1"/>
  <c r="N96" i="1"/>
  <c r="Q96" i="1" s="1"/>
  <c r="N97" i="1"/>
  <c r="Q97" i="1" s="1"/>
  <c r="N98" i="1"/>
  <c r="Q98" i="1" s="1"/>
  <c r="N99" i="1"/>
  <c r="Q99" i="1" s="1"/>
  <c r="N100" i="1"/>
  <c r="Q100" i="1" s="1"/>
  <c r="N101" i="1"/>
  <c r="Q101" i="1" s="1"/>
  <c r="N102" i="1"/>
  <c r="Q102" i="1" s="1"/>
  <c r="N103" i="1"/>
  <c r="Q103" i="1" s="1"/>
  <c r="N104" i="1"/>
  <c r="Q104" i="1" s="1"/>
  <c r="N105" i="1"/>
  <c r="Q105" i="1" s="1"/>
  <c r="N106" i="1"/>
  <c r="Q106" i="1" s="1"/>
  <c r="N107" i="1"/>
  <c r="Q107" i="1" s="1"/>
  <c r="N108" i="1"/>
  <c r="Q108" i="1" s="1"/>
  <c r="N109" i="1"/>
  <c r="Q109" i="1" s="1"/>
  <c r="N110" i="1"/>
  <c r="Q110" i="1" s="1"/>
  <c r="N111" i="1"/>
  <c r="Q111" i="1" s="1"/>
  <c r="N112" i="1"/>
  <c r="Q112" i="1" s="1"/>
  <c r="N113" i="1"/>
  <c r="Q113" i="1" s="1"/>
  <c r="N114" i="1"/>
  <c r="Q114" i="1" s="1"/>
  <c r="N115" i="1"/>
  <c r="Q115" i="1" s="1"/>
  <c r="N116" i="1"/>
  <c r="Q116" i="1" s="1"/>
  <c r="N117" i="1"/>
  <c r="Q117" i="1" s="1"/>
  <c r="N118" i="1"/>
  <c r="Q118" i="1" s="1"/>
  <c r="N119" i="1"/>
  <c r="Q119" i="1" s="1"/>
  <c r="N120" i="1"/>
  <c r="Q120" i="1" s="1"/>
  <c r="N121" i="1"/>
  <c r="Q121" i="1" s="1"/>
  <c r="N122" i="1"/>
  <c r="Q122" i="1" s="1"/>
  <c r="N123" i="1"/>
  <c r="Q123" i="1" s="1"/>
  <c r="N124" i="1"/>
  <c r="Q124" i="1" s="1"/>
  <c r="N125" i="1"/>
  <c r="Q125" i="1" s="1"/>
  <c r="N126" i="1"/>
  <c r="Q126" i="1" s="1"/>
  <c r="N127" i="1"/>
  <c r="Q127" i="1" s="1"/>
  <c r="N128" i="1"/>
  <c r="Q128" i="1" s="1"/>
  <c r="N129" i="1"/>
  <c r="Q129" i="1" s="1"/>
  <c r="N130" i="1"/>
  <c r="Q130" i="1" s="1"/>
  <c r="N131" i="1"/>
  <c r="Q131" i="1" s="1"/>
  <c r="N132" i="1"/>
  <c r="Q132" i="1" s="1"/>
  <c r="N133" i="1"/>
  <c r="Q133" i="1" s="1"/>
  <c r="N134" i="1"/>
  <c r="Q134" i="1" s="1"/>
  <c r="N135" i="1"/>
  <c r="Q135" i="1" s="1"/>
  <c r="N136" i="1"/>
  <c r="Q136" i="1" s="1"/>
  <c r="N137" i="1"/>
  <c r="Q137" i="1" s="1"/>
  <c r="N138" i="1"/>
  <c r="Q138" i="1" s="1"/>
  <c r="N139" i="1"/>
  <c r="Q139" i="1" s="1"/>
  <c r="N140" i="1"/>
  <c r="Q140" i="1" s="1"/>
  <c r="N141" i="1"/>
  <c r="Q141" i="1" s="1"/>
  <c r="N142" i="1"/>
  <c r="Q142" i="1" s="1"/>
  <c r="N143" i="1"/>
  <c r="Q143" i="1" s="1"/>
  <c r="N144" i="1"/>
  <c r="Q144" i="1" s="1"/>
  <c r="N145" i="1"/>
  <c r="Q145" i="1" s="1"/>
  <c r="N146" i="1"/>
  <c r="Q146" i="1" s="1"/>
  <c r="N147" i="1"/>
  <c r="Q147" i="1" s="1"/>
  <c r="N148" i="1"/>
  <c r="Q148" i="1" s="1"/>
  <c r="N149" i="1"/>
  <c r="Q149" i="1" s="1"/>
  <c r="N150" i="1"/>
  <c r="Q150" i="1" s="1"/>
  <c r="N151" i="1"/>
  <c r="Q151" i="1" s="1"/>
  <c r="N152" i="1"/>
  <c r="Q152" i="1" s="1"/>
  <c r="N153" i="1"/>
  <c r="Q153" i="1" s="1"/>
  <c r="N154" i="1"/>
  <c r="Q154" i="1" s="1"/>
  <c r="N155" i="1"/>
  <c r="Q155" i="1" s="1"/>
  <c r="N156" i="1"/>
  <c r="Q156" i="1" s="1"/>
  <c r="N157" i="1"/>
  <c r="Q157" i="1" s="1"/>
  <c r="N158" i="1"/>
  <c r="Q158" i="1" s="1"/>
  <c r="N159" i="1"/>
  <c r="Q159" i="1" s="1"/>
  <c r="N160" i="1"/>
  <c r="Q160" i="1" s="1"/>
  <c r="N161" i="1"/>
  <c r="Q161" i="1" s="1"/>
  <c r="N162" i="1"/>
  <c r="Q162" i="1" s="1"/>
  <c r="N163" i="1"/>
  <c r="Q163" i="1" s="1"/>
  <c r="N164" i="1"/>
  <c r="Q164" i="1" s="1"/>
  <c r="N165" i="1"/>
  <c r="Q165" i="1" s="1"/>
  <c r="N166" i="1"/>
  <c r="Q166" i="1" s="1"/>
  <c r="N167" i="1"/>
  <c r="Q167" i="1" s="1"/>
  <c r="N168" i="1"/>
  <c r="Q168" i="1" s="1"/>
  <c r="N169" i="1"/>
  <c r="Q169" i="1" s="1"/>
  <c r="N170" i="1"/>
  <c r="Q170" i="1" s="1"/>
  <c r="N171" i="1"/>
  <c r="Q171" i="1" s="1"/>
  <c r="N172" i="1"/>
  <c r="Q172" i="1" s="1"/>
  <c r="N173" i="1"/>
  <c r="Q173" i="1" s="1"/>
  <c r="N174" i="1"/>
  <c r="Q174" i="1" s="1"/>
  <c r="N175" i="1"/>
  <c r="Q175" i="1" s="1"/>
  <c r="N176" i="1"/>
  <c r="Q176" i="1" s="1"/>
  <c r="N177" i="1"/>
  <c r="Q177" i="1" s="1"/>
  <c r="N178" i="1"/>
  <c r="Q178" i="1" s="1"/>
  <c r="N179" i="1"/>
  <c r="Q179" i="1" s="1"/>
  <c r="N180" i="1"/>
  <c r="Q180" i="1" s="1"/>
  <c r="N181" i="1"/>
  <c r="Q181" i="1" s="1"/>
  <c r="N182" i="1"/>
  <c r="Q182" i="1" s="1"/>
  <c r="N183" i="1"/>
  <c r="Q183" i="1" s="1"/>
  <c r="N184" i="1"/>
  <c r="Q184" i="1" s="1"/>
  <c r="N185" i="1"/>
  <c r="Q185" i="1" s="1"/>
  <c r="N186" i="1"/>
  <c r="Q186" i="1" s="1"/>
  <c r="N187" i="1"/>
  <c r="Q187" i="1" s="1"/>
  <c r="N188" i="1"/>
  <c r="Q188" i="1" s="1"/>
  <c r="N189" i="1"/>
  <c r="Q189" i="1" s="1"/>
  <c r="N190" i="1"/>
  <c r="Q190" i="1" s="1"/>
  <c r="N191" i="1"/>
  <c r="Q191" i="1" s="1"/>
  <c r="N192" i="1"/>
  <c r="Q192" i="1" s="1"/>
  <c r="N193" i="1"/>
  <c r="Q193" i="1" s="1"/>
  <c r="N194" i="1"/>
  <c r="Q194" i="1" s="1"/>
  <c r="N195" i="1"/>
  <c r="Q195" i="1" s="1"/>
  <c r="N196" i="1"/>
  <c r="Q196" i="1" s="1"/>
  <c r="N197" i="1"/>
  <c r="Q197" i="1" s="1"/>
  <c r="N198" i="1"/>
  <c r="Q198" i="1" s="1"/>
  <c r="N199" i="1"/>
  <c r="Q199" i="1" s="1"/>
  <c r="N200" i="1"/>
  <c r="Q200" i="1" s="1"/>
  <c r="N201" i="1"/>
  <c r="Q201" i="1" s="1"/>
  <c r="N202" i="1"/>
  <c r="Q202" i="1" s="1"/>
  <c r="N203" i="1"/>
  <c r="Q203" i="1" s="1"/>
  <c r="N204" i="1"/>
  <c r="Q204" i="1" s="1"/>
  <c r="N205" i="1"/>
  <c r="Q205" i="1" s="1"/>
  <c r="N206" i="1"/>
  <c r="Q206" i="1" s="1"/>
  <c r="N207" i="1"/>
  <c r="Q207" i="1" s="1"/>
  <c r="N208" i="1"/>
  <c r="Q208" i="1" s="1"/>
  <c r="N209" i="1"/>
  <c r="Q209" i="1" s="1"/>
  <c r="N210" i="1"/>
  <c r="Q210" i="1" s="1"/>
  <c r="N211" i="1"/>
  <c r="Q211" i="1" s="1"/>
  <c r="N212" i="1"/>
  <c r="Q212" i="1" s="1"/>
  <c r="N213" i="1"/>
  <c r="Q213" i="1" s="1"/>
  <c r="N214" i="1"/>
  <c r="Q214" i="1" s="1"/>
  <c r="N215" i="1"/>
  <c r="Q215" i="1" s="1"/>
  <c r="N216" i="1"/>
  <c r="Q216" i="1" s="1"/>
  <c r="N217" i="1"/>
  <c r="Q217" i="1" s="1"/>
  <c r="N218" i="1"/>
  <c r="Q218" i="1" s="1"/>
  <c r="N219" i="1"/>
  <c r="Q219" i="1" s="1"/>
  <c r="N220" i="1"/>
  <c r="Q220" i="1" s="1"/>
  <c r="N221" i="1"/>
  <c r="Q221" i="1" s="1"/>
  <c r="N222" i="1"/>
  <c r="Q222" i="1" s="1"/>
  <c r="N223" i="1"/>
  <c r="Q223" i="1" s="1"/>
  <c r="N224" i="1"/>
  <c r="Q224" i="1" s="1"/>
  <c r="N225" i="1"/>
  <c r="Q225" i="1" s="1"/>
  <c r="N226" i="1"/>
  <c r="Q226" i="1" s="1"/>
  <c r="N227" i="1"/>
  <c r="Q227" i="1" s="1"/>
  <c r="N228" i="1"/>
  <c r="Q228" i="1" s="1"/>
  <c r="N229" i="1"/>
  <c r="Q229" i="1" s="1"/>
  <c r="N230" i="1"/>
  <c r="Q230" i="1" s="1"/>
  <c r="N231" i="1"/>
  <c r="Q231" i="1" s="1"/>
  <c r="N232" i="1"/>
  <c r="Q232" i="1" s="1"/>
  <c r="N233" i="1"/>
  <c r="Q233" i="1" s="1"/>
  <c r="N234" i="1"/>
  <c r="Q234" i="1" s="1"/>
  <c r="N235" i="1"/>
  <c r="Q235" i="1" s="1"/>
  <c r="N236" i="1"/>
  <c r="Q236" i="1" s="1"/>
  <c r="N237" i="1"/>
  <c r="Q237" i="1" s="1"/>
  <c r="N238" i="1"/>
  <c r="Q238" i="1" s="1"/>
  <c r="N239" i="1"/>
  <c r="Q239" i="1" s="1"/>
  <c r="N240" i="1"/>
  <c r="Q240" i="1" s="1"/>
  <c r="N241" i="1"/>
  <c r="Q241" i="1" s="1"/>
  <c r="N242" i="1"/>
  <c r="Q242" i="1" s="1"/>
  <c r="N243" i="1"/>
  <c r="Q243" i="1" s="1"/>
  <c r="N244" i="1"/>
  <c r="Q244" i="1" s="1"/>
  <c r="N245" i="1"/>
  <c r="Q245" i="1" s="1"/>
  <c r="N246" i="1"/>
  <c r="Q246" i="1" s="1"/>
  <c r="N247" i="1"/>
  <c r="Q247" i="1" s="1"/>
  <c r="N248" i="1"/>
  <c r="Q248" i="1" s="1"/>
  <c r="N249" i="1"/>
  <c r="Q249" i="1" s="1"/>
  <c r="N250" i="1"/>
  <c r="Q250" i="1" s="1"/>
  <c r="N251" i="1"/>
  <c r="Q251" i="1" s="1"/>
  <c r="N252" i="1"/>
  <c r="Q252" i="1" s="1"/>
  <c r="N253" i="1"/>
  <c r="Q253" i="1" s="1"/>
  <c r="N254" i="1"/>
  <c r="Q254" i="1" s="1"/>
  <c r="N255" i="1"/>
  <c r="Q255" i="1" s="1"/>
  <c r="N256" i="1"/>
  <c r="Q256" i="1" s="1"/>
  <c r="N257" i="1"/>
  <c r="Q257" i="1" s="1"/>
  <c r="N258" i="1"/>
  <c r="Q258" i="1" s="1"/>
  <c r="N259" i="1"/>
  <c r="Q259" i="1" s="1"/>
  <c r="N260" i="1"/>
  <c r="Q260" i="1" s="1"/>
  <c r="N261" i="1"/>
  <c r="Q261" i="1" s="1"/>
  <c r="N262" i="1"/>
  <c r="Q262" i="1" s="1"/>
  <c r="N263" i="1"/>
  <c r="Q263" i="1" s="1"/>
  <c r="N264" i="1"/>
  <c r="Q264" i="1" s="1"/>
  <c r="N265" i="1"/>
  <c r="Q265" i="1" s="1"/>
  <c r="N266" i="1"/>
  <c r="Q266" i="1" s="1"/>
  <c r="N267" i="1"/>
  <c r="Q267" i="1" s="1"/>
  <c r="N268" i="1"/>
  <c r="Q268" i="1" s="1"/>
  <c r="N269" i="1"/>
  <c r="Q269" i="1" s="1"/>
  <c r="N270" i="1"/>
  <c r="Q270" i="1" s="1"/>
  <c r="N271" i="1"/>
  <c r="Q271" i="1" s="1"/>
  <c r="N272" i="1"/>
  <c r="Q272" i="1" s="1"/>
  <c r="N273" i="1"/>
  <c r="Q273" i="1" s="1"/>
  <c r="N274" i="1"/>
  <c r="Q274" i="1" s="1"/>
  <c r="N275" i="1"/>
  <c r="Q275" i="1" s="1"/>
  <c r="N276" i="1"/>
  <c r="Q276" i="1" s="1"/>
  <c r="N277" i="1"/>
  <c r="Q277" i="1" s="1"/>
  <c r="N278" i="1"/>
  <c r="Q278" i="1" s="1"/>
  <c r="N279" i="1"/>
  <c r="Q279" i="1" s="1"/>
  <c r="N280" i="1"/>
  <c r="Q280" i="1" s="1"/>
  <c r="N281" i="1"/>
  <c r="Q281" i="1" s="1"/>
  <c r="N282" i="1"/>
  <c r="Q282" i="1" s="1"/>
  <c r="N283" i="1"/>
  <c r="Q283" i="1" s="1"/>
  <c r="N284" i="1"/>
  <c r="Q284" i="1" s="1"/>
  <c r="N285" i="1"/>
  <c r="Q285" i="1" s="1"/>
  <c r="N286" i="1"/>
  <c r="Q286" i="1" s="1"/>
  <c r="N287" i="1"/>
  <c r="Q287" i="1" s="1"/>
  <c r="N288" i="1"/>
  <c r="Q288" i="1" s="1"/>
  <c r="N289" i="1"/>
  <c r="Q289" i="1" s="1"/>
  <c r="N290" i="1"/>
  <c r="Q290" i="1" s="1"/>
  <c r="N291" i="1"/>
  <c r="Q291" i="1" s="1"/>
  <c r="N292" i="1"/>
  <c r="Q292" i="1" s="1"/>
  <c r="N293" i="1"/>
  <c r="Q293" i="1" s="1"/>
  <c r="N294" i="1"/>
  <c r="Q294" i="1" s="1"/>
  <c r="N295" i="1"/>
  <c r="Q295" i="1" s="1"/>
  <c r="N296" i="1"/>
  <c r="Q296" i="1" s="1"/>
  <c r="N297" i="1"/>
  <c r="Q297" i="1" s="1"/>
  <c r="N298" i="1"/>
  <c r="Q298" i="1" s="1"/>
  <c r="N299" i="1"/>
  <c r="Q299" i="1" s="1"/>
  <c r="N300" i="1"/>
  <c r="Q300" i="1" s="1"/>
  <c r="N301" i="1"/>
  <c r="Q301" i="1" s="1"/>
  <c r="N302" i="1"/>
  <c r="Q302" i="1" s="1"/>
  <c r="N303" i="1"/>
  <c r="Q303" i="1" s="1"/>
  <c r="N304" i="1"/>
  <c r="Q304" i="1" s="1"/>
  <c r="N305" i="1"/>
  <c r="Q305" i="1" s="1"/>
  <c r="N306" i="1"/>
  <c r="Q306" i="1" s="1"/>
  <c r="N307" i="1"/>
  <c r="Q307" i="1" s="1"/>
  <c r="N308" i="1"/>
  <c r="Q308" i="1" s="1"/>
  <c r="N309" i="1"/>
  <c r="Q309" i="1" s="1"/>
  <c r="N310" i="1"/>
  <c r="Q310" i="1" s="1"/>
  <c r="N311" i="1"/>
  <c r="Q311" i="1" s="1"/>
  <c r="N312" i="1"/>
  <c r="Q312" i="1" s="1"/>
  <c r="N313" i="1"/>
  <c r="Q313" i="1" s="1"/>
  <c r="N314" i="1"/>
  <c r="Q314" i="1" s="1"/>
  <c r="N315" i="1"/>
  <c r="Q315" i="1" s="1"/>
  <c r="N316" i="1"/>
  <c r="Q316" i="1" s="1"/>
  <c r="N317" i="1"/>
  <c r="Q317" i="1" s="1"/>
  <c r="N318" i="1"/>
  <c r="Q318" i="1" s="1"/>
  <c r="N319" i="1"/>
  <c r="Q319" i="1" s="1"/>
  <c r="N320" i="1"/>
  <c r="Q320" i="1" s="1"/>
  <c r="N321" i="1"/>
  <c r="Q321" i="1" s="1"/>
  <c r="N322" i="1"/>
  <c r="Q322" i="1" s="1"/>
  <c r="N323" i="1"/>
  <c r="Q323" i="1" s="1"/>
  <c r="N324" i="1"/>
  <c r="Q324" i="1" s="1"/>
  <c r="N325" i="1"/>
  <c r="Q325" i="1" s="1"/>
  <c r="N326" i="1"/>
  <c r="Q326" i="1" s="1"/>
  <c r="N327" i="1"/>
  <c r="Q327" i="1" s="1"/>
  <c r="N328" i="1"/>
  <c r="Q328" i="1" s="1"/>
  <c r="N329" i="1"/>
  <c r="Q329" i="1" s="1"/>
  <c r="N330" i="1"/>
  <c r="Q330" i="1" s="1"/>
  <c r="N331" i="1"/>
  <c r="Q331" i="1" s="1"/>
  <c r="N332" i="1"/>
  <c r="Q332" i="1" s="1"/>
  <c r="N333" i="1"/>
  <c r="Q333" i="1" s="1"/>
  <c r="N334" i="1"/>
  <c r="Q334" i="1" s="1"/>
  <c r="N335" i="1"/>
  <c r="Q335" i="1" s="1"/>
  <c r="N336" i="1"/>
  <c r="Q336" i="1" s="1"/>
  <c r="N337" i="1"/>
  <c r="Q337" i="1" s="1"/>
  <c r="N338" i="1"/>
  <c r="Q338" i="1" s="1"/>
  <c r="N339" i="1"/>
  <c r="Q339" i="1" s="1"/>
  <c r="N340" i="1"/>
  <c r="Q340" i="1" s="1"/>
  <c r="N341" i="1"/>
  <c r="Q341" i="1" s="1"/>
  <c r="N342" i="1"/>
  <c r="Q342" i="1" s="1"/>
  <c r="N343" i="1"/>
  <c r="Q343" i="1" s="1"/>
  <c r="N344" i="1"/>
  <c r="Q344" i="1" s="1"/>
  <c r="N345" i="1"/>
  <c r="Q345" i="1" s="1"/>
  <c r="N346" i="1"/>
  <c r="Q346" i="1" s="1"/>
  <c r="N347" i="1"/>
  <c r="Q347" i="1" s="1"/>
  <c r="N348" i="1"/>
  <c r="Q348" i="1" s="1"/>
  <c r="N349" i="1"/>
  <c r="Q349" i="1" s="1"/>
  <c r="N350" i="1"/>
  <c r="Q350" i="1" s="1"/>
  <c r="N351" i="1"/>
  <c r="Q351" i="1" s="1"/>
  <c r="N352" i="1"/>
  <c r="Q352" i="1" s="1"/>
  <c r="N353" i="1"/>
  <c r="Q353" i="1" s="1"/>
  <c r="N354" i="1"/>
  <c r="Q354" i="1" s="1"/>
  <c r="N355" i="1"/>
  <c r="Q355" i="1" s="1"/>
  <c r="N356" i="1"/>
  <c r="Q356" i="1" s="1"/>
  <c r="N357" i="1"/>
  <c r="Q357" i="1" s="1"/>
  <c r="N358" i="1"/>
  <c r="Q358" i="1" s="1"/>
  <c r="N359" i="1"/>
  <c r="Q359" i="1" s="1"/>
  <c r="N360" i="1"/>
  <c r="Q360" i="1" s="1"/>
  <c r="N361" i="1"/>
  <c r="Q361" i="1" s="1"/>
  <c r="N362" i="1"/>
  <c r="Q362" i="1" s="1"/>
  <c r="N363" i="1"/>
  <c r="Q363" i="1" s="1"/>
  <c r="N364" i="1"/>
  <c r="Q364" i="1" s="1"/>
  <c r="N365" i="1"/>
  <c r="Q365" i="1" s="1"/>
  <c r="N366" i="1"/>
  <c r="Q366" i="1" s="1"/>
  <c r="N367" i="1"/>
  <c r="Q367" i="1" s="1"/>
  <c r="N368" i="1"/>
  <c r="Q368" i="1" s="1"/>
  <c r="N369" i="1"/>
  <c r="Q369" i="1" s="1"/>
  <c r="N370" i="1"/>
  <c r="Q370" i="1" s="1"/>
  <c r="N371" i="1"/>
  <c r="Q371" i="1" s="1"/>
  <c r="N372" i="1"/>
  <c r="Q372" i="1" s="1"/>
  <c r="N373" i="1"/>
  <c r="Q373" i="1" s="1"/>
  <c r="N374" i="1"/>
  <c r="Q374" i="1" s="1"/>
  <c r="N375" i="1"/>
  <c r="Q375" i="1" s="1"/>
  <c r="N376" i="1"/>
  <c r="Q376" i="1" s="1"/>
  <c r="N377" i="1"/>
  <c r="Q377" i="1" s="1"/>
  <c r="N378" i="1"/>
  <c r="Q378" i="1" s="1"/>
  <c r="N379" i="1"/>
  <c r="Q379" i="1" s="1"/>
  <c r="N380" i="1"/>
  <c r="Q380" i="1" s="1"/>
  <c r="N381" i="1"/>
  <c r="Q381" i="1" s="1"/>
  <c r="N382" i="1"/>
  <c r="Q382" i="1" s="1"/>
  <c r="N383" i="1"/>
  <c r="Q383" i="1" s="1"/>
  <c r="N384" i="1"/>
  <c r="Q384" i="1" s="1"/>
  <c r="N385" i="1"/>
  <c r="Q385" i="1" s="1"/>
  <c r="N386" i="1"/>
  <c r="Q386" i="1" s="1"/>
  <c r="N387" i="1"/>
  <c r="Q387" i="1" s="1"/>
  <c r="N388" i="1"/>
  <c r="Q388" i="1" s="1"/>
  <c r="N389" i="1"/>
  <c r="Q389" i="1" s="1"/>
  <c r="N390" i="1"/>
  <c r="Q390" i="1" s="1"/>
  <c r="N391" i="1"/>
  <c r="Q391" i="1" s="1"/>
  <c r="N392" i="1"/>
  <c r="Q392" i="1" s="1"/>
  <c r="N393" i="1"/>
  <c r="Q393" i="1" s="1"/>
  <c r="N394" i="1"/>
  <c r="Q394" i="1" s="1"/>
  <c r="N395" i="1"/>
  <c r="Q395" i="1" s="1"/>
  <c r="N396" i="1"/>
  <c r="Q396" i="1" s="1"/>
  <c r="N397" i="1"/>
  <c r="Q397" i="1" s="1"/>
  <c r="N398" i="1"/>
  <c r="Q398" i="1" s="1"/>
  <c r="N399" i="1"/>
  <c r="Q399" i="1" s="1"/>
  <c r="N400" i="1"/>
  <c r="Q400" i="1" s="1"/>
  <c r="N401" i="1"/>
  <c r="Q401" i="1" s="1"/>
  <c r="N402" i="1"/>
  <c r="Q402" i="1" s="1"/>
  <c r="N403" i="1"/>
  <c r="Q403" i="1" s="1"/>
  <c r="N404" i="1"/>
  <c r="Q404" i="1" s="1"/>
  <c r="N405" i="1"/>
  <c r="Q405" i="1" s="1"/>
  <c r="N406" i="1"/>
  <c r="Q406" i="1" s="1"/>
  <c r="N407" i="1"/>
  <c r="Q407" i="1" s="1"/>
  <c r="N408" i="1"/>
  <c r="Q408" i="1" s="1"/>
  <c r="N409" i="1"/>
  <c r="Q409" i="1" s="1"/>
  <c r="N410" i="1"/>
  <c r="Q410" i="1" s="1"/>
  <c r="N411" i="1"/>
  <c r="Q411" i="1" s="1"/>
  <c r="N412" i="1"/>
  <c r="Q412" i="1" s="1"/>
  <c r="N413" i="1"/>
  <c r="Q413" i="1" s="1"/>
  <c r="N414" i="1"/>
  <c r="Q414" i="1" s="1"/>
  <c r="N415" i="1"/>
  <c r="Q415" i="1" s="1"/>
  <c r="N416" i="1"/>
  <c r="Q416" i="1" s="1"/>
  <c r="N417" i="1"/>
  <c r="Q417" i="1" s="1"/>
  <c r="N418" i="1"/>
  <c r="Q418" i="1" s="1"/>
  <c r="N419" i="1"/>
  <c r="Q419" i="1" s="1"/>
  <c r="N420" i="1"/>
  <c r="Q420" i="1" s="1"/>
  <c r="N421" i="1"/>
  <c r="Q421" i="1" s="1"/>
  <c r="N422" i="1"/>
  <c r="Q422" i="1" s="1"/>
  <c r="N423" i="1"/>
  <c r="Q423" i="1" s="1"/>
  <c r="N424" i="1"/>
  <c r="Q424" i="1" s="1"/>
  <c r="N425" i="1"/>
  <c r="Q425" i="1" s="1"/>
  <c r="N426" i="1"/>
  <c r="Q426" i="1" s="1"/>
  <c r="N427" i="1"/>
  <c r="Q427" i="1" s="1"/>
  <c r="N428" i="1"/>
  <c r="Q428" i="1" s="1"/>
  <c r="N429" i="1"/>
  <c r="Q429" i="1" s="1"/>
  <c r="N430" i="1"/>
  <c r="Q430" i="1" s="1"/>
  <c r="N431" i="1"/>
  <c r="Q431" i="1" s="1"/>
  <c r="N432" i="1"/>
  <c r="Q432" i="1" s="1"/>
  <c r="N433" i="1"/>
  <c r="Q433" i="1" s="1"/>
  <c r="N434" i="1"/>
  <c r="Q434" i="1" s="1"/>
  <c r="N435" i="1"/>
  <c r="Q435" i="1" s="1"/>
  <c r="N436" i="1"/>
  <c r="Q436" i="1" s="1"/>
  <c r="N437" i="1"/>
  <c r="Q437" i="1" s="1"/>
  <c r="N438" i="1"/>
  <c r="Q438" i="1" s="1"/>
  <c r="N439" i="1"/>
  <c r="Q439" i="1" s="1"/>
  <c r="N440" i="1"/>
  <c r="Q440" i="1" s="1"/>
  <c r="N441" i="1"/>
  <c r="Q441" i="1" s="1"/>
  <c r="N442" i="1"/>
  <c r="Q442" i="1" s="1"/>
  <c r="N443" i="1"/>
  <c r="Q443" i="1" s="1"/>
  <c r="N444" i="1"/>
  <c r="Q444" i="1" s="1"/>
  <c r="N445" i="1"/>
  <c r="Q445" i="1" s="1"/>
  <c r="N446" i="1"/>
  <c r="Q446" i="1" s="1"/>
  <c r="N447" i="1"/>
  <c r="Q447" i="1" s="1"/>
  <c r="N448" i="1"/>
  <c r="Q448" i="1" s="1"/>
  <c r="N449" i="1"/>
  <c r="Q449" i="1" s="1"/>
  <c r="N450" i="1"/>
  <c r="Q450" i="1" s="1"/>
  <c r="N451" i="1"/>
  <c r="Q451" i="1" s="1"/>
  <c r="N452" i="1"/>
  <c r="Q452" i="1" s="1"/>
  <c r="N453" i="1"/>
  <c r="Q453" i="1" s="1"/>
  <c r="N454" i="1"/>
  <c r="Q454" i="1" s="1"/>
  <c r="N455" i="1"/>
  <c r="Q455" i="1" s="1"/>
  <c r="N456" i="1"/>
  <c r="Q456" i="1" s="1"/>
  <c r="N457" i="1"/>
  <c r="Q457" i="1" s="1"/>
  <c r="N458" i="1"/>
  <c r="Q458" i="1" s="1"/>
  <c r="N459" i="1"/>
  <c r="Q459" i="1" s="1"/>
  <c r="N460" i="1"/>
  <c r="Q460" i="1" s="1"/>
  <c r="N461" i="1"/>
  <c r="Q461" i="1" s="1"/>
  <c r="N462" i="1"/>
  <c r="Q462" i="1" s="1"/>
  <c r="N463" i="1"/>
  <c r="Q463" i="1" s="1"/>
  <c r="N464" i="1"/>
  <c r="Q464" i="1" s="1"/>
  <c r="N465" i="1"/>
  <c r="Q465" i="1" s="1"/>
  <c r="N466" i="1"/>
  <c r="Q466" i="1" s="1"/>
  <c r="N467" i="1"/>
  <c r="Q467" i="1" s="1"/>
  <c r="N468" i="1"/>
  <c r="Q468" i="1" s="1"/>
  <c r="N469" i="1"/>
  <c r="Q469" i="1" s="1"/>
  <c r="N470" i="1"/>
  <c r="Q470" i="1" s="1"/>
  <c r="N471" i="1"/>
  <c r="Q471" i="1" s="1"/>
  <c r="N472" i="1"/>
  <c r="Q472" i="1" s="1"/>
  <c r="N473" i="1"/>
  <c r="Q473" i="1" s="1"/>
  <c r="N474" i="1"/>
  <c r="Q474" i="1" s="1"/>
  <c r="N475" i="1"/>
  <c r="Q475" i="1" s="1"/>
  <c r="N476" i="1"/>
  <c r="Q476" i="1" s="1"/>
  <c r="N477" i="1"/>
  <c r="Q477" i="1" s="1"/>
  <c r="N478" i="1"/>
  <c r="Q478" i="1" s="1"/>
  <c r="N479" i="1"/>
  <c r="Q479" i="1" s="1"/>
  <c r="N480" i="1"/>
  <c r="Q480" i="1" s="1"/>
  <c r="N481" i="1"/>
  <c r="Q481" i="1" s="1"/>
  <c r="N482" i="1"/>
  <c r="Q482" i="1" s="1"/>
  <c r="N483" i="1"/>
  <c r="Q483" i="1" s="1"/>
  <c r="N484" i="1"/>
  <c r="Q484" i="1" s="1"/>
  <c r="N485" i="1"/>
  <c r="Q485" i="1" s="1"/>
  <c r="N486" i="1"/>
  <c r="Q486" i="1" s="1"/>
  <c r="N487" i="1"/>
  <c r="Q487" i="1" s="1"/>
  <c r="N488" i="1"/>
  <c r="Q488" i="1" s="1"/>
  <c r="N489" i="1"/>
  <c r="Q489" i="1" s="1"/>
  <c r="N490" i="1"/>
  <c r="Q490" i="1" s="1"/>
  <c r="N491" i="1"/>
  <c r="Q491" i="1" s="1"/>
  <c r="N492" i="1"/>
  <c r="Q492" i="1" s="1"/>
  <c r="N493" i="1"/>
  <c r="Q493" i="1" s="1"/>
  <c r="N494" i="1"/>
  <c r="Q494" i="1" s="1"/>
  <c r="N495" i="1"/>
  <c r="Q495" i="1" s="1"/>
  <c r="N496" i="1"/>
  <c r="Q496" i="1" s="1"/>
  <c r="N497" i="1"/>
  <c r="Q497" i="1" s="1"/>
  <c r="N498" i="1"/>
  <c r="Q498" i="1" s="1"/>
  <c r="N499" i="1"/>
  <c r="Q499" i="1" s="1"/>
  <c r="N500" i="1"/>
  <c r="Q500" i="1" s="1"/>
  <c r="N501" i="1"/>
  <c r="Q501" i="1" s="1"/>
  <c r="N502" i="1"/>
  <c r="Q502" i="1" s="1"/>
  <c r="N503" i="1"/>
  <c r="Q503" i="1" s="1"/>
  <c r="N504" i="1"/>
  <c r="Q504" i="1" s="1"/>
  <c r="N505" i="1"/>
  <c r="Q505" i="1" s="1"/>
  <c r="N506" i="1"/>
  <c r="Q506" i="1" s="1"/>
  <c r="N507" i="1"/>
  <c r="Q507" i="1" s="1"/>
  <c r="N508" i="1"/>
  <c r="Q508" i="1" s="1"/>
  <c r="N509" i="1"/>
  <c r="Q509" i="1" s="1"/>
  <c r="N510" i="1"/>
  <c r="Q510" i="1" s="1"/>
  <c r="N511" i="1"/>
  <c r="Q511" i="1" s="1"/>
  <c r="N512" i="1"/>
  <c r="Q512" i="1" s="1"/>
  <c r="N513" i="1"/>
  <c r="Q513" i="1" s="1"/>
  <c r="N514" i="1"/>
  <c r="Q514" i="1" s="1"/>
  <c r="N515" i="1"/>
  <c r="Q515" i="1" s="1"/>
  <c r="N516" i="1"/>
  <c r="Q516" i="1" s="1"/>
  <c r="N517" i="1"/>
  <c r="Q517" i="1" s="1"/>
  <c r="N518" i="1"/>
  <c r="Q518" i="1" s="1"/>
  <c r="N519" i="1"/>
  <c r="Q519" i="1" s="1"/>
  <c r="N520" i="1"/>
  <c r="Q520" i="1" s="1"/>
  <c r="N521" i="1"/>
  <c r="Q521" i="1" s="1"/>
  <c r="N522" i="1"/>
  <c r="Q522" i="1" s="1"/>
  <c r="N523" i="1"/>
  <c r="Q523" i="1" s="1"/>
  <c r="N524" i="1"/>
  <c r="Q524" i="1" s="1"/>
  <c r="N525" i="1"/>
  <c r="Q525" i="1" s="1"/>
  <c r="N526" i="1"/>
  <c r="Q526" i="1" s="1"/>
  <c r="N527" i="1"/>
  <c r="Q527" i="1" s="1"/>
  <c r="N528" i="1"/>
  <c r="Q528" i="1" s="1"/>
  <c r="N529" i="1"/>
  <c r="Q529" i="1" s="1"/>
  <c r="N530" i="1"/>
  <c r="Q530" i="1" s="1"/>
  <c r="N531" i="1"/>
  <c r="Q531" i="1" s="1"/>
  <c r="N532" i="1"/>
  <c r="Q532" i="1" s="1"/>
  <c r="N533" i="1"/>
  <c r="Q533" i="1" s="1"/>
  <c r="N534" i="1"/>
  <c r="Q534" i="1" s="1"/>
  <c r="N535" i="1"/>
  <c r="Q535" i="1" s="1"/>
  <c r="N536" i="1"/>
  <c r="Q536" i="1" s="1"/>
  <c r="N537" i="1"/>
  <c r="Q537" i="1" s="1"/>
  <c r="N538" i="1"/>
  <c r="Q538" i="1" s="1"/>
  <c r="N539" i="1"/>
  <c r="Q539" i="1" s="1"/>
  <c r="N540" i="1"/>
  <c r="Q540" i="1" s="1"/>
  <c r="N541" i="1"/>
  <c r="Q541" i="1" s="1"/>
  <c r="N542" i="1"/>
  <c r="Q542" i="1" s="1"/>
  <c r="N543" i="1"/>
  <c r="Q543" i="1" s="1"/>
  <c r="N544" i="1"/>
  <c r="Q544" i="1" s="1"/>
  <c r="N545" i="1"/>
  <c r="Q545" i="1" s="1"/>
  <c r="N546" i="1"/>
  <c r="Q546" i="1" s="1"/>
  <c r="N547" i="1"/>
  <c r="Q547" i="1" s="1"/>
  <c r="N548" i="1"/>
  <c r="Q548" i="1" s="1"/>
  <c r="N549" i="1"/>
  <c r="Q549" i="1" s="1"/>
  <c r="N550" i="1"/>
  <c r="Q550" i="1" s="1"/>
  <c r="N551" i="1"/>
  <c r="Q551" i="1" s="1"/>
  <c r="N552" i="1"/>
  <c r="Q552" i="1" s="1"/>
  <c r="N553" i="1"/>
  <c r="Q553" i="1" s="1"/>
  <c r="N554" i="1"/>
  <c r="Q554" i="1" s="1"/>
  <c r="N555" i="1"/>
  <c r="Q555" i="1" s="1"/>
  <c r="N556" i="1"/>
  <c r="Q556" i="1" s="1"/>
  <c r="N557" i="1"/>
  <c r="Q557" i="1" s="1"/>
  <c r="N558" i="1"/>
  <c r="Q558" i="1" s="1"/>
  <c r="N559" i="1"/>
  <c r="Q559" i="1" s="1"/>
  <c r="N560" i="1"/>
  <c r="Q560" i="1" s="1"/>
  <c r="N561" i="1"/>
  <c r="Q561" i="1" s="1"/>
  <c r="R556" i="1" l="1"/>
  <c r="L556" i="1" s="1"/>
  <c r="R548" i="1"/>
  <c r="L548" i="1" s="1"/>
  <c r="R540" i="1"/>
  <c r="L540" i="1" s="1"/>
  <c r="R532" i="1"/>
  <c r="L532" i="1" s="1"/>
  <c r="R524" i="1"/>
  <c r="L524" i="1" s="1"/>
  <c r="R516" i="1"/>
  <c r="L516" i="1" s="1"/>
  <c r="R508" i="1"/>
  <c r="L508" i="1" s="1"/>
  <c r="R500" i="1"/>
  <c r="L500" i="1" s="1"/>
  <c r="R492" i="1"/>
  <c r="L492" i="1" s="1"/>
  <c r="R484" i="1"/>
  <c r="L484" i="1" s="1"/>
  <c r="R476" i="1"/>
  <c r="L476" i="1" s="1"/>
  <c r="R468" i="1"/>
  <c r="L468" i="1" s="1"/>
  <c r="R460" i="1"/>
  <c r="L460" i="1" s="1"/>
  <c r="R452" i="1"/>
  <c r="L452" i="1" s="1"/>
  <c r="R555" i="1"/>
  <c r="L555" i="1" s="1"/>
  <c r="R547" i="1"/>
  <c r="L547" i="1" s="1"/>
  <c r="R539" i="1"/>
  <c r="L539" i="1" s="1"/>
  <c r="R531" i="1"/>
  <c r="L531" i="1" s="1"/>
  <c r="R523" i="1"/>
  <c r="L523" i="1" s="1"/>
  <c r="R515" i="1"/>
  <c r="L515" i="1" s="1"/>
  <c r="R507" i="1"/>
  <c r="L507" i="1" s="1"/>
  <c r="R499" i="1"/>
  <c r="L499" i="1" s="1"/>
  <c r="R491" i="1"/>
  <c r="L491" i="1" s="1"/>
  <c r="R483" i="1"/>
  <c r="L483" i="1" s="1"/>
  <c r="R475" i="1"/>
  <c r="L475" i="1" s="1"/>
  <c r="R467" i="1"/>
  <c r="L467" i="1" s="1"/>
  <c r="R459" i="1"/>
  <c r="L459" i="1" s="1"/>
  <c r="R451" i="1"/>
  <c r="L451" i="1" s="1"/>
  <c r="R554" i="1"/>
  <c r="L554" i="1" s="1"/>
  <c r="R546" i="1"/>
  <c r="L546" i="1" s="1"/>
  <c r="R538" i="1"/>
  <c r="L538" i="1" s="1"/>
  <c r="R530" i="1"/>
  <c r="L530" i="1" s="1"/>
  <c r="R522" i="1"/>
  <c r="L522" i="1" s="1"/>
  <c r="R514" i="1"/>
  <c r="L514" i="1" s="1"/>
  <c r="R506" i="1"/>
  <c r="L506" i="1" s="1"/>
  <c r="R498" i="1"/>
  <c r="L498" i="1" s="1"/>
  <c r="R490" i="1"/>
  <c r="L490" i="1" s="1"/>
  <c r="R482" i="1"/>
  <c r="L482" i="1" s="1"/>
  <c r="R474" i="1"/>
  <c r="L474" i="1" s="1"/>
  <c r="R466" i="1"/>
  <c r="L466" i="1" s="1"/>
  <c r="R458" i="1"/>
  <c r="L458" i="1" s="1"/>
  <c r="R561" i="1"/>
  <c r="L561" i="1" s="1"/>
  <c r="R553" i="1"/>
  <c r="L553" i="1" s="1"/>
  <c r="R545" i="1"/>
  <c r="L545" i="1" s="1"/>
  <c r="R537" i="1"/>
  <c r="L537" i="1" s="1"/>
  <c r="R529" i="1"/>
  <c r="L529" i="1" s="1"/>
  <c r="R521" i="1"/>
  <c r="L521" i="1" s="1"/>
  <c r="R513" i="1"/>
  <c r="L513" i="1" s="1"/>
  <c r="R505" i="1"/>
  <c r="L505" i="1" s="1"/>
  <c r="R497" i="1"/>
  <c r="L497" i="1" s="1"/>
  <c r="R489" i="1"/>
  <c r="L489" i="1" s="1"/>
  <c r="R481" i="1"/>
  <c r="L481" i="1" s="1"/>
  <c r="R473" i="1"/>
  <c r="L473" i="1" s="1"/>
  <c r="R465" i="1"/>
  <c r="L465" i="1" s="1"/>
  <c r="R457" i="1"/>
  <c r="L457" i="1" s="1"/>
  <c r="R560" i="1"/>
  <c r="L560" i="1" s="1"/>
  <c r="R552" i="1"/>
  <c r="L552" i="1" s="1"/>
  <c r="R544" i="1"/>
  <c r="L544" i="1" s="1"/>
  <c r="R536" i="1"/>
  <c r="L536" i="1" s="1"/>
  <c r="R528" i="1"/>
  <c r="L528" i="1" s="1"/>
  <c r="R520" i="1"/>
  <c r="L520" i="1" s="1"/>
  <c r="R512" i="1"/>
  <c r="L512" i="1" s="1"/>
  <c r="R504" i="1"/>
  <c r="L504" i="1" s="1"/>
  <c r="R496" i="1"/>
  <c r="L496" i="1" s="1"/>
  <c r="R488" i="1"/>
  <c r="L488" i="1" s="1"/>
  <c r="R480" i="1"/>
  <c r="L480" i="1" s="1"/>
  <c r="R472" i="1"/>
  <c r="L472" i="1" s="1"/>
  <c r="R464" i="1"/>
  <c r="L464" i="1" s="1"/>
  <c r="R456" i="1"/>
  <c r="L456" i="1" s="1"/>
  <c r="R559" i="1"/>
  <c r="L559" i="1" s="1"/>
  <c r="R551" i="1"/>
  <c r="L551" i="1" s="1"/>
  <c r="R543" i="1"/>
  <c r="L543" i="1" s="1"/>
  <c r="R535" i="1"/>
  <c r="L535" i="1" s="1"/>
  <c r="R527" i="1"/>
  <c r="L527" i="1" s="1"/>
  <c r="R519" i="1"/>
  <c r="L519" i="1" s="1"/>
  <c r="R511" i="1"/>
  <c r="L511" i="1" s="1"/>
  <c r="R503" i="1"/>
  <c r="L503" i="1" s="1"/>
  <c r="R495" i="1"/>
  <c r="L495" i="1" s="1"/>
  <c r="R487" i="1"/>
  <c r="L487" i="1" s="1"/>
  <c r="R479" i="1"/>
  <c r="L479" i="1" s="1"/>
  <c r="R471" i="1"/>
  <c r="L471" i="1" s="1"/>
  <c r="R463" i="1"/>
  <c r="L463" i="1" s="1"/>
  <c r="R455" i="1"/>
  <c r="L455" i="1" s="1"/>
  <c r="R558" i="1"/>
  <c r="L558" i="1" s="1"/>
  <c r="R550" i="1"/>
  <c r="L550" i="1" s="1"/>
  <c r="R542" i="1"/>
  <c r="L542" i="1" s="1"/>
  <c r="R534" i="1"/>
  <c r="L534" i="1" s="1"/>
  <c r="R526" i="1"/>
  <c r="L526" i="1" s="1"/>
  <c r="R518" i="1"/>
  <c r="L518" i="1" s="1"/>
  <c r="R510" i="1"/>
  <c r="L510" i="1" s="1"/>
  <c r="R502" i="1"/>
  <c r="L502" i="1" s="1"/>
  <c r="R494" i="1"/>
  <c r="L494" i="1" s="1"/>
  <c r="R486" i="1"/>
  <c r="L486" i="1" s="1"/>
  <c r="R478" i="1"/>
  <c r="L478" i="1" s="1"/>
  <c r="R470" i="1"/>
  <c r="L470" i="1" s="1"/>
  <c r="R462" i="1"/>
  <c r="L462" i="1" s="1"/>
  <c r="R454" i="1"/>
  <c r="L454" i="1" s="1"/>
  <c r="R557" i="1"/>
  <c r="L557" i="1" s="1"/>
  <c r="R549" i="1"/>
  <c r="L549" i="1" s="1"/>
  <c r="R541" i="1"/>
  <c r="L541" i="1" s="1"/>
  <c r="R533" i="1"/>
  <c r="L533" i="1" s="1"/>
  <c r="R525" i="1"/>
  <c r="L525" i="1" s="1"/>
  <c r="R517" i="1"/>
  <c r="L517" i="1" s="1"/>
  <c r="R509" i="1"/>
  <c r="L509" i="1" s="1"/>
  <c r="R501" i="1"/>
  <c r="L501" i="1" s="1"/>
  <c r="R493" i="1"/>
  <c r="L493" i="1" s="1"/>
  <c r="R485" i="1"/>
  <c r="L485" i="1" s="1"/>
  <c r="R477" i="1"/>
  <c r="L477" i="1" s="1"/>
  <c r="R469" i="1"/>
  <c r="L469" i="1" s="1"/>
  <c r="R461" i="1"/>
  <c r="L461" i="1" s="1"/>
  <c r="R453" i="1"/>
  <c r="L453" i="1" s="1"/>
  <c r="R428" i="1"/>
  <c r="L428" i="1" s="1"/>
  <c r="R372" i="1"/>
  <c r="L372" i="1" s="1"/>
  <c r="R340" i="1"/>
  <c r="L340" i="1" s="1"/>
  <c r="R332" i="1"/>
  <c r="L332" i="1" s="1"/>
  <c r="R324" i="1"/>
  <c r="L324" i="1" s="1"/>
  <c r="R316" i="1"/>
  <c r="L316" i="1" s="1"/>
  <c r="R308" i="1"/>
  <c r="L308" i="1" s="1"/>
  <c r="R300" i="1"/>
  <c r="L300" i="1" s="1"/>
  <c r="R292" i="1"/>
  <c r="L292" i="1" s="1"/>
  <c r="R284" i="1"/>
  <c r="L284" i="1" s="1"/>
  <c r="R276" i="1"/>
  <c r="L276" i="1" s="1"/>
  <c r="R444" i="1"/>
  <c r="L444" i="1" s="1"/>
  <c r="R380" i="1"/>
  <c r="L380" i="1" s="1"/>
  <c r="R427" i="1"/>
  <c r="L427" i="1" s="1"/>
  <c r="R371" i="1"/>
  <c r="L371" i="1" s="1"/>
  <c r="R323" i="1"/>
  <c r="L323" i="1" s="1"/>
  <c r="R291" i="1"/>
  <c r="L291" i="1" s="1"/>
  <c r="R235" i="1"/>
  <c r="L235" i="1" s="1"/>
  <c r="R227" i="1"/>
  <c r="L227" i="1" s="1"/>
  <c r="R219" i="1"/>
  <c r="L219" i="1" s="1"/>
  <c r="R211" i="1"/>
  <c r="L211" i="1" s="1"/>
  <c r="R203" i="1"/>
  <c r="L203" i="1" s="1"/>
  <c r="R195" i="1"/>
  <c r="L195" i="1" s="1"/>
  <c r="R187" i="1"/>
  <c r="L187" i="1" s="1"/>
  <c r="R179" i="1"/>
  <c r="L179" i="1" s="1"/>
  <c r="R171" i="1"/>
  <c r="L171" i="1" s="1"/>
  <c r="R163" i="1"/>
  <c r="L163" i="1" s="1"/>
  <c r="R155" i="1"/>
  <c r="L155" i="1" s="1"/>
  <c r="R147" i="1"/>
  <c r="L147" i="1" s="1"/>
  <c r="R139" i="1"/>
  <c r="L139" i="1" s="1"/>
  <c r="R131" i="1"/>
  <c r="L131" i="1" s="1"/>
  <c r="R436" i="1"/>
  <c r="L436" i="1" s="1"/>
  <c r="R364" i="1"/>
  <c r="L364" i="1" s="1"/>
  <c r="R411" i="1"/>
  <c r="L411" i="1" s="1"/>
  <c r="R355" i="1"/>
  <c r="L355" i="1" s="1"/>
  <c r="R299" i="1"/>
  <c r="L299" i="1" s="1"/>
  <c r="R275" i="1"/>
  <c r="L275" i="1" s="1"/>
  <c r="R450" i="1"/>
  <c r="L450" i="1" s="1"/>
  <c r="R402" i="1"/>
  <c r="L402" i="1" s="1"/>
  <c r="R346" i="1"/>
  <c r="L346" i="1" s="1"/>
  <c r="R306" i="1"/>
  <c r="L306" i="1" s="1"/>
  <c r="R258" i="1"/>
  <c r="L258" i="1" s="1"/>
  <c r="R218" i="1"/>
  <c r="L218" i="1" s="1"/>
  <c r="R210" i="1"/>
  <c r="L210" i="1" s="1"/>
  <c r="R202" i="1"/>
  <c r="L202" i="1" s="1"/>
  <c r="R194" i="1"/>
  <c r="L194" i="1" s="1"/>
  <c r="R186" i="1"/>
  <c r="L186" i="1" s="1"/>
  <c r="R178" i="1"/>
  <c r="L178" i="1" s="1"/>
  <c r="R170" i="1"/>
  <c r="L170" i="1" s="1"/>
  <c r="R162" i="1"/>
  <c r="L162" i="1" s="1"/>
  <c r="R154" i="1"/>
  <c r="L154" i="1" s="1"/>
  <c r="R146" i="1"/>
  <c r="L146" i="1" s="1"/>
  <c r="R138" i="1"/>
  <c r="L138" i="1" s="1"/>
  <c r="R130" i="1"/>
  <c r="L130" i="1" s="1"/>
  <c r="R388" i="1"/>
  <c r="L388" i="1" s="1"/>
  <c r="R435" i="1"/>
  <c r="L435" i="1" s="1"/>
  <c r="R379" i="1"/>
  <c r="L379" i="1" s="1"/>
  <c r="R315" i="1"/>
  <c r="L315" i="1" s="1"/>
  <c r="R267" i="1"/>
  <c r="L267" i="1" s="1"/>
  <c r="R434" i="1"/>
  <c r="L434" i="1" s="1"/>
  <c r="R394" i="1"/>
  <c r="L394" i="1" s="1"/>
  <c r="R330" i="1"/>
  <c r="L330" i="1" s="1"/>
  <c r="R290" i="1"/>
  <c r="L290" i="1" s="1"/>
  <c r="R250" i="1"/>
  <c r="L250" i="1" s="1"/>
  <c r="R433" i="1"/>
  <c r="L433" i="1" s="1"/>
  <c r="R401" i="1"/>
  <c r="L401" i="1" s="1"/>
  <c r="R361" i="1"/>
  <c r="L361" i="1" s="1"/>
  <c r="R321" i="1"/>
  <c r="L321" i="1" s="1"/>
  <c r="R305" i="1"/>
  <c r="L305" i="1" s="1"/>
  <c r="R297" i="1"/>
  <c r="L297" i="1" s="1"/>
  <c r="R281" i="1"/>
  <c r="L281" i="1" s="1"/>
  <c r="R265" i="1"/>
  <c r="L265" i="1" s="1"/>
  <c r="R257" i="1"/>
  <c r="L257" i="1" s="1"/>
  <c r="R241" i="1"/>
  <c r="L241" i="1" s="1"/>
  <c r="R233" i="1"/>
  <c r="L233" i="1" s="1"/>
  <c r="R420" i="1"/>
  <c r="L420" i="1" s="1"/>
  <c r="R348" i="1"/>
  <c r="L348" i="1" s="1"/>
  <c r="R395" i="1"/>
  <c r="L395" i="1" s="1"/>
  <c r="R347" i="1"/>
  <c r="L347" i="1" s="1"/>
  <c r="R243" i="1"/>
  <c r="L243" i="1" s="1"/>
  <c r="R410" i="1"/>
  <c r="L410" i="1" s="1"/>
  <c r="R362" i="1"/>
  <c r="L362" i="1" s="1"/>
  <c r="R314" i="1"/>
  <c r="L314" i="1" s="1"/>
  <c r="R266" i="1"/>
  <c r="L266" i="1" s="1"/>
  <c r="R449" i="1"/>
  <c r="L449" i="1" s="1"/>
  <c r="R409" i="1"/>
  <c r="L409" i="1" s="1"/>
  <c r="R369" i="1"/>
  <c r="L369" i="1" s="1"/>
  <c r="R353" i="1"/>
  <c r="L353" i="1" s="1"/>
  <c r="R313" i="1"/>
  <c r="L313" i="1" s="1"/>
  <c r="R289" i="1"/>
  <c r="L289" i="1" s="1"/>
  <c r="R249" i="1"/>
  <c r="L249" i="1" s="1"/>
  <c r="R404" i="1"/>
  <c r="L404" i="1" s="1"/>
  <c r="R443" i="1"/>
  <c r="L443" i="1" s="1"/>
  <c r="R387" i="1"/>
  <c r="L387" i="1" s="1"/>
  <c r="R339" i="1"/>
  <c r="L339" i="1" s="1"/>
  <c r="R283" i="1"/>
  <c r="L283" i="1" s="1"/>
  <c r="R442" i="1"/>
  <c r="L442" i="1" s="1"/>
  <c r="R378" i="1"/>
  <c r="L378" i="1" s="1"/>
  <c r="R338" i="1"/>
  <c r="L338" i="1" s="1"/>
  <c r="R282" i="1"/>
  <c r="L282" i="1" s="1"/>
  <c r="R234" i="1"/>
  <c r="L234" i="1" s="1"/>
  <c r="R417" i="1"/>
  <c r="L417" i="1" s="1"/>
  <c r="R377" i="1"/>
  <c r="L377" i="1" s="1"/>
  <c r="R345" i="1"/>
  <c r="L345" i="1" s="1"/>
  <c r="R273" i="1"/>
  <c r="L273" i="1" s="1"/>
  <c r="R412" i="1"/>
  <c r="L412" i="1" s="1"/>
  <c r="R356" i="1"/>
  <c r="L356" i="1" s="1"/>
  <c r="R403" i="1"/>
  <c r="L403" i="1" s="1"/>
  <c r="R331" i="1"/>
  <c r="L331" i="1" s="1"/>
  <c r="R251" i="1"/>
  <c r="L251" i="1" s="1"/>
  <c r="R426" i="1"/>
  <c r="L426" i="1" s="1"/>
  <c r="R386" i="1"/>
  <c r="L386" i="1" s="1"/>
  <c r="R354" i="1"/>
  <c r="L354" i="1" s="1"/>
  <c r="R298" i="1"/>
  <c r="L298" i="1" s="1"/>
  <c r="R226" i="1"/>
  <c r="L226" i="1" s="1"/>
  <c r="R425" i="1"/>
  <c r="L425" i="1" s="1"/>
  <c r="R385" i="1"/>
  <c r="L385" i="1" s="1"/>
  <c r="R329" i="1"/>
  <c r="L329" i="1" s="1"/>
  <c r="R438" i="1"/>
  <c r="L438" i="1" s="1"/>
  <c r="R422" i="1"/>
  <c r="L422" i="1" s="1"/>
  <c r="R414" i="1"/>
  <c r="L414" i="1" s="1"/>
  <c r="R398" i="1"/>
  <c r="L398" i="1" s="1"/>
  <c r="R390" i="1"/>
  <c r="L390" i="1" s="1"/>
  <c r="R396" i="1"/>
  <c r="L396" i="1" s="1"/>
  <c r="R419" i="1"/>
  <c r="L419" i="1" s="1"/>
  <c r="R363" i="1"/>
  <c r="L363" i="1" s="1"/>
  <c r="R307" i="1"/>
  <c r="L307" i="1" s="1"/>
  <c r="R259" i="1"/>
  <c r="L259" i="1" s="1"/>
  <c r="R418" i="1"/>
  <c r="L418" i="1" s="1"/>
  <c r="R370" i="1"/>
  <c r="L370" i="1" s="1"/>
  <c r="R322" i="1"/>
  <c r="L322" i="1" s="1"/>
  <c r="R274" i="1"/>
  <c r="L274" i="1" s="1"/>
  <c r="R242" i="1"/>
  <c r="L242" i="1" s="1"/>
  <c r="R441" i="1"/>
  <c r="L441" i="1" s="1"/>
  <c r="R393" i="1"/>
  <c r="L393" i="1" s="1"/>
  <c r="R337" i="1"/>
  <c r="L337" i="1" s="1"/>
  <c r="R446" i="1"/>
  <c r="L446" i="1" s="1"/>
  <c r="R430" i="1"/>
  <c r="L430" i="1" s="1"/>
  <c r="R406" i="1"/>
  <c r="L406" i="1" s="1"/>
  <c r="R83" i="1"/>
  <c r="L83" i="1" s="1"/>
  <c r="R75" i="1"/>
  <c r="L75" i="1" s="1"/>
  <c r="R43" i="1"/>
  <c r="L43" i="1" s="1"/>
  <c r="R35" i="1"/>
  <c r="L35" i="1" s="1"/>
  <c r="R67" i="1"/>
  <c r="L67" i="1" s="1"/>
  <c r="R82" i="1"/>
  <c r="L82" i="1" s="1"/>
  <c r="R74" i="1"/>
  <c r="L74" i="1" s="1"/>
  <c r="R66" i="1"/>
  <c r="L66" i="1" s="1"/>
  <c r="R50" i="1"/>
  <c r="L50" i="1" s="1"/>
  <c r="R91" i="1"/>
  <c r="L91" i="1" s="1"/>
  <c r="R268" i="1"/>
  <c r="L268" i="1" s="1"/>
  <c r="R90" i="1"/>
  <c r="L90" i="1" s="1"/>
  <c r="R121" i="1"/>
  <c r="L121" i="1" s="1"/>
  <c r="R113" i="1"/>
  <c r="L113" i="1" s="1"/>
  <c r="R105" i="1"/>
  <c r="L105" i="1" s="1"/>
  <c r="R89" i="1"/>
  <c r="L89" i="1" s="1"/>
  <c r="R57" i="1"/>
  <c r="L57" i="1" s="1"/>
  <c r="R33" i="1"/>
  <c r="L33" i="1" s="1"/>
  <c r="R25" i="1"/>
  <c r="L25" i="1" s="1"/>
  <c r="R9" i="1"/>
  <c r="L9" i="1" s="1"/>
  <c r="R3" i="1"/>
  <c r="L3" i="1" s="1"/>
  <c r="R99" i="1"/>
  <c r="L99" i="1" s="1"/>
  <c r="R41" i="1"/>
  <c r="L41" i="1" s="1"/>
  <c r="R10" i="1"/>
  <c r="L10" i="1" s="1"/>
  <c r="R98" i="1"/>
  <c r="L98" i="1" s="1"/>
  <c r="R382" i="1"/>
  <c r="L382" i="1" s="1"/>
  <c r="R193" i="1"/>
  <c r="L193" i="1" s="1"/>
  <c r="R177" i="1"/>
  <c r="L177" i="1" s="1"/>
  <c r="R137" i="1"/>
  <c r="L137" i="1" s="1"/>
  <c r="R448" i="1"/>
  <c r="L448" i="1" s="1"/>
  <c r="R440" i="1"/>
  <c r="L440" i="1" s="1"/>
  <c r="R432" i="1"/>
  <c r="L432" i="1" s="1"/>
  <c r="R424" i="1"/>
  <c r="L424" i="1" s="1"/>
  <c r="R416" i="1"/>
  <c r="L416" i="1" s="1"/>
  <c r="R408" i="1"/>
  <c r="L408" i="1" s="1"/>
  <c r="R400" i="1"/>
  <c r="L400" i="1" s="1"/>
  <c r="R392" i="1"/>
  <c r="L392" i="1" s="1"/>
  <c r="R352" i="1"/>
  <c r="L352" i="1" s="1"/>
  <c r="R320" i="1"/>
  <c r="L320" i="1" s="1"/>
  <c r="R312" i="1"/>
  <c r="L312" i="1" s="1"/>
  <c r="R304" i="1"/>
  <c r="R296" i="1"/>
  <c r="L296" i="1" s="1"/>
  <c r="R272" i="1"/>
  <c r="L272" i="1" s="1"/>
  <c r="R264" i="1"/>
  <c r="L264" i="1" s="1"/>
  <c r="R248" i="1"/>
  <c r="L248" i="1" s="1"/>
  <c r="R232" i="1"/>
  <c r="L232" i="1" s="1"/>
  <c r="R216" i="1"/>
  <c r="L216" i="1" s="1"/>
  <c r="R208" i="1"/>
  <c r="L208" i="1" s="1"/>
  <c r="R200" i="1"/>
  <c r="L200" i="1" s="1"/>
  <c r="R176" i="1"/>
  <c r="L176" i="1" s="1"/>
  <c r="R168" i="1"/>
  <c r="L168" i="1" s="1"/>
  <c r="R152" i="1"/>
  <c r="L152" i="1" s="1"/>
  <c r="R144" i="1"/>
  <c r="L144" i="1" s="1"/>
  <c r="R128" i="1"/>
  <c r="L128" i="1" s="1"/>
  <c r="R88" i="1"/>
  <c r="L88" i="1" s="1"/>
  <c r="R80" i="1"/>
  <c r="L80" i="1" s="1"/>
  <c r="R72" i="1"/>
  <c r="L72" i="1" s="1"/>
  <c r="R64" i="1"/>
  <c r="L64" i="1" s="1"/>
  <c r="R56" i="1"/>
  <c r="L56" i="1" s="1"/>
  <c r="R40" i="1"/>
  <c r="L40" i="1" s="1"/>
  <c r="R32" i="1"/>
  <c r="L32" i="1" s="1"/>
  <c r="R11" i="1"/>
  <c r="L11" i="1" s="1"/>
  <c r="R107" i="1"/>
  <c r="L107" i="1" s="1"/>
  <c r="R96" i="1"/>
  <c r="L96" i="1" s="1"/>
  <c r="R49" i="1"/>
  <c r="L49" i="1" s="1"/>
  <c r="R18" i="1"/>
  <c r="L18" i="1" s="1"/>
  <c r="R106" i="1"/>
  <c r="L106" i="1" s="1"/>
  <c r="R224" i="1"/>
  <c r="L224" i="1" s="1"/>
  <c r="R328" i="1"/>
  <c r="L328" i="1" s="1"/>
  <c r="R209" i="1"/>
  <c r="L209" i="1" s="1"/>
  <c r="R217" i="1"/>
  <c r="L217" i="1" s="1"/>
  <c r="R201" i="1"/>
  <c r="L201" i="1" s="1"/>
  <c r="R185" i="1"/>
  <c r="L185" i="1" s="1"/>
  <c r="R169" i="1"/>
  <c r="L169" i="1" s="1"/>
  <c r="R447" i="1"/>
  <c r="L447" i="1" s="1"/>
  <c r="R439" i="1"/>
  <c r="L439" i="1" s="1"/>
  <c r="R431" i="1"/>
  <c r="L431" i="1" s="1"/>
  <c r="R423" i="1"/>
  <c r="L423" i="1" s="1"/>
  <c r="R415" i="1"/>
  <c r="L415" i="1" s="1"/>
  <c r="R407" i="1"/>
  <c r="L407" i="1" s="1"/>
  <c r="R399" i="1"/>
  <c r="L399" i="1" s="1"/>
  <c r="R375" i="1"/>
  <c r="R359" i="1"/>
  <c r="L359" i="1" s="1"/>
  <c r="R351" i="1"/>
  <c r="L351" i="1" s="1"/>
  <c r="R343" i="1"/>
  <c r="L343" i="1" s="1"/>
  <c r="R335" i="1"/>
  <c r="L335" i="1" s="1"/>
  <c r="R319" i="1"/>
  <c r="L319" i="1" s="1"/>
  <c r="R303" i="1"/>
  <c r="L303" i="1" s="1"/>
  <c r="R295" i="1"/>
  <c r="L295" i="1" s="1"/>
  <c r="R279" i="1"/>
  <c r="L279" i="1" s="1"/>
  <c r="R255" i="1"/>
  <c r="L255" i="1" s="1"/>
  <c r="R247" i="1"/>
  <c r="L247" i="1" s="1"/>
  <c r="R239" i="1"/>
  <c r="L239" i="1" s="1"/>
  <c r="R231" i="1"/>
  <c r="L231" i="1" s="1"/>
  <c r="R223" i="1"/>
  <c r="L223" i="1" s="1"/>
  <c r="R207" i="1"/>
  <c r="L207" i="1" s="1"/>
  <c r="R199" i="1"/>
  <c r="L199" i="1" s="1"/>
  <c r="R191" i="1"/>
  <c r="L191" i="1" s="1"/>
  <c r="R159" i="1"/>
  <c r="L159" i="1" s="1"/>
  <c r="R151" i="1"/>
  <c r="L151" i="1" s="1"/>
  <c r="R143" i="1"/>
  <c r="L143" i="1" s="1"/>
  <c r="R135" i="1"/>
  <c r="L135" i="1" s="1"/>
  <c r="R127" i="1"/>
  <c r="L127" i="1" s="1"/>
  <c r="R119" i="1"/>
  <c r="L119" i="1" s="1"/>
  <c r="R111" i="1"/>
  <c r="L111" i="1" s="1"/>
  <c r="R103" i="1"/>
  <c r="L103" i="1" s="1"/>
  <c r="R95" i="1"/>
  <c r="L95" i="1" s="1"/>
  <c r="R55" i="1"/>
  <c r="L55" i="1" s="1"/>
  <c r="R47" i="1"/>
  <c r="L47" i="1" s="1"/>
  <c r="R39" i="1"/>
  <c r="L39" i="1" s="1"/>
  <c r="R31" i="1"/>
  <c r="L31" i="1" s="1"/>
  <c r="R23" i="1"/>
  <c r="L23" i="1" s="1"/>
  <c r="R15" i="1"/>
  <c r="L15" i="1" s="1"/>
  <c r="R19" i="1"/>
  <c r="L19" i="1" s="1"/>
  <c r="R115" i="1"/>
  <c r="L115" i="1" s="1"/>
  <c r="R63" i="1"/>
  <c r="L63" i="1" s="1"/>
  <c r="R8" i="1"/>
  <c r="L8" i="1" s="1"/>
  <c r="R104" i="1"/>
  <c r="L104" i="1" s="1"/>
  <c r="R65" i="1"/>
  <c r="L65" i="1" s="1"/>
  <c r="R26" i="1"/>
  <c r="L26" i="1" s="1"/>
  <c r="R114" i="1"/>
  <c r="L114" i="1" s="1"/>
  <c r="R367" i="1"/>
  <c r="L367" i="1" s="1"/>
  <c r="R383" i="1"/>
  <c r="L383" i="1" s="1"/>
  <c r="R167" i="1"/>
  <c r="L167" i="1" s="1"/>
  <c r="R263" i="1"/>
  <c r="L263" i="1" s="1"/>
  <c r="R136" i="1"/>
  <c r="L136" i="1" s="1"/>
  <c r="R240" i="1"/>
  <c r="L240" i="1" s="1"/>
  <c r="R336" i="1"/>
  <c r="L336" i="1" s="1"/>
  <c r="R129" i="1"/>
  <c r="L129" i="1" s="1"/>
  <c r="R225" i="1"/>
  <c r="L225" i="1" s="1"/>
  <c r="R126" i="1"/>
  <c r="L126" i="1" s="1"/>
  <c r="R118" i="1"/>
  <c r="L118" i="1" s="1"/>
  <c r="R110" i="1"/>
  <c r="L110" i="1" s="1"/>
  <c r="R86" i="1"/>
  <c r="L86" i="1" s="1"/>
  <c r="R78" i="1"/>
  <c r="L78" i="1" s="1"/>
  <c r="R70" i="1"/>
  <c r="L70" i="1" s="1"/>
  <c r="R62" i="1"/>
  <c r="L62" i="1" s="1"/>
  <c r="R54" i="1"/>
  <c r="L54" i="1" s="1"/>
  <c r="R46" i="1"/>
  <c r="L46" i="1" s="1"/>
  <c r="R30" i="1"/>
  <c r="L30" i="1" s="1"/>
  <c r="R6" i="1"/>
  <c r="L6" i="1" s="1"/>
  <c r="R27" i="1"/>
  <c r="L27" i="1" s="1"/>
  <c r="R14" i="1"/>
  <c r="L14" i="1" s="1"/>
  <c r="R94" i="1"/>
  <c r="L94" i="1" s="1"/>
  <c r="R71" i="1"/>
  <c r="L71" i="1" s="1"/>
  <c r="R16" i="1"/>
  <c r="L16" i="1" s="1"/>
  <c r="R112" i="1"/>
  <c r="L112" i="1" s="1"/>
  <c r="R73" i="1"/>
  <c r="L73" i="1" s="1"/>
  <c r="R34" i="1"/>
  <c r="L34" i="1" s="1"/>
  <c r="R122" i="1"/>
  <c r="L122" i="1" s="1"/>
  <c r="R391" i="1"/>
  <c r="L391" i="1" s="1"/>
  <c r="R360" i="1"/>
  <c r="L360" i="1" s="1"/>
  <c r="R175" i="1"/>
  <c r="L175" i="1" s="1"/>
  <c r="R271" i="1"/>
  <c r="L271" i="1" s="1"/>
  <c r="R160" i="1"/>
  <c r="L160" i="1" s="1"/>
  <c r="R256" i="1"/>
  <c r="L256" i="1" s="1"/>
  <c r="R344" i="1"/>
  <c r="L344" i="1" s="1"/>
  <c r="R145" i="1"/>
  <c r="L145" i="1" s="1"/>
  <c r="R366" i="1"/>
  <c r="L366" i="1" s="1"/>
  <c r="R358" i="1"/>
  <c r="L358" i="1" s="1"/>
  <c r="R350" i="1"/>
  <c r="L350" i="1" s="1"/>
  <c r="R326" i="1"/>
  <c r="L326" i="1" s="1"/>
  <c r="R318" i="1"/>
  <c r="L318" i="1" s="1"/>
  <c r="R310" i="1"/>
  <c r="L310" i="1" s="1"/>
  <c r="R302" i="1"/>
  <c r="L302" i="1" s="1"/>
  <c r="R294" i="1"/>
  <c r="L294" i="1" s="1"/>
  <c r="R286" i="1"/>
  <c r="L286" i="1" s="1"/>
  <c r="R278" i="1"/>
  <c r="L278" i="1" s="1"/>
  <c r="R270" i="1"/>
  <c r="L270" i="1" s="1"/>
  <c r="R262" i="1"/>
  <c r="L262" i="1" s="1"/>
  <c r="R238" i="1"/>
  <c r="L238" i="1" s="1"/>
  <c r="R230" i="1"/>
  <c r="L230" i="1" s="1"/>
  <c r="R222" i="1"/>
  <c r="L222" i="1" s="1"/>
  <c r="R214" i="1"/>
  <c r="L214" i="1" s="1"/>
  <c r="R206" i="1"/>
  <c r="L206" i="1" s="1"/>
  <c r="R198" i="1"/>
  <c r="L198" i="1" s="1"/>
  <c r="R190" i="1"/>
  <c r="L190" i="1" s="1"/>
  <c r="R182" i="1"/>
  <c r="L182" i="1" s="1"/>
  <c r="R174" i="1"/>
  <c r="R166" i="1"/>
  <c r="L166" i="1" s="1"/>
  <c r="R150" i="1"/>
  <c r="L150" i="1" s="1"/>
  <c r="R134" i="1"/>
  <c r="L134" i="1" s="1"/>
  <c r="R445" i="1"/>
  <c r="L445" i="1" s="1"/>
  <c r="R437" i="1"/>
  <c r="L437" i="1" s="1"/>
  <c r="R429" i="1"/>
  <c r="L429" i="1" s="1"/>
  <c r="R421" i="1"/>
  <c r="L421" i="1" s="1"/>
  <c r="R413" i="1"/>
  <c r="L413" i="1" s="1"/>
  <c r="R405" i="1"/>
  <c r="L405" i="1" s="1"/>
  <c r="R397" i="1"/>
  <c r="L397" i="1" s="1"/>
  <c r="R389" i="1"/>
  <c r="L389" i="1" s="1"/>
  <c r="R381" i="1"/>
  <c r="L381" i="1" s="1"/>
  <c r="R373" i="1"/>
  <c r="L373" i="1" s="1"/>
  <c r="R365" i="1"/>
  <c r="L365" i="1" s="1"/>
  <c r="R357" i="1"/>
  <c r="L357" i="1" s="1"/>
  <c r="R349" i="1"/>
  <c r="L349" i="1" s="1"/>
  <c r="R341" i="1"/>
  <c r="L341" i="1" s="1"/>
  <c r="R333" i="1"/>
  <c r="L333" i="1" s="1"/>
  <c r="R325" i="1"/>
  <c r="L325" i="1" s="1"/>
  <c r="R301" i="1"/>
  <c r="L301" i="1" s="1"/>
  <c r="R293" i="1"/>
  <c r="L293" i="1" s="1"/>
  <c r="R285" i="1"/>
  <c r="R277" i="1"/>
  <c r="L277" i="1" s="1"/>
  <c r="R269" i="1"/>
  <c r="L269" i="1" s="1"/>
  <c r="R261" i="1"/>
  <c r="L261" i="1" s="1"/>
  <c r="R253" i="1"/>
  <c r="R245" i="1"/>
  <c r="L245" i="1" s="1"/>
  <c r="R221" i="1"/>
  <c r="L221" i="1" s="1"/>
  <c r="R213" i="1"/>
  <c r="L213" i="1" s="1"/>
  <c r="R205" i="1"/>
  <c r="L205" i="1" s="1"/>
  <c r="R197" i="1"/>
  <c r="L197" i="1" s="1"/>
  <c r="R189" i="1"/>
  <c r="L189" i="1" s="1"/>
  <c r="R181" i="1"/>
  <c r="L181" i="1" s="1"/>
  <c r="R173" i="1"/>
  <c r="R165" i="1"/>
  <c r="L165" i="1" s="1"/>
  <c r="R157" i="1"/>
  <c r="L157" i="1" s="1"/>
  <c r="R141" i="1"/>
  <c r="L141" i="1" s="1"/>
  <c r="R117" i="1"/>
  <c r="L117" i="1" s="1"/>
  <c r="R109" i="1"/>
  <c r="L109" i="1" s="1"/>
  <c r="R101" i="1"/>
  <c r="L101" i="1" s="1"/>
  <c r="R93" i="1"/>
  <c r="L93" i="1" s="1"/>
  <c r="R85" i="1"/>
  <c r="L85" i="1" s="1"/>
  <c r="R77" i="1"/>
  <c r="L77" i="1" s="1"/>
  <c r="R53" i="1"/>
  <c r="L53" i="1" s="1"/>
  <c r="R45" i="1"/>
  <c r="L45" i="1" s="1"/>
  <c r="R37" i="1"/>
  <c r="L37" i="1" s="1"/>
  <c r="R29" i="1"/>
  <c r="L29" i="1" s="1"/>
  <c r="R21" i="1"/>
  <c r="L21" i="1" s="1"/>
  <c r="R13" i="1"/>
  <c r="L13" i="1" s="1"/>
  <c r="R5" i="1"/>
  <c r="L5" i="1" s="1"/>
  <c r="R51" i="1"/>
  <c r="L51" i="1" s="1"/>
  <c r="R133" i="1"/>
  <c r="L133" i="1" s="1"/>
  <c r="R229" i="1"/>
  <c r="L229" i="1" s="1"/>
  <c r="R309" i="1"/>
  <c r="L309" i="1" s="1"/>
  <c r="R142" i="1"/>
  <c r="L142" i="1" s="1"/>
  <c r="R246" i="1"/>
  <c r="L246" i="1" s="1"/>
  <c r="R334" i="1"/>
  <c r="L334" i="1" s="1"/>
  <c r="R61" i="1"/>
  <c r="L61" i="1" s="1"/>
  <c r="R22" i="1"/>
  <c r="L22" i="1" s="1"/>
  <c r="R102" i="1"/>
  <c r="L102" i="1" s="1"/>
  <c r="R79" i="1"/>
  <c r="L79" i="1" s="1"/>
  <c r="R24" i="1"/>
  <c r="L24" i="1" s="1"/>
  <c r="R120" i="1"/>
  <c r="L120" i="1" s="1"/>
  <c r="R81" i="1"/>
  <c r="L81" i="1" s="1"/>
  <c r="R42" i="1"/>
  <c r="L42" i="1" s="1"/>
  <c r="R123" i="1"/>
  <c r="L123" i="1" s="1"/>
  <c r="R374" i="1"/>
  <c r="L374" i="1" s="1"/>
  <c r="R384" i="1"/>
  <c r="L384" i="1" s="1"/>
  <c r="R2" i="1"/>
  <c r="L2" i="1" s="1"/>
  <c r="R183" i="1"/>
  <c r="L183" i="1" s="1"/>
  <c r="R311" i="1"/>
  <c r="L311" i="1" s="1"/>
  <c r="R184" i="1"/>
  <c r="L184" i="1" s="1"/>
  <c r="R280" i="1"/>
  <c r="L280" i="1" s="1"/>
  <c r="R368" i="1"/>
  <c r="L368" i="1" s="1"/>
  <c r="R153" i="1"/>
  <c r="L153" i="1" s="1"/>
  <c r="R260" i="1"/>
  <c r="L260" i="1" s="1"/>
  <c r="R252" i="1"/>
  <c r="L252" i="1" s="1"/>
  <c r="R236" i="1"/>
  <c r="L236" i="1" s="1"/>
  <c r="R228" i="1"/>
  <c r="L228" i="1" s="1"/>
  <c r="R220" i="1"/>
  <c r="L220" i="1" s="1"/>
  <c r="R212" i="1"/>
  <c r="L212" i="1" s="1"/>
  <c r="R204" i="1"/>
  <c r="R196" i="1"/>
  <c r="L196" i="1" s="1"/>
  <c r="R188" i="1"/>
  <c r="L188" i="1" s="1"/>
  <c r="R180" i="1"/>
  <c r="L180" i="1" s="1"/>
  <c r="R172" i="1"/>
  <c r="L172" i="1" s="1"/>
  <c r="R164" i="1"/>
  <c r="L164" i="1" s="1"/>
  <c r="R148" i="1"/>
  <c r="L148" i="1" s="1"/>
  <c r="R140" i="1"/>
  <c r="L140" i="1" s="1"/>
  <c r="R132" i="1"/>
  <c r="R124" i="1"/>
  <c r="L124" i="1" s="1"/>
  <c r="R116" i="1"/>
  <c r="L116" i="1" s="1"/>
  <c r="R108" i="1"/>
  <c r="L108" i="1" s="1"/>
  <c r="R100" i="1"/>
  <c r="L100" i="1" s="1"/>
  <c r="R84" i="1"/>
  <c r="L84" i="1" s="1"/>
  <c r="R76" i="1"/>
  <c r="L76" i="1" s="1"/>
  <c r="R68" i="1"/>
  <c r="L68" i="1" s="1"/>
  <c r="R60" i="1"/>
  <c r="L60" i="1" s="1"/>
  <c r="R52" i="1"/>
  <c r="L52" i="1" s="1"/>
  <c r="R44" i="1"/>
  <c r="L44" i="1" s="1"/>
  <c r="R36" i="1"/>
  <c r="L36" i="1" s="1"/>
  <c r="R20" i="1"/>
  <c r="L20" i="1" s="1"/>
  <c r="R12" i="1"/>
  <c r="L12" i="1" s="1"/>
  <c r="R4" i="1"/>
  <c r="L4" i="1" s="1"/>
  <c r="R59" i="1"/>
  <c r="L59" i="1" s="1"/>
  <c r="R28" i="1"/>
  <c r="L28" i="1" s="1"/>
  <c r="R92" i="1"/>
  <c r="L92" i="1" s="1"/>
  <c r="R156" i="1"/>
  <c r="L156" i="1" s="1"/>
  <c r="R244" i="1"/>
  <c r="L244" i="1" s="1"/>
  <c r="R149" i="1"/>
  <c r="L149" i="1" s="1"/>
  <c r="R237" i="1"/>
  <c r="L237" i="1" s="1"/>
  <c r="R317" i="1"/>
  <c r="L317" i="1" s="1"/>
  <c r="R158" i="1"/>
  <c r="L158" i="1" s="1"/>
  <c r="R254" i="1"/>
  <c r="L254" i="1" s="1"/>
  <c r="R342" i="1"/>
  <c r="L342" i="1" s="1"/>
  <c r="R69" i="1"/>
  <c r="L69" i="1" s="1"/>
  <c r="R38" i="1"/>
  <c r="L38" i="1" s="1"/>
  <c r="R7" i="1"/>
  <c r="L7" i="1" s="1"/>
  <c r="R87" i="1"/>
  <c r="L87" i="1" s="1"/>
  <c r="R48" i="1"/>
  <c r="L48" i="1" s="1"/>
  <c r="R17" i="1"/>
  <c r="L17" i="1" s="1"/>
  <c r="R97" i="1"/>
  <c r="L97" i="1" s="1"/>
  <c r="R58" i="1"/>
  <c r="L58" i="1" s="1"/>
  <c r="R287" i="1"/>
  <c r="L287" i="1" s="1"/>
  <c r="R125" i="1"/>
  <c r="L125" i="1" s="1"/>
  <c r="R215" i="1"/>
  <c r="L215" i="1" s="1"/>
  <c r="R327" i="1"/>
  <c r="L327" i="1" s="1"/>
  <c r="R192" i="1"/>
  <c r="L192" i="1" s="1"/>
  <c r="R288" i="1"/>
  <c r="L288" i="1" s="1"/>
  <c r="R376" i="1"/>
  <c r="L376" i="1" s="1"/>
  <c r="R161" i="1"/>
  <c r="L161" i="1" s="1"/>
  <c r="L285" i="1"/>
  <c r="L304" i="1"/>
  <c r="L375" i="1"/>
  <c r="N562" i="1"/>
  <c r="Q562" i="1" s="1"/>
  <c r="N563" i="1"/>
  <c r="Q563" i="1" s="1"/>
  <c r="N564" i="1"/>
  <c r="Q564" i="1" s="1"/>
  <c r="N565" i="1"/>
  <c r="Q565" i="1" s="1"/>
  <c r="N566" i="1"/>
  <c r="Q566" i="1" s="1"/>
  <c r="N567" i="1"/>
  <c r="Q567" i="1" s="1"/>
  <c r="N568" i="1"/>
  <c r="Q568" i="1" s="1"/>
  <c r="N569" i="1"/>
  <c r="Q569" i="1" s="1"/>
  <c r="N570" i="1"/>
  <c r="Q570" i="1" s="1"/>
  <c r="N571" i="1"/>
  <c r="Q571" i="1" s="1"/>
  <c r="N572" i="1"/>
  <c r="Q572" i="1" s="1"/>
  <c r="N573" i="1"/>
  <c r="Q573" i="1" s="1"/>
  <c r="N574" i="1"/>
  <c r="Q574" i="1" s="1"/>
  <c r="N575" i="1"/>
  <c r="Q575" i="1" s="1"/>
  <c r="N576" i="1"/>
  <c r="Q576" i="1" s="1"/>
  <c r="N577" i="1"/>
  <c r="Q577" i="1" s="1"/>
  <c r="N578" i="1"/>
  <c r="Q578" i="1" s="1"/>
  <c r="N579" i="1"/>
  <c r="Q579" i="1" s="1"/>
  <c r="N580" i="1"/>
  <c r="Q580" i="1" s="1"/>
  <c r="N581" i="1"/>
  <c r="Q581" i="1" s="1"/>
  <c r="N582" i="1"/>
  <c r="Q582" i="1" s="1"/>
  <c r="N583" i="1"/>
  <c r="Q583" i="1" s="1"/>
  <c r="N584" i="1"/>
  <c r="Q584" i="1" s="1"/>
  <c r="N585" i="1"/>
  <c r="Q585" i="1" s="1"/>
  <c r="N586" i="1"/>
  <c r="Q586" i="1" s="1"/>
  <c r="N587" i="1"/>
  <c r="Q587" i="1" s="1"/>
  <c r="N588" i="1"/>
  <c r="Q588" i="1" s="1"/>
  <c r="N589" i="1"/>
  <c r="Q589" i="1" s="1"/>
  <c r="N590" i="1"/>
  <c r="Q590" i="1" s="1"/>
  <c r="N591" i="1"/>
  <c r="Q591" i="1" s="1"/>
  <c r="N592" i="1"/>
  <c r="Q592" i="1" s="1"/>
  <c r="N593" i="1"/>
  <c r="Q593" i="1" s="1"/>
  <c r="N594" i="1"/>
  <c r="Q594" i="1" s="1"/>
  <c r="N595" i="1"/>
  <c r="Q595" i="1" s="1"/>
  <c r="N596" i="1"/>
  <c r="Q596" i="1" s="1"/>
  <c r="N597" i="1"/>
  <c r="Q597" i="1" s="1"/>
  <c r="N598" i="1"/>
  <c r="Q598" i="1" s="1"/>
  <c r="N599" i="1"/>
  <c r="Q599" i="1" s="1"/>
  <c r="N600" i="1"/>
  <c r="Q600" i="1" s="1"/>
  <c r="N601" i="1"/>
  <c r="Q601" i="1" s="1"/>
  <c r="N602" i="1"/>
  <c r="Q602" i="1" s="1"/>
  <c r="N603" i="1"/>
  <c r="Q603" i="1" s="1"/>
  <c r="N604" i="1"/>
  <c r="Q604" i="1" s="1"/>
  <c r="N605" i="1"/>
  <c r="Q605" i="1" s="1"/>
  <c r="N606" i="1"/>
  <c r="Q606" i="1" s="1"/>
  <c r="N607" i="1"/>
  <c r="Q607" i="1" s="1"/>
  <c r="N608" i="1"/>
  <c r="Q608" i="1" s="1"/>
  <c r="N609" i="1"/>
  <c r="Q609" i="1" s="1"/>
  <c r="N610" i="1"/>
  <c r="Q610" i="1" s="1"/>
  <c r="N611" i="1"/>
  <c r="Q611" i="1" s="1"/>
  <c r="N612" i="1"/>
  <c r="Q612" i="1" s="1"/>
  <c r="N613" i="1"/>
  <c r="Q613" i="1" s="1"/>
  <c r="N614" i="1"/>
  <c r="Q614" i="1" s="1"/>
  <c r="N615" i="1"/>
  <c r="Q615" i="1" s="1"/>
  <c r="N616" i="1"/>
  <c r="Q616" i="1" s="1"/>
  <c r="N617" i="1"/>
  <c r="Q617" i="1" s="1"/>
  <c r="N618" i="1"/>
  <c r="Q618" i="1" s="1"/>
  <c r="N619" i="1"/>
  <c r="Q619" i="1" s="1"/>
  <c r="N620" i="1"/>
  <c r="Q620" i="1" s="1"/>
  <c r="N621" i="1"/>
  <c r="Q621" i="1" s="1"/>
  <c r="N622" i="1"/>
  <c r="Q622" i="1" s="1"/>
  <c r="N623" i="1"/>
  <c r="Q623" i="1" s="1"/>
  <c r="N624" i="1"/>
  <c r="Q624" i="1" s="1"/>
  <c r="N625" i="1"/>
  <c r="Q625" i="1" s="1"/>
  <c r="N626" i="1"/>
  <c r="Q626" i="1" s="1"/>
  <c r="N627" i="1"/>
  <c r="Q627" i="1" s="1"/>
  <c r="N628" i="1"/>
  <c r="Q628" i="1" s="1"/>
  <c r="N629" i="1"/>
  <c r="Q629" i="1" s="1"/>
  <c r="N630" i="1"/>
  <c r="Q630" i="1" s="1"/>
  <c r="N631" i="1"/>
  <c r="Q631" i="1" s="1"/>
  <c r="N632" i="1"/>
  <c r="Q632" i="1" s="1"/>
  <c r="N633" i="1"/>
  <c r="Q633" i="1" s="1"/>
  <c r="N634" i="1"/>
  <c r="Q634" i="1" s="1"/>
  <c r="N635" i="1"/>
  <c r="Q635" i="1" s="1"/>
  <c r="N636" i="1"/>
  <c r="Q636" i="1" s="1"/>
  <c r="N637" i="1"/>
  <c r="Q637" i="1" s="1"/>
  <c r="N638" i="1"/>
  <c r="Q638" i="1" s="1"/>
  <c r="N639" i="1"/>
  <c r="Q639" i="1" s="1"/>
  <c r="N640" i="1"/>
  <c r="Q640" i="1" s="1"/>
  <c r="N641" i="1"/>
  <c r="Q641" i="1" s="1"/>
  <c r="N642" i="1"/>
  <c r="Q642" i="1" s="1"/>
  <c r="N643" i="1"/>
  <c r="Q643" i="1" s="1"/>
  <c r="N644" i="1"/>
  <c r="Q644" i="1" s="1"/>
  <c r="N645" i="1"/>
  <c r="Q645" i="1" s="1"/>
  <c r="N646" i="1"/>
  <c r="Q646" i="1" s="1"/>
  <c r="N647" i="1"/>
  <c r="Q647" i="1" s="1"/>
  <c r="N648" i="1"/>
  <c r="Q648" i="1" s="1"/>
  <c r="N649" i="1"/>
  <c r="Q649" i="1" s="1"/>
  <c r="N650" i="1"/>
  <c r="Q650" i="1" s="1"/>
  <c r="N651" i="1"/>
  <c r="Q651" i="1" s="1"/>
  <c r="N652" i="1"/>
  <c r="Q652" i="1" s="1"/>
  <c r="N653" i="1"/>
  <c r="Q653" i="1" s="1"/>
  <c r="N654" i="1"/>
  <c r="Q654" i="1" s="1"/>
  <c r="N655" i="1"/>
  <c r="Q655" i="1" s="1"/>
  <c r="N656" i="1"/>
  <c r="Q656" i="1" s="1"/>
  <c r="N657" i="1"/>
  <c r="Q657" i="1" s="1"/>
  <c r="N658" i="1"/>
  <c r="Q658" i="1" s="1"/>
  <c r="N659" i="1"/>
  <c r="Q659" i="1" s="1"/>
  <c r="N660" i="1"/>
  <c r="Q660" i="1" s="1"/>
  <c r="N661" i="1"/>
  <c r="Q661" i="1" s="1"/>
  <c r="N662" i="1"/>
  <c r="Q662" i="1" s="1"/>
  <c r="N663" i="1"/>
  <c r="Q663" i="1" s="1"/>
  <c r="N664" i="1"/>
  <c r="Q664" i="1" s="1"/>
  <c r="N665" i="1"/>
  <c r="Q665" i="1" s="1"/>
  <c r="N666" i="1"/>
  <c r="Q666" i="1" s="1"/>
  <c r="N667" i="1"/>
  <c r="Q667" i="1" s="1"/>
  <c r="N668" i="1"/>
  <c r="Q668" i="1" s="1"/>
  <c r="N669" i="1"/>
  <c r="Q669" i="1" s="1"/>
  <c r="N670" i="1"/>
  <c r="Q670" i="1" s="1"/>
  <c r="N671" i="1"/>
  <c r="Q671" i="1" s="1"/>
  <c r="N672" i="1"/>
  <c r="Q672" i="1" s="1"/>
  <c r="N673" i="1"/>
  <c r="Q673" i="1" s="1"/>
  <c r="N674" i="1"/>
  <c r="Q674" i="1" s="1"/>
  <c r="N675" i="1"/>
  <c r="Q675" i="1" s="1"/>
  <c r="N676" i="1"/>
  <c r="Q676" i="1" s="1"/>
  <c r="N677" i="1"/>
  <c r="Q677" i="1" s="1"/>
  <c r="N678" i="1"/>
  <c r="Q678" i="1" s="1"/>
  <c r="N679" i="1"/>
  <c r="Q679" i="1" s="1"/>
  <c r="N680" i="1"/>
  <c r="Q680" i="1" s="1"/>
  <c r="N681" i="1"/>
  <c r="Q681" i="1" s="1"/>
  <c r="N682" i="1"/>
  <c r="Q682" i="1" s="1"/>
  <c r="N683" i="1"/>
  <c r="Q683" i="1" s="1"/>
  <c r="N684" i="1"/>
  <c r="Q684" i="1" s="1"/>
  <c r="N685" i="1"/>
  <c r="Q685" i="1" s="1"/>
  <c r="N686" i="1"/>
  <c r="Q686" i="1" s="1"/>
  <c r="N687" i="1"/>
  <c r="Q687" i="1" s="1"/>
  <c r="N688" i="1"/>
  <c r="Q688" i="1" s="1"/>
  <c r="N689" i="1"/>
  <c r="Q689" i="1" s="1"/>
  <c r="N690" i="1"/>
  <c r="Q690" i="1" s="1"/>
  <c r="N691" i="1"/>
  <c r="Q691" i="1" s="1"/>
  <c r="N692" i="1"/>
  <c r="Q692" i="1" s="1"/>
  <c r="N693" i="1"/>
  <c r="Q693" i="1" s="1"/>
  <c r="N694" i="1"/>
  <c r="Q694" i="1" s="1"/>
  <c r="N695" i="1"/>
  <c r="Q695" i="1" s="1"/>
  <c r="N696" i="1"/>
  <c r="Q696" i="1" s="1"/>
  <c r="N697" i="1"/>
  <c r="Q697" i="1" s="1"/>
  <c r="N698" i="1"/>
  <c r="Q698" i="1" s="1"/>
  <c r="N699" i="1"/>
  <c r="Q699" i="1" s="1"/>
  <c r="N700" i="1"/>
  <c r="Q700" i="1" s="1"/>
  <c r="N701" i="1"/>
  <c r="Q701" i="1" s="1"/>
  <c r="N702" i="1"/>
  <c r="Q702" i="1" s="1"/>
  <c r="N703" i="1"/>
  <c r="Q703" i="1" s="1"/>
  <c r="N704" i="1"/>
  <c r="Q704" i="1" s="1"/>
  <c r="N705" i="1"/>
  <c r="Q705" i="1" s="1"/>
  <c r="N706" i="1"/>
  <c r="Q706" i="1" s="1"/>
  <c r="N707" i="1"/>
  <c r="Q707" i="1" s="1"/>
  <c r="N708" i="1"/>
  <c r="Q708" i="1" s="1"/>
  <c r="N709" i="1"/>
  <c r="Q709" i="1" s="1"/>
  <c r="N710" i="1"/>
  <c r="Q710" i="1" s="1"/>
  <c r="N711" i="1"/>
  <c r="Q711" i="1" s="1"/>
  <c r="N712" i="1"/>
  <c r="Q712" i="1" s="1"/>
  <c r="N713" i="1"/>
  <c r="Q713" i="1" s="1"/>
  <c r="N714" i="1"/>
  <c r="Q714" i="1" s="1"/>
  <c r="N715" i="1"/>
  <c r="Q715" i="1" s="1"/>
  <c r="N716" i="1"/>
  <c r="Q716" i="1" s="1"/>
  <c r="N717" i="1"/>
  <c r="Q717" i="1" s="1"/>
  <c r="N718" i="1"/>
  <c r="Q718" i="1" s="1"/>
  <c r="N719" i="1"/>
  <c r="Q719" i="1" s="1"/>
  <c r="N720" i="1"/>
  <c r="Q720" i="1" s="1"/>
  <c r="N721" i="1"/>
  <c r="Q721" i="1" s="1"/>
  <c r="N722" i="1"/>
  <c r="Q722" i="1" s="1"/>
  <c r="N723" i="1"/>
  <c r="Q723" i="1" s="1"/>
  <c r="N724" i="1"/>
  <c r="Q724" i="1" s="1"/>
  <c r="N725" i="1"/>
  <c r="Q725" i="1" s="1"/>
  <c r="N726" i="1"/>
  <c r="Q726" i="1" s="1"/>
  <c r="N727" i="1"/>
  <c r="Q727" i="1" s="1"/>
  <c r="N728" i="1"/>
  <c r="Q728" i="1" s="1"/>
  <c r="N729" i="1"/>
  <c r="Q729" i="1" s="1"/>
  <c r="N730" i="1"/>
  <c r="Q730" i="1" s="1"/>
  <c r="N731" i="1"/>
  <c r="Q731" i="1" s="1"/>
  <c r="N732" i="1"/>
  <c r="Q732" i="1" s="1"/>
  <c r="N733" i="1"/>
  <c r="Q733" i="1" s="1"/>
  <c r="N734" i="1"/>
  <c r="Q734" i="1" s="1"/>
  <c r="N735" i="1"/>
  <c r="Q735" i="1" s="1"/>
  <c r="N736" i="1"/>
  <c r="Q736" i="1" s="1"/>
  <c r="N737" i="1"/>
  <c r="Q737" i="1" s="1"/>
  <c r="N738" i="1"/>
  <c r="Q738" i="1" s="1"/>
  <c r="N739" i="1"/>
  <c r="Q739" i="1" s="1"/>
  <c r="N740" i="1"/>
  <c r="Q740" i="1" s="1"/>
  <c r="N741" i="1"/>
  <c r="Q741" i="1" s="1"/>
  <c r="N742" i="1"/>
  <c r="Q742" i="1" s="1"/>
  <c r="N743" i="1"/>
  <c r="Q743" i="1" s="1"/>
  <c r="N744" i="1"/>
  <c r="Q744" i="1" s="1"/>
  <c r="N745" i="1"/>
  <c r="Q745" i="1" s="1"/>
  <c r="N746" i="1"/>
  <c r="Q746" i="1" s="1"/>
  <c r="N747" i="1"/>
  <c r="Q747" i="1" s="1"/>
  <c r="N748" i="1"/>
  <c r="Q748" i="1" s="1"/>
  <c r="N749" i="1"/>
  <c r="Q749" i="1" s="1"/>
  <c r="N750" i="1"/>
  <c r="Q750" i="1" s="1"/>
  <c r="N751" i="1"/>
  <c r="Q751" i="1" s="1"/>
  <c r="N752" i="1"/>
  <c r="Q752" i="1" s="1"/>
  <c r="N753" i="1"/>
  <c r="Q753" i="1" s="1"/>
  <c r="N754" i="1"/>
  <c r="Q754" i="1" s="1"/>
  <c r="N755" i="1"/>
  <c r="Q755" i="1" s="1"/>
  <c r="N756" i="1"/>
  <c r="Q756" i="1" s="1"/>
  <c r="N757" i="1"/>
  <c r="Q757" i="1" s="1"/>
  <c r="N758" i="1"/>
  <c r="Q758" i="1" s="1"/>
  <c r="N759" i="1"/>
  <c r="Q759" i="1" s="1"/>
  <c r="N760" i="1"/>
  <c r="Q760" i="1" s="1"/>
  <c r="N761" i="1"/>
  <c r="Q761" i="1" s="1"/>
  <c r="N762" i="1"/>
  <c r="Q762" i="1" s="1"/>
  <c r="N763" i="1"/>
  <c r="Q763" i="1" s="1"/>
  <c r="N764" i="1"/>
  <c r="Q764" i="1" s="1"/>
  <c r="N765" i="1"/>
  <c r="Q765" i="1" s="1"/>
  <c r="N766" i="1"/>
  <c r="Q766" i="1" s="1"/>
  <c r="N767" i="1"/>
  <c r="Q767" i="1" s="1"/>
  <c r="N768" i="1"/>
  <c r="Q768" i="1" s="1"/>
  <c r="N769" i="1"/>
  <c r="Q769" i="1" s="1"/>
  <c r="N770" i="1"/>
  <c r="Q770" i="1" s="1"/>
  <c r="N771" i="1"/>
  <c r="Q771" i="1" s="1"/>
  <c r="N772" i="1"/>
  <c r="Q772" i="1" s="1"/>
  <c r="N773" i="1"/>
  <c r="Q773" i="1" s="1"/>
  <c r="N774" i="1"/>
  <c r="Q774" i="1" s="1"/>
  <c r="N775" i="1"/>
  <c r="Q775" i="1" s="1"/>
  <c r="N776" i="1"/>
  <c r="Q776" i="1" s="1"/>
  <c r="N777" i="1"/>
  <c r="Q777" i="1" s="1"/>
  <c r="N778" i="1"/>
  <c r="Q778" i="1" s="1"/>
  <c r="N779" i="1"/>
  <c r="Q779" i="1" s="1"/>
  <c r="N780" i="1"/>
  <c r="Q780" i="1" s="1"/>
  <c r="N781" i="1"/>
  <c r="Q781" i="1" s="1"/>
  <c r="N782" i="1"/>
  <c r="Q782" i="1" s="1"/>
  <c r="N783" i="1"/>
  <c r="Q783" i="1" s="1"/>
  <c r="N784" i="1"/>
  <c r="Q784" i="1" s="1"/>
  <c r="N785" i="1"/>
  <c r="Q785" i="1" s="1"/>
  <c r="N786" i="1"/>
  <c r="Q786" i="1" s="1"/>
  <c r="N787" i="1"/>
  <c r="Q787" i="1" s="1"/>
  <c r="N788" i="1"/>
  <c r="Q788" i="1" s="1"/>
  <c r="N789" i="1"/>
  <c r="Q789" i="1" s="1"/>
  <c r="N790" i="1"/>
  <c r="Q790" i="1" s="1"/>
  <c r="N791" i="1"/>
  <c r="Q791" i="1" s="1"/>
  <c r="N792" i="1"/>
  <c r="Q792" i="1" s="1"/>
  <c r="N793" i="1"/>
  <c r="Q793" i="1" s="1"/>
  <c r="N794" i="1"/>
  <c r="Q794" i="1" s="1"/>
  <c r="N795" i="1"/>
  <c r="Q795" i="1" s="1"/>
  <c r="N796" i="1"/>
  <c r="Q796" i="1" s="1"/>
  <c r="N797" i="1"/>
  <c r="Q797" i="1" s="1"/>
  <c r="N798" i="1"/>
  <c r="Q798" i="1" s="1"/>
  <c r="N799" i="1"/>
  <c r="Q799" i="1" s="1"/>
  <c r="N800" i="1"/>
  <c r="Q800" i="1" s="1"/>
  <c r="N801" i="1"/>
  <c r="Q801" i="1" s="1"/>
  <c r="N802" i="1"/>
  <c r="Q802" i="1" s="1"/>
  <c r="N803" i="1"/>
  <c r="Q803" i="1" s="1"/>
  <c r="N804" i="1"/>
  <c r="Q804" i="1" s="1"/>
  <c r="N805" i="1"/>
  <c r="Q805" i="1" s="1"/>
  <c r="N806" i="1"/>
  <c r="Q806" i="1" s="1"/>
  <c r="N807" i="1"/>
  <c r="Q807" i="1" s="1"/>
  <c r="N808" i="1"/>
  <c r="Q808" i="1" s="1"/>
  <c r="N809" i="1"/>
  <c r="Q809" i="1" s="1"/>
  <c r="N810" i="1"/>
  <c r="Q810" i="1" s="1"/>
  <c r="N811" i="1"/>
  <c r="Q811" i="1" s="1"/>
  <c r="N812" i="1"/>
  <c r="Q812" i="1" s="1"/>
  <c r="N813" i="1"/>
  <c r="Q813" i="1" s="1"/>
  <c r="N814" i="1"/>
  <c r="Q814" i="1" s="1"/>
  <c r="N815" i="1"/>
  <c r="Q815" i="1" s="1"/>
  <c r="N816" i="1"/>
  <c r="Q816" i="1" s="1"/>
  <c r="N817" i="1"/>
  <c r="Q817" i="1" s="1"/>
  <c r="N818" i="1"/>
  <c r="Q818" i="1" s="1"/>
  <c r="N819" i="1"/>
  <c r="Q819" i="1" s="1"/>
  <c r="N820" i="1"/>
  <c r="Q820" i="1" s="1"/>
  <c r="N821" i="1"/>
  <c r="Q821" i="1" s="1"/>
  <c r="N822" i="1"/>
  <c r="Q822" i="1" s="1"/>
  <c r="N823" i="1"/>
  <c r="Q823" i="1" s="1"/>
  <c r="N824" i="1"/>
  <c r="Q824" i="1" s="1"/>
  <c r="N825" i="1"/>
  <c r="Q825" i="1" s="1"/>
  <c r="N826" i="1"/>
  <c r="Q826" i="1" s="1"/>
  <c r="N827" i="1"/>
  <c r="Q827" i="1" s="1"/>
  <c r="N828" i="1"/>
  <c r="Q828" i="1" s="1"/>
  <c r="N829" i="1"/>
  <c r="Q829" i="1" s="1"/>
  <c r="N830" i="1"/>
  <c r="Q830" i="1" s="1"/>
  <c r="N831" i="1"/>
  <c r="Q831" i="1" s="1"/>
  <c r="N832" i="1"/>
  <c r="Q832" i="1" s="1"/>
  <c r="N833" i="1"/>
  <c r="Q833" i="1" s="1"/>
  <c r="N834" i="1"/>
  <c r="Q834" i="1" s="1"/>
  <c r="N835" i="1"/>
  <c r="Q835" i="1" s="1"/>
  <c r="N836" i="1"/>
  <c r="Q836" i="1" s="1"/>
  <c r="N837" i="1"/>
  <c r="Q837" i="1" s="1"/>
  <c r="N838" i="1"/>
  <c r="Q838" i="1" s="1"/>
  <c r="N839" i="1"/>
  <c r="Q839" i="1" s="1"/>
  <c r="N840" i="1"/>
  <c r="Q840" i="1" s="1"/>
  <c r="N841" i="1"/>
  <c r="Q841" i="1" s="1"/>
  <c r="N842" i="1"/>
  <c r="Q842" i="1" s="1"/>
  <c r="N843" i="1"/>
  <c r="Q843" i="1" s="1"/>
  <c r="N844" i="1"/>
  <c r="Q844" i="1" s="1"/>
  <c r="N845" i="1"/>
  <c r="Q845" i="1" s="1"/>
  <c r="N846" i="1"/>
  <c r="Q846" i="1" s="1"/>
  <c r="N847" i="1"/>
  <c r="Q847" i="1" s="1"/>
  <c r="N848" i="1"/>
  <c r="Q848" i="1" s="1"/>
  <c r="N849" i="1"/>
  <c r="Q849" i="1" s="1"/>
  <c r="N850" i="1"/>
  <c r="Q850" i="1" s="1"/>
  <c r="N851" i="1"/>
  <c r="Q851" i="1" s="1"/>
  <c r="N852" i="1"/>
  <c r="Q852" i="1" s="1"/>
  <c r="N853" i="1"/>
  <c r="Q853" i="1" s="1"/>
  <c r="N854" i="1"/>
  <c r="Q854" i="1" s="1"/>
  <c r="N855" i="1"/>
  <c r="Q855" i="1" s="1"/>
  <c r="N856" i="1"/>
  <c r="Q856" i="1" s="1"/>
  <c r="N857" i="1"/>
  <c r="Q857" i="1" s="1"/>
  <c r="N858" i="1"/>
  <c r="Q858" i="1" s="1"/>
  <c r="N859" i="1"/>
  <c r="Q859" i="1" s="1"/>
  <c r="N860" i="1"/>
  <c r="Q860" i="1" s="1"/>
  <c r="N861" i="1"/>
  <c r="Q861" i="1" s="1"/>
  <c r="N862" i="1"/>
  <c r="Q862" i="1" s="1"/>
  <c r="N863" i="1"/>
  <c r="Q863" i="1" s="1"/>
  <c r="N864" i="1"/>
  <c r="Q864" i="1" s="1"/>
  <c r="N865" i="1"/>
  <c r="Q865" i="1" s="1"/>
  <c r="N866" i="1"/>
  <c r="Q866" i="1" s="1"/>
  <c r="N867" i="1"/>
  <c r="Q867" i="1" s="1"/>
  <c r="N868" i="1"/>
  <c r="Q868" i="1" s="1"/>
  <c r="N869" i="1"/>
  <c r="Q869" i="1" s="1"/>
  <c r="N870" i="1"/>
  <c r="Q870" i="1" s="1"/>
  <c r="N871" i="1"/>
  <c r="Q871" i="1" s="1"/>
  <c r="N872" i="1"/>
  <c r="Q872" i="1" s="1"/>
  <c r="N873" i="1"/>
  <c r="Q873" i="1" s="1"/>
  <c r="N874" i="1"/>
  <c r="Q874" i="1" s="1"/>
  <c r="N875" i="1"/>
  <c r="Q875" i="1" s="1"/>
  <c r="N876" i="1"/>
  <c r="Q876" i="1" s="1"/>
  <c r="N877" i="1"/>
  <c r="Q877" i="1" s="1"/>
  <c r="N878" i="1"/>
  <c r="Q878" i="1" s="1"/>
  <c r="N879" i="1"/>
  <c r="Q879" i="1" s="1"/>
  <c r="N880" i="1"/>
  <c r="Q880" i="1" s="1"/>
  <c r="N881" i="1"/>
  <c r="Q881" i="1" s="1"/>
  <c r="N882" i="1"/>
  <c r="Q882" i="1" s="1"/>
  <c r="N883" i="1"/>
  <c r="Q883" i="1" s="1"/>
  <c r="N884" i="1"/>
  <c r="Q884" i="1" s="1"/>
  <c r="N885" i="1"/>
  <c r="Q885" i="1" s="1"/>
  <c r="N886" i="1"/>
  <c r="Q886" i="1" s="1"/>
  <c r="N887" i="1"/>
  <c r="Q887" i="1" s="1"/>
  <c r="N888" i="1"/>
  <c r="Q888" i="1" s="1"/>
  <c r="N889" i="1"/>
  <c r="Q889" i="1" s="1"/>
  <c r="N890" i="1"/>
  <c r="Q890" i="1" s="1"/>
  <c r="N891" i="1"/>
  <c r="Q891" i="1" s="1"/>
  <c r="N892" i="1"/>
  <c r="Q892" i="1" s="1"/>
  <c r="N893" i="1"/>
  <c r="Q893" i="1" s="1"/>
  <c r="N894" i="1"/>
  <c r="Q894" i="1" s="1"/>
  <c r="N895" i="1"/>
  <c r="Q895" i="1" s="1"/>
  <c r="N896" i="1"/>
  <c r="Q896" i="1" s="1"/>
  <c r="N897" i="1"/>
  <c r="Q897" i="1" s="1"/>
  <c r="N898" i="1"/>
  <c r="Q898" i="1" s="1"/>
  <c r="N899" i="1"/>
  <c r="Q899" i="1" s="1"/>
  <c r="N900" i="1"/>
  <c r="Q900" i="1" s="1"/>
  <c r="N901" i="1"/>
  <c r="Q901" i="1" s="1"/>
  <c r="N902" i="1"/>
  <c r="Q902" i="1" s="1"/>
  <c r="N903" i="1"/>
  <c r="Q903" i="1" s="1"/>
  <c r="N904" i="1"/>
  <c r="Q904" i="1" s="1"/>
  <c r="N905" i="1"/>
  <c r="Q905" i="1" s="1"/>
  <c r="N906" i="1"/>
  <c r="Q906" i="1" s="1"/>
  <c r="N907" i="1"/>
  <c r="Q907" i="1" s="1"/>
  <c r="N908" i="1"/>
  <c r="Q908" i="1" s="1"/>
  <c r="N909" i="1"/>
  <c r="Q909" i="1" s="1"/>
  <c r="N910" i="1"/>
  <c r="Q910" i="1" s="1"/>
  <c r="N911" i="1"/>
  <c r="Q911" i="1" s="1"/>
  <c r="N912" i="1"/>
  <c r="Q912" i="1" s="1"/>
  <c r="N913" i="1"/>
  <c r="Q913" i="1" s="1"/>
  <c r="N914" i="1"/>
  <c r="Q914" i="1" s="1"/>
  <c r="N915" i="1"/>
  <c r="Q915" i="1" s="1"/>
  <c r="N916" i="1"/>
  <c r="Q916" i="1" s="1"/>
  <c r="N917" i="1"/>
  <c r="Q917" i="1" s="1"/>
  <c r="N918" i="1"/>
  <c r="Q918" i="1" s="1"/>
  <c r="N919" i="1"/>
  <c r="Q919" i="1" s="1"/>
  <c r="N920" i="1"/>
  <c r="Q920" i="1" s="1"/>
  <c r="N921" i="1"/>
  <c r="Q921" i="1" s="1"/>
  <c r="N922" i="1"/>
  <c r="Q922" i="1" s="1"/>
  <c r="N923" i="1"/>
  <c r="Q923" i="1" s="1"/>
  <c r="N924" i="1"/>
  <c r="Q924" i="1" s="1"/>
  <c r="N925" i="1"/>
  <c r="Q925" i="1" s="1"/>
  <c r="N926" i="1"/>
  <c r="Q926" i="1" s="1"/>
  <c r="N927" i="1"/>
  <c r="Q927" i="1" s="1"/>
  <c r="N928" i="1"/>
  <c r="Q928" i="1" s="1"/>
  <c r="N929" i="1"/>
  <c r="Q929" i="1" s="1"/>
  <c r="N930" i="1"/>
  <c r="Q930" i="1" s="1"/>
  <c r="N931" i="1"/>
  <c r="Q931" i="1" s="1"/>
  <c r="N932" i="1"/>
  <c r="Q932" i="1" s="1"/>
  <c r="N933" i="1"/>
  <c r="Q933" i="1" s="1"/>
  <c r="N934" i="1"/>
  <c r="Q934" i="1" s="1"/>
  <c r="N935" i="1"/>
  <c r="Q935" i="1" s="1"/>
  <c r="N936" i="1"/>
  <c r="Q936" i="1" s="1"/>
  <c r="N937" i="1"/>
  <c r="Q937" i="1" s="1"/>
  <c r="N938" i="1"/>
  <c r="Q938" i="1" s="1"/>
  <c r="N939" i="1"/>
  <c r="Q939" i="1" s="1"/>
  <c r="N940" i="1"/>
  <c r="Q940" i="1" s="1"/>
  <c r="N941" i="1"/>
  <c r="Q941" i="1" s="1"/>
  <c r="N942" i="1"/>
  <c r="Q942" i="1" s="1"/>
  <c r="N943" i="1"/>
  <c r="Q943" i="1" s="1"/>
  <c r="N944" i="1"/>
  <c r="Q944" i="1" s="1"/>
  <c r="N945" i="1"/>
  <c r="Q945" i="1" s="1"/>
  <c r="N946" i="1"/>
  <c r="Q946" i="1" s="1"/>
  <c r="N947" i="1"/>
  <c r="Q947" i="1" s="1"/>
  <c r="N948" i="1"/>
  <c r="Q948" i="1" s="1"/>
  <c r="N949" i="1"/>
  <c r="Q949" i="1" s="1"/>
  <c r="N950" i="1"/>
  <c r="Q950" i="1" s="1"/>
  <c r="N951" i="1"/>
  <c r="Q951" i="1" s="1"/>
  <c r="N952" i="1"/>
  <c r="Q952" i="1" s="1"/>
  <c r="N953" i="1"/>
  <c r="Q953" i="1" s="1"/>
  <c r="N954" i="1"/>
  <c r="Q954" i="1" s="1"/>
  <c r="N955" i="1"/>
  <c r="Q955" i="1" s="1"/>
  <c r="N956" i="1"/>
  <c r="Q956" i="1" s="1"/>
  <c r="N957" i="1"/>
  <c r="Q957" i="1" s="1"/>
  <c r="N958" i="1"/>
  <c r="Q958" i="1" s="1"/>
  <c r="N959" i="1"/>
  <c r="Q959" i="1" s="1"/>
  <c r="N960" i="1"/>
  <c r="Q960" i="1" s="1"/>
  <c r="N961" i="1"/>
  <c r="Q961" i="1" s="1"/>
  <c r="N962" i="1"/>
  <c r="Q962" i="1" s="1"/>
  <c r="N963" i="1"/>
  <c r="Q963" i="1" s="1"/>
  <c r="N964" i="1"/>
  <c r="Q964" i="1" s="1"/>
  <c r="N965" i="1"/>
  <c r="Q965" i="1" s="1"/>
  <c r="N966" i="1"/>
  <c r="Q966" i="1" s="1"/>
  <c r="N967" i="1"/>
  <c r="Q967" i="1" s="1"/>
  <c r="N968" i="1"/>
  <c r="Q968" i="1" s="1"/>
  <c r="N969" i="1"/>
  <c r="Q969" i="1" s="1"/>
  <c r="N970" i="1"/>
  <c r="Q970" i="1" s="1"/>
  <c r="N971" i="1"/>
  <c r="Q971" i="1" s="1"/>
  <c r="N972" i="1"/>
  <c r="Q972" i="1" s="1"/>
  <c r="N973" i="1"/>
  <c r="Q973" i="1" s="1"/>
  <c r="N974" i="1"/>
  <c r="Q974" i="1" s="1"/>
  <c r="N975" i="1"/>
  <c r="Q975" i="1" s="1"/>
  <c r="N976" i="1"/>
  <c r="Q976" i="1" s="1"/>
  <c r="N977" i="1"/>
  <c r="Q977" i="1" s="1"/>
  <c r="N978" i="1"/>
  <c r="Q978" i="1" s="1"/>
  <c r="N979" i="1"/>
  <c r="Q979" i="1" s="1"/>
  <c r="N980" i="1"/>
  <c r="Q980" i="1" s="1"/>
  <c r="N981" i="1"/>
  <c r="Q981" i="1" s="1"/>
  <c r="N982" i="1"/>
  <c r="Q982" i="1" s="1"/>
  <c r="N983" i="1"/>
  <c r="Q983" i="1" s="1"/>
  <c r="N984" i="1"/>
  <c r="Q984" i="1" s="1"/>
  <c r="N985" i="1"/>
  <c r="Q985" i="1" s="1"/>
  <c r="N986" i="1"/>
  <c r="Q986" i="1" s="1"/>
  <c r="N987" i="1"/>
  <c r="Q987" i="1" s="1"/>
  <c r="N988" i="1"/>
  <c r="Q988" i="1" s="1"/>
  <c r="N989" i="1"/>
  <c r="Q989" i="1" s="1"/>
  <c r="N990" i="1"/>
  <c r="Q990" i="1" s="1"/>
  <c r="N991" i="1"/>
  <c r="Q991" i="1" s="1"/>
  <c r="N992" i="1"/>
  <c r="Q992" i="1" s="1"/>
  <c r="N993" i="1"/>
  <c r="Q993" i="1" s="1"/>
  <c r="N994" i="1"/>
  <c r="Q994" i="1" s="1"/>
  <c r="N995" i="1"/>
  <c r="Q995" i="1" s="1"/>
  <c r="N996" i="1"/>
  <c r="Q996" i="1" s="1"/>
  <c r="N997" i="1"/>
  <c r="Q997" i="1" s="1"/>
  <c r="N998" i="1"/>
  <c r="Q998" i="1" s="1"/>
  <c r="N999" i="1"/>
  <c r="Q999" i="1" s="1"/>
  <c r="N1000" i="1"/>
  <c r="Q1000" i="1" s="1"/>
  <c r="L132" i="1"/>
  <c r="L173" i="1"/>
  <c r="L174" i="1"/>
  <c r="L204" i="1"/>
  <c r="L253" i="1"/>
  <c r="R566" i="1" l="1"/>
  <c r="L566" i="1" s="1"/>
  <c r="R974" i="1"/>
  <c r="L974" i="1" s="1"/>
  <c r="R926" i="1"/>
  <c r="L926" i="1" s="1"/>
  <c r="R870" i="1"/>
  <c r="L870" i="1" s="1"/>
  <c r="R806" i="1"/>
  <c r="L806" i="1" s="1"/>
  <c r="R758" i="1"/>
  <c r="L758" i="1" s="1"/>
  <c r="R734" i="1"/>
  <c r="L734" i="1" s="1"/>
  <c r="R678" i="1"/>
  <c r="L678" i="1" s="1"/>
  <c r="R654" i="1"/>
  <c r="L654" i="1" s="1"/>
  <c r="R630" i="1"/>
  <c r="L630" i="1" s="1"/>
  <c r="R598" i="1"/>
  <c r="L598" i="1" s="1"/>
  <c r="R989" i="1"/>
  <c r="L989" i="1" s="1"/>
  <c r="R957" i="1"/>
  <c r="L957" i="1" s="1"/>
  <c r="R925" i="1"/>
  <c r="L925" i="1" s="1"/>
  <c r="R885" i="1"/>
  <c r="L885" i="1" s="1"/>
  <c r="R861" i="1"/>
  <c r="L861" i="1" s="1"/>
  <c r="R805" i="1"/>
  <c r="L805" i="1" s="1"/>
  <c r="R958" i="1"/>
  <c r="L958" i="1" s="1"/>
  <c r="R910" i="1"/>
  <c r="L910" i="1" s="1"/>
  <c r="R878" i="1"/>
  <c r="L878" i="1" s="1"/>
  <c r="R822" i="1"/>
  <c r="L822" i="1" s="1"/>
  <c r="R782" i="1"/>
  <c r="L782" i="1" s="1"/>
  <c r="R710" i="1"/>
  <c r="L710" i="1" s="1"/>
  <c r="R614" i="1"/>
  <c r="L614" i="1" s="1"/>
  <c r="R901" i="1"/>
  <c r="L901" i="1" s="1"/>
  <c r="R781" i="1"/>
  <c r="L781" i="1" s="1"/>
  <c r="R741" i="1"/>
  <c r="L741" i="1" s="1"/>
  <c r="R693" i="1"/>
  <c r="L693" i="1" s="1"/>
  <c r="R661" i="1"/>
  <c r="L661" i="1" s="1"/>
  <c r="R613" i="1"/>
  <c r="L613" i="1" s="1"/>
  <c r="R581" i="1"/>
  <c r="L581" i="1" s="1"/>
  <c r="R996" i="1"/>
  <c r="L996" i="1" s="1"/>
  <c r="R988" i="1"/>
  <c r="L988" i="1" s="1"/>
  <c r="R980" i="1"/>
  <c r="L980" i="1" s="1"/>
  <c r="R972" i="1"/>
  <c r="L972" i="1" s="1"/>
  <c r="R964" i="1"/>
  <c r="L964" i="1" s="1"/>
  <c r="R956" i="1"/>
  <c r="L956" i="1" s="1"/>
  <c r="R948" i="1"/>
  <c r="L948" i="1" s="1"/>
  <c r="R940" i="1"/>
  <c r="L940" i="1" s="1"/>
  <c r="R932" i="1"/>
  <c r="L932" i="1" s="1"/>
  <c r="R924" i="1"/>
  <c r="L924" i="1" s="1"/>
  <c r="R916" i="1"/>
  <c r="L916" i="1" s="1"/>
  <c r="R908" i="1"/>
  <c r="L908" i="1" s="1"/>
  <c r="R900" i="1"/>
  <c r="L900" i="1" s="1"/>
  <c r="R892" i="1"/>
  <c r="L892" i="1" s="1"/>
  <c r="R884" i="1"/>
  <c r="L884" i="1" s="1"/>
  <c r="R876" i="1"/>
  <c r="L876" i="1" s="1"/>
  <c r="R868" i="1"/>
  <c r="L868" i="1" s="1"/>
  <c r="R860" i="1"/>
  <c r="L860" i="1" s="1"/>
  <c r="R852" i="1"/>
  <c r="L852" i="1" s="1"/>
  <c r="R844" i="1"/>
  <c r="L844" i="1" s="1"/>
  <c r="R836" i="1"/>
  <c r="L836" i="1" s="1"/>
  <c r="R828" i="1"/>
  <c r="L828" i="1" s="1"/>
  <c r="R820" i="1"/>
  <c r="L820" i="1" s="1"/>
  <c r="R812" i="1"/>
  <c r="L812" i="1" s="1"/>
  <c r="R804" i="1"/>
  <c r="L804" i="1" s="1"/>
  <c r="R796" i="1"/>
  <c r="L796" i="1" s="1"/>
  <c r="R788" i="1"/>
  <c r="L788" i="1" s="1"/>
  <c r="R780" i="1"/>
  <c r="L780" i="1" s="1"/>
  <c r="R772" i="1"/>
  <c r="L772" i="1" s="1"/>
  <c r="R764" i="1"/>
  <c r="L764" i="1" s="1"/>
  <c r="R756" i="1"/>
  <c r="L756" i="1" s="1"/>
  <c r="R748" i="1"/>
  <c r="L748" i="1" s="1"/>
  <c r="R740" i="1"/>
  <c r="L740" i="1" s="1"/>
  <c r="R732" i="1"/>
  <c r="L732" i="1" s="1"/>
  <c r="R724" i="1"/>
  <c r="L724" i="1" s="1"/>
  <c r="R716" i="1"/>
  <c r="L716" i="1" s="1"/>
  <c r="R708" i="1"/>
  <c r="L708" i="1" s="1"/>
  <c r="R700" i="1"/>
  <c r="L700" i="1" s="1"/>
  <c r="R692" i="1"/>
  <c r="L692" i="1" s="1"/>
  <c r="R684" i="1"/>
  <c r="L684" i="1" s="1"/>
  <c r="R676" i="1"/>
  <c r="L676" i="1" s="1"/>
  <c r="R668" i="1"/>
  <c r="L668" i="1" s="1"/>
  <c r="R660" i="1"/>
  <c r="L660" i="1" s="1"/>
  <c r="R652" i="1"/>
  <c r="L652" i="1" s="1"/>
  <c r="R644" i="1"/>
  <c r="L644" i="1" s="1"/>
  <c r="R636" i="1"/>
  <c r="L636" i="1" s="1"/>
  <c r="R628" i="1"/>
  <c r="L628" i="1" s="1"/>
  <c r="R620" i="1"/>
  <c r="L620" i="1" s="1"/>
  <c r="R612" i="1"/>
  <c r="L612" i="1" s="1"/>
  <c r="R604" i="1"/>
  <c r="L604" i="1" s="1"/>
  <c r="R596" i="1"/>
  <c r="L596" i="1" s="1"/>
  <c r="R588" i="1"/>
  <c r="L588" i="1" s="1"/>
  <c r="R580" i="1"/>
  <c r="L580" i="1" s="1"/>
  <c r="R572" i="1"/>
  <c r="L572" i="1" s="1"/>
  <c r="R564" i="1"/>
  <c r="L564" i="1" s="1"/>
  <c r="R966" i="1"/>
  <c r="L966" i="1" s="1"/>
  <c r="R934" i="1"/>
  <c r="L934" i="1" s="1"/>
  <c r="R886" i="1"/>
  <c r="L886" i="1" s="1"/>
  <c r="R854" i="1"/>
  <c r="L854" i="1" s="1"/>
  <c r="R814" i="1"/>
  <c r="L814" i="1" s="1"/>
  <c r="R766" i="1"/>
  <c r="L766" i="1" s="1"/>
  <c r="R726" i="1"/>
  <c r="L726" i="1" s="1"/>
  <c r="R686" i="1"/>
  <c r="L686" i="1" s="1"/>
  <c r="R646" i="1"/>
  <c r="L646" i="1" s="1"/>
  <c r="R638" i="1"/>
  <c r="L638" i="1" s="1"/>
  <c r="R582" i="1"/>
  <c r="L582" i="1" s="1"/>
  <c r="R997" i="1"/>
  <c r="L997" i="1" s="1"/>
  <c r="R965" i="1"/>
  <c r="L965" i="1" s="1"/>
  <c r="R933" i="1"/>
  <c r="L933" i="1" s="1"/>
  <c r="R845" i="1"/>
  <c r="L845" i="1" s="1"/>
  <c r="R773" i="1"/>
  <c r="L773" i="1" s="1"/>
  <c r="R725" i="1"/>
  <c r="L725" i="1" s="1"/>
  <c r="R677" i="1"/>
  <c r="L677" i="1" s="1"/>
  <c r="R637" i="1"/>
  <c r="L637" i="1" s="1"/>
  <c r="R573" i="1"/>
  <c r="L573" i="1" s="1"/>
  <c r="R995" i="1"/>
  <c r="L995" i="1" s="1"/>
  <c r="R987" i="1"/>
  <c r="L987" i="1" s="1"/>
  <c r="R979" i="1"/>
  <c r="L979" i="1" s="1"/>
  <c r="R971" i="1"/>
  <c r="L971" i="1" s="1"/>
  <c r="R963" i="1"/>
  <c r="L963" i="1" s="1"/>
  <c r="R955" i="1"/>
  <c r="L955" i="1" s="1"/>
  <c r="R947" i="1"/>
  <c r="L947" i="1" s="1"/>
  <c r="R939" i="1"/>
  <c r="L939" i="1" s="1"/>
  <c r="R931" i="1"/>
  <c r="L931" i="1" s="1"/>
  <c r="R923" i="1"/>
  <c r="L923" i="1" s="1"/>
  <c r="R915" i="1"/>
  <c r="L915" i="1" s="1"/>
  <c r="R907" i="1"/>
  <c r="L907" i="1" s="1"/>
  <c r="R899" i="1"/>
  <c r="L899" i="1" s="1"/>
  <c r="R891" i="1"/>
  <c r="L891" i="1" s="1"/>
  <c r="R883" i="1"/>
  <c r="L883" i="1" s="1"/>
  <c r="R875" i="1"/>
  <c r="L875" i="1" s="1"/>
  <c r="R867" i="1"/>
  <c r="L867" i="1" s="1"/>
  <c r="R859" i="1"/>
  <c r="L859" i="1" s="1"/>
  <c r="R851" i="1"/>
  <c r="L851" i="1" s="1"/>
  <c r="R843" i="1"/>
  <c r="L843" i="1" s="1"/>
  <c r="R835" i="1"/>
  <c r="L835" i="1" s="1"/>
  <c r="R827" i="1"/>
  <c r="L827" i="1" s="1"/>
  <c r="R819" i="1"/>
  <c r="L819" i="1" s="1"/>
  <c r="R811" i="1"/>
  <c r="L811" i="1" s="1"/>
  <c r="R803" i="1"/>
  <c r="L803" i="1" s="1"/>
  <c r="R795" i="1"/>
  <c r="L795" i="1" s="1"/>
  <c r="R787" i="1"/>
  <c r="L787" i="1" s="1"/>
  <c r="R779" i="1"/>
  <c r="L779" i="1" s="1"/>
  <c r="R771" i="1"/>
  <c r="L771" i="1" s="1"/>
  <c r="R763" i="1"/>
  <c r="L763" i="1" s="1"/>
  <c r="R755" i="1"/>
  <c r="L755" i="1" s="1"/>
  <c r="R747" i="1"/>
  <c r="L747" i="1" s="1"/>
  <c r="R739" i="1"/>
  <c r="L739" i="1" s="1"/>
  <c r="R731" i="1"/>
  <c r="L731" i="1" s="1"/>
  <c r="R723" i="1"/>
  <c r="L723" i="1" s="1"/>
  <c r="R715" i="1"/>
  <c r="L715" i="1" s="1"/>
  <c r="R707" i="1"/>
  <c r="L707" i="1" s="1"/>
  <c r="R699" i="1"/>
  <c r="L699" i="1" s="1"/>
  <c r="R691" i="1"/>
  <c r="L691" i="1" s="1"/>
  <c r="R683" i="1"/>
  <c r="L683" i="1" s="1"/>
  <c r="R675" i="1"/>
  <c r="L675" i="1" s="1"/>
  <c r="R667" i="1"/>
  <c r="L667" i="1" s="1"/>
  <c r="R659" i="1"/>
  <c r="L659" i="1" s="1"/>
  <c r="R651" i="1"/>
  <c r="L651" i="1" s="1"/>
  <c r="R643" i="1"/>
  <c r="L643" i="1" s="1"/>
  <c r="R635" i="1"/>
  <c r="L635" i="1" s="1"/>
  <c r="R627" i="1"/>
  <c r="L627" i="1" s="1"/>
  <c r="R619" i="1"/>
  <c r="L619" i="1" s="1"/>
  <c r="R611" i="1"/>
  <c r="L611" i="1" s="1"/>
  <c r="R603" i="1"/>
  <c r="L603" i="1" s="1"/>
  <c r="R595" i="1"/>
  <c r="L595" i="1" s="1"/>
  <c r="R587" i="1"/>
  <c r="L587" i="1" s="1"/>
  <c r="R579" i="1"/>
  <c r="L579" i="1" s="1"/>
  <c r="R571" i="1"/>
  <c r="L571" i="1" s="1"/>
  <c r="R563" i="1"/>
  <c r="L563" i="1" s="1"/>
  <c r="R765" i="1"/>
  <c r="L765" i="1" s="1"/>
  <c r="R733" i="1"/>
  <c r="L733" i="1" s="1"/>
  <c r="R709" i="1"/>
  <c r="L709" i="1" s="1"/>
  <c r="R669" i="1"/>
  <c r="L669" i="1" s="1"/>
  <c r="R629" i="1"/>
  <c r="L629" i="1" s="1"/>
  <c r="R605" i="1"/>
  <c r="L605" i="1" s="1"/>
  <c r="R994" i="1"/>
  <c r="L994" i="1" s="1"/>
  <c r="R986" i="1"/>
  <c r="L986" i="1" s="1"/>
  <c r="R978" i="1"/>
  <c r="L978" i="1" s="1"/>
  <c r="R970" i="1"/>
  <c r="L970" i="1" s="1"/>
  <c r="R962" i="1"/>
  <c r="L962" i="1" s="1"/>
  <c r="R954" i="1"/>
  <c r="L954" i="1" s="1"/>
  <c r="R946" i="1"/>
  <c r="L946" i="1" s="1"/>
  <c r="R938" i="1"/>
  <c r="L938" i="1" s="1"/>
  <c r="R930" i="1"/>
  <c r="L930" i="1" s="1"/>
  <c r="R922" i="1"/>
  <c r="L922" i="1" s="1"/>
  <c r="R914" i="1"/>
  <c r="L914" i="1" s="1"/>
  <c r="R906" i="1"/>
  <c r="L906" i="1" s="1"/>
  <c r="R898" i="1"/>
  <c r="L898" i="1" s="1"/>
  <c r="R890" i="1"/>
  <c r="L890" i="1" s="1"/>
  <c r="R882" i="1"/>
  <c r="L882" i="1" s="1"/>
  <c r="R874" i="1"/>
  <c r="L874" i="1" s="1"/>
  <c r="R866" i="1"/>
  <c r="L866" i="1" s="1"/>
  <c r="R858" i="1"/>
  <c r="L858" i="1" s="1"/>
  <c r="R850" i="1"/>
  <c r="L850" i="1" s="1"/>
  <c r="R842" i="1"/>
  <c r="L842" i="1" s="1"/>
  <c r="R834" i="1"/>
  <c r="L834" i="1" s="1"/>
  <c r="R826" i="1"/>
  <c r="L826" i="1" s="1"/>
  <c r="R818" i="1"/>
  <c r="L818" i="1" s="1"/>
  <c r="R810" i="1"/>
  <c r="L810" i="1" s="1"/>
  <c r="R802" i="1"/>
  <c r="L802" i="1" s="1"/>
  <c r="R794" i="1"/>
  <c r="L794" i="1" s="1"/>
  <c r="R786" i="1"/>
  <c r="L786" i="1" s="1"/>
  <c r="R778" i="1"/>
  <c r="L778" i="1" s="1"/>
  <c r="R770" i="1"/>
  <c r="L770" i="1" s="1"/>
  <c r="R762" i="1"/>
  <c r="L762" i="1" s="1"/>
  <c r="R754" i="1"/>
  <c r="L754" i="1" s="1"/>
  <c r="R746" i="1"/>
  <c r="L746" i="1" s="1"/>
  <c r="R738" i="1"/>
  <c r="L738" i="1" s="1"/>
  <c r="R730" i="1"/>
  <c r="L730" i="1" s="1"/>
  <c r="R722" i="1"/>
  <c r="L722" i="1" s="1"/>
  <c r="R714" i="1"/>
  <c r="L714" i="1" s="1"/>
  <c r="R706" i="1"/>
  <c r="L706" i="1" s="1"/>
  <c r="R698" i="1"/>
  <c r="L698" i="1" s="1"/>
  <c r="R690" i="1"/>
  <c r="L690" i="1" s="1"/>
  <c r="R682" i="1"/>
  <c r="L682" i="1" s="1"/>
  <c r="R674" i="1"/>
  <c r="L674" i="1" s="1"/>
  <c r="R666" i="1"/>
  <c r="L666" i="1" s="1"/>
  <c r="R658" i="1"/>
  <c r="L658" i="1" s="1"/>
  <c r="R650" i="1"/>
  <c r="L650" i="1" s="1"/>
  <c r="R642" i="1"/>
  <c r="L642" i="1" s="1"/>
  <c r="R634" i="1"/>
  <c r="L634" i="1" s="1"/>
  <c r="R626" i="1"/>
  <c r="L626" i="1" s="1"/>
  <c r="R618" i="1"/>
  <c r="L618" i="1" s="1"/>
  <c r="R610" i="1"/>
  <c r="L610" i="1" s="1"/>
  <c r="R602" i="1"/>
  <c r="L602" i="1" s="1"/>
  <c r="R594" i="1"/>
  <c r="L594" i="1" s="1"/>
  <c r="R586" i="1"/>
  <c r="L586" i="1" s="1"/>
  <c r="R578" i="1"/>
  <c r="L578" i="1" s="1"/>
  <c r="R570" i="1"/>
  <c r="L570" i="1" s="1"/>
  <c r="R562" i="1"/>
  <c r="R982" i="1"/>
  <c r="L982" i="1" s="1"/>
  <c r="R918" i="1"/>
  <c r="L918" i="1" s="1"/>
  <c r="R846" i="1"/>
  <c r="L846" i="1" s="1"/>
  <c r="R790" i="1"/>
  <c r="L790" i="1" s="1"/>
  <c r="R750" i="1"/>
  <c r="L750" i="1" s="1"/>
  <c r="R702" i="1"/>
  <c r="L702" i="1" s="1"/>
  <c r="R662" i="1"/>
  <c r="L662" i="1" s="1"/>
  <c r="R590" i="1"/>
  <c r="L590" i="1" s="1"/>
  <c r="R973" i="1"/>
  <c r="L973" i="1" s="1"/>
  <c r="R941" i="1"/>
  <c r="L941" i="1" s="1"/>
  <c r="R909" i="1"/>
  <c r="L909" i="1" s="1"/>
  <c r="R869" i="1"/>
  <c r="L869" i="1" s="1"/>
  <c r="R853" i="1"/>
  <c r="L853" i="1" s="1"/>
  <c r="R829" i="1"/>
  <c r="L829" i="1" s="1"/>
  <c r="R813" i="1"/>
  <c r="L813" i="1" s="1"/>
  <c r="R757" i="1"/>
  <c r="L757" i="1" s="1"/>
  <c r="R701" i="1"/>
  <c r="L701" i="1" s="1"/>
  <c r="R645" i="1"/>
  <c r="L645" i="1" s="1"/>
  <c r="R589" i="1"/>
  <c r="L589" i="1" s="1"/>
  <c r="R993" i="1"/>
  <c r="L993" i="1" s="1"/>
  <c r="R985" i="1"/>
  <c r="L985" i="1" s="1"/>
  <c r="R977" i="1"/>
  <c r="L977" i="1" s="1"/>
  <c r="R969" i="1"/>
  <c r="L969" i="1" s="1"/>
  <c r="R961" i="1"/>
  <c r="L961" i="1" s="1"/>
  <c r="R953" i="1"/>
  <c r="L953" i="1" s="1"/>
  <c r="R945" i="1"/>
  <c r="L945" i="1" s="1"/>
  <c r="R937" i="1"/>
  <c r="L937" i="1" s="1"/>
  <c r="R929" i="1"/>
  <c r="L929" i="1" s="1"/>
  <c r="R921" i="1"/>
  <c r="L921" i="1" s="1"/>
  <c r="R913" i="1"/>
  <c r="L913" i="1" s="1"/>
  <c r="R905" i="1"/>
  <c r="L905" i="1" s="1"/>
  <c r="R897" i="1"/>
  <c r="L897" i="1" s="1"/>
  <c r="R889" i="1"/>
  <c r="L889" i="1" s="1"/>
  <c r="R881" i="1"/>
  <c r="L881" i="1" s="1"/>
  <c r="R873" i="1"/>
  <c r="L873" i="1" s="1"/>
  <c r="R865" i="1"/>
  <c r="L865" i="1" s="1"/>
  <c r="R857" i="1"/>
  <c r="L857" i="1" s="1"/>
  <c r="R849" i="1"/>
  <c r="L849" i="1" s="1"/>
  <c r="R841" i="1"/>
  <c r="L841" i="1" s="1"/>
  <c r="R833" i="1"/>
  <c r="L833" i="1" s="1"/>
  <c r="R825" i="1"/>
  <c r="L825" i="1" s="1"/>
  <c r="R817" i="1"/>
  <c r="L817" i="1" s="1"/>
  <c r="R809" i="1"/>
  <c r="L809" i="1" s="1"/>
  <c r="R801" i="1"/>
  <c r="L801" i="1" s="1"/>
  <c r="R793" i="1"/>
  <c r="L793" i="1" s="1"/>
  <c r="R785" i="1"/>
  <c r="L785" i="1" s="1"/>
  <c r="R777" i="1"/>
  <c r="L777" i="1" s="1"/>
  <c r="R769" i="1"/>
  <c r="L769" i="1" s="1"/>
  <c r="R761" i="1"/>
  <c r="L761" i="1" s="1"/>
  <c r="R753" i="1"/>
  <c r="L753" i="1" s="1"/>
  <c r="R745" i="1"/>
  <c r="L745" i="1" s="1"/>
  <c r="R737" i="1"/>
  <c r="L737" i="1" s="1"/>
  <c r="R729" i="1"/>
  <c r="L729" i="1" s="1"/>
  <c r="R721" i="1"/>
  <c r="L721" i="1" s="1"/>
  <c r="R713" i="1"/>
  <c r="L713" i="1" s="1"/>
  <c r="R705" i="1"/>
  <c r="L705" i="1" s="1"/>
  <c r="R697" i="1"/>
  <c r="L697" i="1" s="1"/>
  <c r="R689" i="1"/>
  <c r="L689" i="1" s="1"/>
  <c r="R681" i="1"/>
  <c r="L681" i="1" s="1"/>
  <c r="R673" i="1"/>
  <c r="L673" i="1" s="1"/>
  <c r="R665" i="1"/>
  <c r="L665" i="1" s="1"/>
  <c r="R657" i="1"/>
  <c r="L657" i="1" s="1"/>
  <c r="R649" i="1"/>
  <c r="L649" i="1" s="1"/>
  <c r="R641" i="1"/>
  <c r="L641" i="1" s="1"/>
  <c r="R633" i="1"/>
  <c r="L633" i="1" s="1"/>
  <c r="R625" i="1"/>
  <c r="L625" i="1" s="1"/>
  <c r="R617" i="1"/>
  <c r="L617" i="1" s="1"/>
  <c r="R609" i="1"/>
  <c r="L609" i="1" s="1"/>
  <c r="R601" i="1"/>
  <c r="L601" i="1" s="1"/>
  <c r="R593" i="1"/>
  <c r="L593" i="1" s="1"/>
  <c r="R585" i="1"/>
  <c r="L585" i="1" s="1"/>
  <c r="R577" i="1"/>
  <c r="L577" i="1" s="1"/>
  <c r="R569" i="1"/>
  <c r="L569" i="1" s="1"/>
  <c r="R998" i="1"/>
  <c r="L998" i="1" s="1"/>
  <c r="R950" i="1"/>
  <c r="L950" i="1" s="1"/>
  <c r="R894" i="1"/>
  <c r="L894" i="1" s="1"/>
  <c r="R838" i="1"/>
  <c r="L838" i="1" s="1"/>
  <c r="R798" i="1"/>
  <c r="L798" i="1" s="1"/>
  <c r="R742" i="1"/>
  <c r="L742" i="1" s="1"/>
  <c r="R694" i="1"/>
  <c r="L694" i="1" s="1"/>
  <c r="R670" i="1"/>
  <c r="L670" i="1" s="1"/>
  <c r="R622" i="1"/>
  <c r="L622" i="1" s="1"/>
  <c r="R574" i="1"/>
  <c r="L574" i="1" s="1"/>
  <c r="R981" i="1"/>
  <c r="L981" i="1" s="1"/>
  <c r="R949" i="1"/>
  <c r="L949" i="1" s="1"/>
  <c r="R917" i="1"/>
  <c r="L917" i="1" s="1"/>
  <c r="R877" i="1"/>
  <c r="L877" i="1" s="1"/>
  <c r="R837" i="1"/>
  <c r="L837" i="1" s="1"/>
  <c r="R821" i="1"/>
  <c r="L821" i="1" s="1"/>
  <c r="R797" i="1"/>
  <c r="L797" i="1" s="1"/>
  <c r="R565" i="1"/>
  <c r="L565" i="1" s="1"/>
  <c r="R1000" i="1"/>
  <c r="L1000" i="1" s="1"/>
  <c r="R992" i="1"/>
  <c r="L992" i="1" s="1"/>
  <c r="R984" i="1"/>
  <c r="L984" i="1" s="1"/>
  <c r="R976" i="1"/>
  <c r="L976" i="1" s="1"/>
  <c r="R968" i="1"/>
  <c r="L968" i="1" s="1"/>
  <c r="R960" i="1"/>
  <c r="L960" i="1" s="1"/>
  <c r="R952" i="1"/>
  <c r="L952" i="1" s="1"/>
  <c r="R944" i="1"/>
  <c r="L944" i="1" s="1"/>
  <c r="R936" i="1"/>
  <c r="L936" i="1" s="1"/>
  <c r="R928" i="1"/>
  <c r="L928" i="1" s="1"/>
  <c r="R920" i="1"/>
  <c r="L920" i="1" s="1"/>
  <c r="R912" i="1"/>
  <c r="L912" i="1" s="1"/>
  <c r="R904" i="1"/>
  <c r="L904" i="1" s="1"/>
  <c r="R896" i="1"/>
  <c r="L896" i="1" s="1"/>
  <c r="R888" i="1"/>
  <c r="L888" i="1" s="1"/>
  <c r="R880" i="1"/>
  <c r="L880" i="1" s="1"/>
  <c r="R872" i="1"/>
  <c r="L872" i="1" s="1"/>
  <c r="R864" i="1"/>
  <c r="L864" i="1" s="1"/>
  <c r="R856" i="1"/>
  <c r="L856" i="1" s="1"/>
  <c r="R848" i="1"/>
  <c r="L848" i="1" s="1"/>
  <c r="R840" i="1"/>
  <c r="L840" i="1" s="1"/>
  <c r="R832" i="1"/>
  <c r="L832" i="1" s="1"/>
  <c r="R824" i="1"/>
  <c r="L824" i="1" s="1"/>
  <c r="R816" i="1"/>
  <c r="L816" i="1" s="1"/>
  <c r="R808" i="1"/>
  <c r="L808" i="1" s="1"/>
  <c r="R800" i="1"/>
  <c r="L800" i="1" s="1"/>
  <c r="R792" i="1"/>
  <c r="L792" i="1" s="1"/>
  <c r="R784" i="1"/>
  <c r="L784" i="1" s="1"/>
  <c r="R776" i="1"/>
  <c r="L776" i="1" s="1"/>
  <c r="R768" i="1"/>
  <c r="L768" i="1" s="1"/>
  <c r="R760" i="1"/>
  <c r="L760" i="1" s="1"/>
  <c r="R752" i="1"/>
  <c r="L752" i="1" s="1"/>
  <c r="R744" i="1"/>
  <c r="L744" i="1" s="1"/>
  <c r="R736" i="1"/>
  <c r="L736" i="1" s="1"/>
  <c r="R728" i="1"/>
  <c r="L728" i="1" s="1"/>
  <c r="R720" i="1"/>
  <c r="L720" i="1" s="1"/>
  <c r="R712" i="1"/>
  <c r="L712" i="1" s="1"/>
  <c r="R704" i="1"/>
  <c r="L704" i="1" s="1"/>
  <c r="R696" i="1"/>
  <c r="L696" i="1" s="1"/>
  <c r="R688" i="1"/>
  <c r="L688" i="1" s="1"/>
  <c r="R680" i="1"/>
  <c r="L680" i="1" s="1"/>
  <c r="R672" i="1"/>
  <c r="L672" i="1" s="1"/>
  <c r="R664" i="1"/>
  <c r="L664" i="1" s="1"/>
  <c r="R656" i="1"/>
  <c r="L656" i="1" s="1"/>
  <c r="R648" i="1"/>
  <c r="L648" i="1" s="1"/>
  <c r="R640" i="1"/>
  <c r="L640" i="1" s="1"/>
  <c r="R632" i="1"/>
  <c r="L632" i="1" s="1"/>
  <c r="R624" i="1"/>
  <c r="L624" i="1" s="1"/>
  <c r="R616" i="1"/>
  <c r="L616" i="1" s="1"/>
  <c r="R608" i="1"/>
  <c r="L608" i="1" s="1"/>
  <c r="R600" i="1"/>
  <c r="L600" i="1" s="1"/>
  <c r="R592" i="1"/>
  <c r="L592" i="1" s="1"/>
  <c r="R584" i="1"/>
  <c r="L584" i="1" s="1"/>
  <c r="R576" i="1"/>
  <c r="L576" i="1" s="1"/>
  <c r="R568" i="1"/>
  <c r="L568" i="1" s="1"/>
  <c r="R990" i="1"/>
  <c r="L990" i="1" s="1"/>
  <c r="R942" i="1"/>
  <c r="L942" i="1" s="1"/>
  <c r="R902" i="1"/>
  <c r="L902" i="1" s="1"/>
  <c r="R862" i="1"/>
  <c r="L862" i="1" s="1"/>
  <c r="R830" i="1"/>
  <c r="L830" i="1" s="1"/>
  <c r="R774" i="1"/>
  <c r="L774" i="1" s="1"/>
  <c r="R718" i="1"/>
  <c r="L718" i="1" s="1"/>
  <c r="R606" i="1"/>
  <c r="L606" i="1" s="1"/>
  <c r="R893" i="1"/>
  <c r="L893" i="1" s="1"/>
  <c r="R789" i="1"/>
  <c r="L789" i="1" s="1"/>
  <c r="R749" i="1"/>
  <c r="L749" i="1" s="1"/>
  <c r="R717" i="1"/>
  <c r="L717" i="1" s="1"/>
  <c r="R685" i="1"/>
  <c r="L685" i="1" s="1"/>
  <c r="R653" i="1"/>
  <c r="L653" i="1" s="1"/>
  <c r="R621" i="1"/>
  <c r="L621" i="1" s="1"/>
  <c r="R597" i="1"/>
  <c r="L597" i="1" s="1"/>
  <c r="R999" i="1"/>
  <c r="L999" i="1" s="1"/>
  <c r="R991" i="1"/>
  <c r="L991" i="1" s="1"/>
  <c r="R983" i="1"/>
  <c r="L983" i="1" s="1"/>
  <c r="R975" i="1"/>
  <c r="L975" i="1" s="1"/>
  <c r="R967" i="1"/>
  <c r="L967" i="1" s="1"/>
  <c r="R959" i="1"/>
  <c r="L959" i="1" s="1"/>
  <c r="R951" i="1"/>
  <c r="L951" i="1" s="1"/>
  <c r="R943" i="1"/>
  <c r="L943" i="1" s="1"/>
  <c r="R935" i="1"/>
  <c r="L935" i="1" s="1"/>
  <c r="R927" i="1"/>
  <c r="L927" i="1" s="1"/>
  <c r="R919" i="1"/>
  <c r="L919" i="1" s="1"/>
  <c r="R911" i="1"/>
  <c r="L911" i="1" s="1"/>
  <c r="R903" i="1"/>
  <c r="L903" i="1" s="1"/>
  <c r="R895" i="1"/>
  <c r="L895" i="1" s="1"/>
  <c r="R887" i="1"/>
  <c r="L887" i="1" s="1"/>
  <c r="R879" i="1"/>
  <c r="L879" i="1" s="1"/>
  <c r="R871" i="1"/>
  <c r="L871" i="1" s="1"/>
  <c r="R863" i="1"/>
  <c r="L863" i="1" s="1"/>
  <c r="R855" i="1"/>
  <c r="L855" i="1" s="1"/>
  <c r="R847" i="1"/>
  <c r="L847" i="1" s="1"/>
  <c r="R839" i="1"/>
  <c r="L839" i="1" s="1"/>
  <c r="R831" i="1"/>
  <c r="L831" i="1" s="1"/>
  <c r="R823" i="1"/>
  <c r="L823" i="1" s="1"/>
  <c r="R815" i="1"/>
  <c r="L815" i="1" s="1"/>
  <c r="R807" i="1"/>
  <c r="L807" i="1" s="1"/>
  <c r="R799" i="1"/>
  <c r="L799" i="1" s="1"/>
  <c r="R791" i="1"/>
  <c r="L791" i="1" s="1"/>
  <c r="R783" i="1"/>
  <c r="L783" i="1" s="1"/>
  <c r="R775" i="1"/>
  <c r="L775" i="1" s="1"/>
  <c r="R767" i="1"/>
  <c r="L767" i="1" s="1"/>
  <c r="R759" i="1"/>
  <c r="L759" i="1" s="1"/>
  <c r="R751" i="1"/>
  <c r="L751" i="1" s="1"/>
  <c r="R743" i="1"/>
  <c r="L743" i="1" s="1"/>
  <c r="R735" i="1"/>
  <c r="L735" i="1" s="1"/>
  <c r="R727" i="1"/>
  <c r="L727" i="1" s="1"/>
  <c r="R719" i="1"/>
  <c r="L719" i="1" s="1"/>
  <c r="R711" i="1"/>
  <c r="L711" i="1" s="1"/>
  <c r="R703" i="1"/>
  <c r="L703" i="1" s="1"/>
  <c r="R695" i="1"/>
  <c r="L695" i="1" s="1"/>
  <c r="R687" i="1"/>
  <c r="L687" i="1" s="1"/>
  <c r="R679" i="1"/>
  <c r="L679" i="1" s="1"/>
  <c r="R671" i="1"/>
  <c r="L671" i="1" s="1"/>
  <c r="R663" i="1"/>
  <c r="L663" i="1" s="1"/>
  <c r="R655" i="1"/>
  <c r="L655" i="1" s="1"/>
  <c r="R647" i="1"/>
  <c r="L647" i="1" s="1"/>
  <c r="R639" i="1"/>
  <c r="L639" i="1" s="1"/>
  <c r="R631" i="1"/>
  <c r="L631" i="1" s="1"/>
  <c r="R623" i="1"/>
  <c r="L623" i="1" s="1"/>
  <c r="R615" i="1"/>
  <c r="L615" i="1" s="1"/>
  <c r="R607" i="1"/>
  <c r="L607" i="1" s="1"/>
  <c r="R599" i="1"/>
  <c r="L599" i="1" s="1"/>
  <c r="R591" i="1"/>
  <c r="L591" i="1" s="1"/>
  <c r="R583" i="1"/>
  <c r="L583" i="1" s="1"/>
  <c r="R575" i="1"/>
  <c r="L575" i="1" s="1"/>
  <c r="R567" i="1"/>
  <c r="L567" i="1" s="1"/>
  <c r="U4" i="1" l="1"/>
  <c r="U6" i="1"/>
  <c r="U5" i="1"/>
  <c r="L56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<sst xmlns="http://schemas.openxmlformats.org/spreadsheetml/2006/main" count="23" uniqueCount="22">
  <si>
    <t xml:space="preserve"> Κωδικός εξέτασης </t>
  </si>
  <si>
    <t xml:space="preserve"> Φοιτητής </t>
  </si>
  <si>
    <t xml:space="preserve"> ΑΕΜ </t>
  </si>
  <si>
    <t xml:space="preserve"> ΑΠΜ </t>
  </si>
  <si>
    <t xml:space="preserve"> Επώνυμο </t>
  </si>
  <si>
    <t xml:space="preserve"> Όνομα </t>
  </si>
  <si>
    <t xml:space="preserve"> Πατρώνυμο </t>
  </si>
  <si>
    <t xml:space="preserve"> Κατάσταση </t>
  </si>
  <si>
    <t xml:space="preserve"> Έτος εισαγωγής </t>
  </si>
  <si>
    <t xml:space="preserve"> Εξάμηνο </t>
  </si>
  <si>
    <t xml:space="preserve"> Τμήμα τάξης </t>
  </si>
  <si>
    <t xml:space="preserve"> Βαθμός </t>
  </si>
  <si>
    <t>Σύνολο</t>
  </si>
  <si>
    <t>Στρογγυλοποίηση</t>
  </si>
  <si>
    <t>Προβιβάσιμος βαθμός</t>
  </si>
  <si>
    <t>Επιτυχόντες</t>
  </si>
  <si>
    <t>Αποτυχόντες</t>
  </si>
  <si>
    <t>Μέσος όρος</t>
  </si>
  <si>
    <t>Τυπ. Απόκλιση</t>
  </si>
  <si>
    <t>Διόρθωση ±</t>
  </si>
  <si>
    <t>Καθηγητής 1</t>
  </si>
  <si>
    <t>Καθηγητής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</si>
</sst>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x14ac:knownFonts="1">
    <font>
      <sz val="11"/>
      <color indexed="8"/>
      <name val="Calibri"/>
    </font>
    <font>
      <b/>
      <sz val="11"/>
      <color indexed="8"/>
      <name val="Calibri"/>
      <family val="2"/>
      <charset val="161"/>
    </font>
    <font>
      <sz val="11"/>
      <color indexed="8"/>
      <name val="Calibri"/>
      <family val="2"/>
      <charset val="161"/>
    </font>
    <font>
      <sz val="12"/>
      <color rgb="FF000000"/>
      <name val="Calibri"/>
      <family val="2"/>
      <charset val="161"/>
    </font>
    <font>
      <sz val="10"/>
      <color indexed="8"/>
      <name val="Calibri"/>
      <family val="2"/>
      <charset val="161"/>
    </font>
    <font>
      <sz val="10"/>
      <color rgb="FF000000"/>
      <name val="Calibri"/>
      <family val="2"/>
      <charset val="161"/>
    </font>
  </fonts>
  <fills count="8">
    <fill>
      <patternFill patternType="none"/>
    </fill>
    <fill>
      <patternFill patternType="gray125"/>
    </fill>
    <fill>
      <patternFill patternType="solid">
        <fgColor theme="7" tint="0.39997558519241921"/>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3">
    <xf numFmtId="0" fontId="0" fillId="0" borderId="0" applyFill="0" applyProtection="0"/>
    <xf numFmtId="9" fontId="2" fillId="0" borderId="0" applyFont="0" applyFill="0" applyBorder="0" applyAlignment="0" applyProtection="0"/>
    <xf numFmtId="0" fontId="3" fillId="0" borderId="0"/>
  </cellStyleXfs>
  <cellXfs count="44">
    <xf numFmtId="0" fontId="0" fillId="0" borderId="0" xfId="0" applyFill="1" applyProtection="1"/>
    <xf numFmtId="0" fontId="0" fillId="0" borderId="0" xfId="0" applyFill="1" applyAlignment="1" applyProtection="1">
      <alignment horizontal="center"/>
    </xf>
    <xf numFmtId="0" fontId="0" fillId="3" borderId="0" xfId="0" applyFill="1" applyProtection="1"/>
    <xf numFmtId="49" fontId="0" fillId="3" borderId="0" xfId="0" applyNumberFormat="1" applyFill="1" applyProtection="1"/>
    <xf numFmtId="0" fontId="0" fillId="4" borderId="0" xfId="0" applyNumberFormat="1" applyFill="1" applyProtection="1"/>
    <xf numFmtId="0" fontId="1" fillId="2" borderId="2" xfId="0" applyFont="1" applyFill="1" applyBorder="1" applyAlignment="1" applyProtection="1">
      <alignment horizontal="center"/>
    </xf>
    <xf numFmtId="0" fontId="1" fillId="2" borderId="3" xfId="0" applyFont="1" applyFill="1" applyBorder="1" applyAlignment="1" applyProtection="1">
      <alignment horizontal="center"/>
    </xf>
    <xf numFmtId="0" fontId="1" fillId="2" borderId="4" xfId="0" applyFont="1" applyFill="1" applyBorder="1" applyAlignment="1" applyProtection="1">
      <alignment horizontal="center"/>
    </xf>
    <xf numFmtId="0" fontId="1" fillId="2" borderId="5" xfId="0" applyFont="1" applyFill="1" applyBorder="1" applyAlignment="1" applyProtection="1">
      <alignment horizontal="center"/>
    </xf>
    <xf numFmtId="0" fontId="0" fillId="2" borderId="6" xfId="0" applyFill="1" applyBorder="1" applyAlignment="1" applyProtection="1">
      <alignment horizontal="center"/>
    </xf>
    <xf numFmtId="0" fontId="1" fillId="2" borderId="0" xfId="0" applyFont="1" applyFill="1" applyBorder="1" applyAlignment="1" applyProtection="1">
      <alignment horizontal="center"/>
    </xf>
    <xf numFmtId="164" fontId="1" fillId="2" borderId="7" xfId="0" applyNumberFormat="1" applyFont="1" applyFill="1" applyBorder="1" applyAlignment="1" applyProtection="1">
      <alignment horizontal="center"/>
    </xf>
    <xf numFmtId="0" fontId="1" fillId="2" borderId="8" xfId="0" applyFont="1" applyFill="1" applyBorder="1" applyAlignment="1" applyProtection="1">
      <alignment horizontal="center"/>
    </xf>
    <xf numFmtId="164" fontId="1" fillId="2" borderId="9" xfId="0" applyNumberFormat="1" applyFont="1" applyFill="1" applyBorder="1" applyAlignment="1" applyProtection="1">
      <alignment horizontal="center"/>
    </xf>
    <xf numFmtId="0" fontId="1" fillId="0" borderId="0" xfId="0" applyFont="1" applyFill="1" applyBorder="1" applyAlignment="1" applyProtection="1">
      <alignment horizontal="center"/>
    </xf>
    <xf numFmtId="2" fontId="1" fillId="2" borderId="6" xfId="0" applyNumberFormat="1" applyFont="1" applyFill="1" applyBorder="1" applyAlignment="1" applyProtection="1">
      <alignment horizontal="center"/>
    </xf>
    <xf numFmtId="2" fontId="1" fillId="2" borderId="9" xfId="1" applyNumberFormat="1" applyFont="1" applyFill="1" applyBorder="1" applyAlignment="1" applyProtection="1">
      <alignment horizontal="center"/>
    </xf>
    <xf numFmtId="49" fontId="0" fillId="0" borderId="0" xfId="0" applyNumberFormat="1" applyFill="1" applyProtection="1"/>
    <xf numFmtId="49" fontId="2" fillId="0" borderId="0" xfId="0" applyNumberFormat="1" applyFont="1" applyFill="1" applyProtection="1"/>
    <xf numFmtId="0" fontId="1" fillId="3" borderId="0" xfId="0" applyFont="1" applyFill="1" applyProtection="1"/>
    <xf numFmtId="0" fontId="1" fillId="4" borderId="0" xfId="0" applyNumberFormat="1" applyFont="1" applyFill="1" applyProtection="1"/>
    <xf numFmtId="165" fontId="1" fillId="2" borderId="1" xfId="0" applyNumberFormat="1" applyFont="1" applyFill="1" applyBorder="1" applyAlignment="1" applyProtection="1">
      <alignment horizontal="center"/>
    </xf>
    <xf numFmtId="165" fontId="1" fillId="2" borderId="1" xfId="0" quotePrefix="1" applyNumberFormat="1" applyFont="1" applyFill="1" applyBorder="1" applyAlignment="1" applyProtection="1">
      <alignment horizontal="center"/>
    </xf>
    <xf numFmtId="165" fontId="0" fillId="5" borderId="1" xfId="0" applyNumberFormat="1" applyFill="1" applyBorder="1" applyAlignment="1" applyProtection="1">
      <alignment horizontal="center"/>
    </xf>
    <xf numFmtId="165" fontId="0" fillId="6" borderId="1" xfId="0" applyNumberFormat="1" applyFill="1" applyBorder="1" applyAlignment="1" applyProtection="1">
      <alignment horizontal="center"/>
    </xf>
    <xf numFmtId="165" fontId="1" fillId="7" borderId="1" xfId="0" quotePrefix="1" applyNumberFormat="1" applyFont="1" applyFill="1" applyBorder="1" applyAlignment="1" applyProtection="1">
      <alignment horizontal="center"/>
    </xf>
    <xf numFmtId="165" fontId="0" fillId="0" borderId="0" xfId="0" applyNumberFormat="1" applyFill="1" applyProtection="1"/>
    <xf numFmtId="165" fontId="2" fillId="6" borderId="1" xfId="0" applyNumberFormat="1" applyFont="1" applyFill="1" applyBorder="1" applyAlignment="1" applyProtection="1">
      <alignment horizontal="center"/>
    </xf>
    <xf numFmtId="0" fontId="4" fillId="0" borderId="0" xfId="0" applyFont="1" applyFill="1"/>
    <xf numFmtId="0" fontId="5" fillId="0" borderId="0" xfId="2" applyFont="1" applyFill="1"/>
    <xf numFmtId="0" fontId="4" fillId="0" borderId="0" xfId="0" applyFont="1" applyFill="1" applyProtection="1"/>
    <xf numFmtId="49" fontId="1" fillId="3" borderId="0" xfId="0" applyNumberFormat="1" applyFont="1" applyFill="1" applyProtection="1"/>
    <xf numFmtId="0" fontId="4" fillId="0" borderId="0" xfId="0" applyFont="1" applyFill="1" applyAlignment="1">
      <alignment horizontal="left"/>
    </xf>
    <xf numFmtId="0" fontId="5" fillId="0" borderId="0" xfId="0" applyFont="1" applyFill="1" applyAlignment="1">
      <alignment horizontal="left"/>
    </xf>
    <xf numFmtId="2" fontId="4" fillId="0" borderId="0" xfId="0" applyNumberFormat="1" applyFont="1" applyFill="1"/>
    <xf numFmtId="0" fontId="5" fillId="0" borderId="0" xfId="0" applyFont="1" applyFill="1"/>
    <xf numFmtId="2" fontId="5" fillId="0" borderId="0" xfId="0" applyNumberFormat="1" applyFont="1" applyFill="1"/>
    <xf numFmtId="0" fontId="3" fillId="0" borderId="0" xfId="2" applyFont="1"/>
    <xf numFmtId="0" fontId="1" fillId="2" borderId="2" xfId="0" applyFont="1" applyFill="1" applyBorder="1" applyAlignment="1" applyProtection="1">
      <alignment horizontal="center"/>
    </xf>
    <xf numFmtId="0" fontId="1" fillId="2" borderId="5" xfId="0" applyFont="1" applyFill="1" applyBorder="1" applyAlignment="1" applyProtection="1">
      <alignment horizontal="center"/>
    </xf>
    <xf numFmtId="0" fontId="1" fillId="2" borderId="6" xfId="0" applyFont="1" applyFill="1" applyBorder="1" applyAlignment="1" applyProtection="1">
      <alignment horizontal="center"/>
    </xf>
    <xf numFmtId="165" fontId="1" fillId="2" borderId="4" xfId="0" applyNumberFormat="1" applyFont="1" applyFill="1" applyBorder="1" applyAlignment="1" applyProtection="1">
      <alignment horizontal="center"/>
    </xf>
    <xf numFmtId="165" fontId="1" fillId="2" borderId="8" xfId="0" applyNumberFormat="1" applyFont="1" applyFill="1" applyBorder="1" applyAlignment="1" applyProtection="1">
      <alignment horizontal="center"/>
    </xf>
    <xf numFmtId="165" fontId="1" fillId="2" borderId="9" xfId="0" applyNumberFormat="1" applyFont="1" applyFill="1" applyBorder="1" applyAlignment="1" applyProtection="1">
      <alignment horizontal="center"/>
    </xf>
  </cellXfs>
  <cellStyles count="3">
    <cellStyle name="Normal" xfId="0" builtinId="0"/>
    <cellStyle name="Normal 2" xfId="2" xr:uid="{BCACB099-27B1-471F-97DE-602D6051451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Κατανομή βαθμών</cx:v>
        </cx:txData>
      </cx:tx>
      <cx:txPr>
        <a:bodyPr spcFirstLastPara="1" vertOverflow="ellipsis" horzOverflow="overflow" wrap="square" lIns="0" tIns="0" rIns="0" bIns="0" anchor="ctr" anchorCtr="1"/>
        <a:lstStyle/>
        <a:p>
          <a:pPr algn="ctr" rtl="0">
            <a:defRPr/>
          </a:pPr>
          <a:r>
            <a:rPr lang="el-GR" sz="1400" b="1" i="0" u="none" strike="noStrike" baseline="0">
              <a:solidFill>
                <a:sysClr val="windowText" lastClr="000000">
                  <a:lumMod val="65000"/>
                  <a:lumOff val="35000"/>
                </a:sysClr>
              </a:solidFill>
              <a:latin typeface="Calibri" panose="020F0502020204030204"/>
            </a:rPr>
            <a:t>Κατανομή βαθμών</a:t>
          </a:r>
        </a:p>
      </cx:txPr>
    </cx:title>
    <cx:plotArea>
      <cx:plotAreaRegion>
        <cx:series layoutId="clusteredColumn" uniqueId="{1A82B660-35D4-46FC-9FC6-4DAC2E236D28}">
          <cx:dataLabels>
            <cx:visibility seriesName="0" categoryName="0" value="1"/>
          </cx:dataLabels>
          <cx:dataId val="0"/>
          <cx:layoutPr>
            <cx:binning intervalClosed="r">
              <cx:binSize val="1"/>
            </cx:binning>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19</xdr:col>
      <xdr:colOff>0</xdr:colOff>
      <xdr:row>7</xdr:row>
      <xdr:rowOff>0</xdr:rowOff>
    </xdr:from>
    <xdr:to>
      <xdr:col>25</xdr:col>
      <xdr:colOff>0</xdr:colOff>
      <xdr:row>24</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E055B40-A50E-44A5-AE45-7C65AD60193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327586" y="1295400"/>
              <a:ext cx="4599214" cy="31459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0</xdr:colOff>
      <xdr:row>25</xdr:row>
      <xdr:rowOff>1</xdr:rowOff>
    </xdr:from>
    <xdr:to>
      <xdr:col>25</xdr:col>
      <xdr:colOff>0</xdr:colOff>
      <xdr:row>42</xdr:row>
      <xdr:rowOff>0</xdr:rowOff>
    </xdr:to>
    <xdr:sp macro="" textlink="">
      <xdr:nvSpPr>
        <xdr:cNvPr id="3" name="TextBox 2">
          <a:extLst>
            <a:ext uri="{FF2B5EF4-FFF2-40B4-BE49-F238E27FC236}">
              <a16:creationId xmlns:a16="http://schemas.microsoft.com/office/drawing/2014/main" id="{26D1A586-3B3E-4F9B-B383-C04D8C68B383}"/>
            </a:ext>
          </a:extLst>
        </xdr:cNvPr>
        <xdr:cNvSpPr txBox="1"/>
      </xdr:nvSpPr>
      <xdr:spPr>
        <a:xfrm>
          <a:off x="19327586" y="4626430"/>
          <a:ext cx="4599214" cy="3145970"/>
        </a:xfrm>
        <a:prstGeom prst="rect">
          <a:avLst/>
        </a:prstGeom>
        <a:solidFill>
          <a:schemeClr val="accent6">
            <a:lumMod val="20000"/>
            <a:lumOff val="80000"/>
          </a:schemeClr>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l-GR" sz="1100">
              <a:solidFill>
                <a:schemeClr val="dk1"/>
              </a:solidFill>
              <a:effectLst/>
              <a:latin typeface="+mn-lt"/>
              <a:ea typeface="+mn-ea"/>
              <a:cs typeface="+mn-cs"/>
            </a:rPr>
            <a:t>1. Κάνετε copy-paste </a:t>
          </a:r>
          <a:r>
            <a:rPr lang="el-GR" sz="1100" b="1">
              <a:solidFill>
                <a:schemeClr val="dk1"/>
              </a:solidFill>
              <a:effectLst/>
              <a:latin typeface="+mn-lt"/>
              <a:ea typeface="+mn-ea"/>
              <a:cs typeface="+mn-cs"/>
            </a:rPr>
            <a:t>το βαθμολόγιο του sis </a:t>
          </a:r>
          <a:r>
            <a:rPr lang="el-GR" sz="1100">
              <a:solidFill>
                <a:schemeClr val="dk1"/>
              </a:solidFill>
              <a:effectLst/>
              <a:latin typeface="+mn-lt"/>
              <a:ea typeface="+mn-ea"/>
              <a:cs typeface="+mn-cs"/>
            </a:rPr>
            <a:t>στις μπλε στήλες.</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2. Κάνετε copy-paste </a:t>
          </a:r>
          <a:r>
            <a:rPr lang="el-GR" sz="1100" b="1">
              <a:solidFill>
                <a:schemeClr val="dk1"/>
              </a:solidFill>
              <a:effectLst/>
              <a:latin typeface="+mn-lt"/>
              <a:ea typeface="+mn-ea"/>
              <a:cs typeface="+mn-cs"/>
            </a:rPr>
            <a:t>τα αποτελέσματα του quiz </a:t>
          </a:r>
          <a:r>
            <a:rPr lang="el-GR" sz="1100">
              <a:solidFill>
                <a:schemeClr val="dk1"/>
              </a:solidFill>
              <a:effectLst/>
              <a:latin typeface="+mn-lt"/>
              <a:ea typeface="+mn-ea"/>
              <a:cs typeface="+mn-cs"/>
            </a:rPr>
            <a:t>από το e-Learning στο φύλλο e-Learning 1 (και προαιρετικά στο</a:t>
          </a:r>
          <a:r>
            <a:rPr lang="el-GR" sz="1100" baseline="0">
              <a:solidFill>
                <a:schemeClr val="dk1"/>
              </a:solidFill>
              <a:effectLst/>
              <a:latin typeface="+mn-lt"/>
              <a:ea typeface="+mn-ea"/>
              <a:cs typeface="+mn-cs"/>
            </a:rPr>
            <a:t> </a:t>
          </a:r>
          <a:r>
            <a:rPr lang="el-GR" sz="1100">
              <a:solidFill>
                <a:schemeClr val="dk1"/>
              </a:solidFill>
              <a:effectLst/>
              <a:latin typeface="+mn-lt"/>
              <a:ea typeface="+mn-ea"/>
              <a:cs typeface="+mn-cs"/>
            </a:rPr>
            <a:t>e-Learning 2, αν βαθμολογούν</a:t>
          </a:r>
          <a:r>
            <a:rPr lang="el-GR" sz="1100" baseline="0">
              <a:solidFill>
                <a:schemeClr val="dk1"/>
              </a:solidFill>
              <a:effectLst/>
              <a:latin typeface="+mn-lt"/>
              <a:ea typeface="+mn-ea"/>
              <a:cs typeface="+mn-cs"/>
            </a:rPr>
            <a:t> δύο</a:t>
          </a:r>
          <a:r>
            <a:rPr lang="el-GR" sz="1100">
              <a:solidFill>
                <a:schemeClr val="dk1"/>
              </a:solidFill>
              <a:effectLst/>
              <a:latin typeface="+mn-lt"/>
              <a:ea typeface="+mn-ea"/>
              <a:cs typeface="+mn-cs"/>
            </a:rPr>
            <a:t> καθηγητές το ίδιο μάθημα με δύο διαφορετικά quizzes).</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3. Στη ροζ στήλη μπορείτε να κάνετε δια χειρός διορθώσεις (πρόσθεση η αφαίρεση βαθμού, πχ. να προσθέσετε βαθμολογία θέματος, προφορικών</a:t>
          </a:r>
          <a:r>
            <a:rPr lang="el-GR" sz="1100" baseline="0">
              <a:solidFill>
                <a:schemeClr val="dk1"/>
              </a:solidFill>
              <a:effectLst/>
              <a:latin typeface="+mn-lt"/>
              <a:ea typeface="+mn-ea"/>
              <a:cs typeface="+mn-cs"/>
            </a:rPr>
            <a:t> εξετάσεων</a:t>
          </a:r>
          <a:r>
            <a:rPr lang="el-GR" sz="1100">
              <a:solidFill>
                <a:schemeClr val="dk1"/>
              </a:solidFill>
              <a:effectLst/>
              <a:latin typeface="+mn-lt"/>
              <a:ea typeface="+mn-ea"/>
              <a:cs typeface="+mn-cs"/>
            </a:rPr>
            <a:t>, ή 'κόψιμο' γραπτού).</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4. Μπορείτε να ορίσετε τον προβιβάσιμο βαθμό (default 5.0) σε κάτι λιγότερο, π.χ. 4.3.</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l-GR" sz="1100">
              <a:solidFill>
                <a:schemeClr val="dk1"/>
              </a:solidFill>
              <a:effectLst/>
              <a:latin typeface="+mn-lt"/>
              <a:ea typeface="+mn-ea"/>
              <a:cs typeface="+mn-cs"/>
            </a:rPr>
            <a:t>5. Κάνετε copy-paste την πράσινη στήλη με τους τελικούς βαθμούς στο  βαθμολόγιο του sis και ανεβάζετε. Το φύλλο κάνει στρογγυλοποίηση στο πλησιέστερο 0.5 για προβιβάσιμους βαθμούς και σε ακέραιο βαθμό για μη προβιβάσιμους, όπως ζητάει η γραμματεία.</a:t>
          </a:r>
          <a:endParaRPr lang="en-US" sz="1100">
            <a:solidFill>
              <a:schemeClr val="dk1"/>
            </a:solidFill>
            <a:effectLst/>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showRuler="0" zoomScale="70" zoomScaleNormal="70" workbookViewId="0">
      <selection activeCell="A2" sqref="A2"/>
    </sheetView>
  </sheetViews>
  <sheetFormatPr defaultColWidth="9.3046875" defaultRowHeight="14.6" x14ac:dyDescent="0.4"/>
  <cols>
    <col min="1" max="1" width="16.69140625" style="2" bestFit="1" customWidth="1"/>
    <col min="2" max="2" width="10.69140625" style="2" bestFit="1" customWidth="1"/>
    <col min="3" max="3" width="6.69140625" style="2" bestFit="1" customWidth="1"/>
    <col min="4" max="4" width="17.84375" style="2" bestFit="1" customWidth="1"/>
    <col min="5" max="5" width="24.53515625" style="2" bestFit="1" customWidth="1"/>
    <col min="6" max="6" width="22.15234375" style="2" bestFit="1" customWidth="1"/>
    <col min="7" max="7" width="16.15234375" style="2" bestFit="1" customWidth="1"/>
    <col min="8" max="8" width="11.15234375" style="2" bestFit="1" customWidth="1"/>
    <col min="9" max="9" width="14.84375" style="2" bestFit="1" customWidth="1"/>
    <col min="10" max="10" width="8.84375" style="2" bestFit="1" customWidth="1"/>
    <col min="11" max="11" width="12.3046875" style="2" bestFit="1" customWidth="1"/>
    <col min="12" max="12" width="9.15234375" style="4" customWidth="1"/>
    <col min="14" max="15" width="15.69140625" style="23" customWidth="1"/>
    <col min="16" max="16" width="15.69140625" style="24" customWidth="1"/>
    <col min="17" max="17" width="15.69140625" style="23" customWidth="1"/>
    <col min="18" max="18" width="20.69140625" style="23" customWidth="1"/>
    <col min="20" max="20" width="15.69140625" style="1" customWidth="1"/>
    <col min="21" max="22" width="9.3046875" style="1"/>
    <col min="23" max="23" width="5.69140625" customWidth="1"/>
    <col min="24" max="24" width="15.69140625" customWidth="1"/>
    <col min="29" max="29" width="8.15234375" bestFit="1" customWidth="1"/>
  </cols>
  <sheetData>
    <row r="1" spans="1:30" x14ac:dyDescent="0.4">
      <c r="A1" s="19" t="s">
        <v>0</v>
      </c>
      <c r="B1" s="19" t="s">
        <v>1</v>
      </c>
      <c r="C1" s="31" t="s">
        <v>2</v>
      </c>
      <c r="D1" s="19" t="s">
        <v>3</v>
      </c>
      <c r="E1" s="19" t="s">
        <v>4</v>
      </c>
      <c r="F1" s="19" t="s">
        <v>5</v>
      </c>
      <c r="G1" s="19" t="s">
        <v>6</v>
      </c>
      <c r="H1" s="19" t="s">
        <v>7</v>
      </c>
      <c r="I1" s="19" t="s">
        <v>8</v>
      </c>
      <c r="J1" s="19" t="s">
        <v>9</v>
      </c>
      <c r="K1" s="19" t="s">
        <v>10</v>
      </c>
      <c r="L1" s="20" t="s">
        <v>11</v>
      </c>
      <c r="N1" s="21" t="s">
        <v>20</v>
      </c>
      <c r="O1" s="22" t="s">
        <v>21</v>
      </c>
      <c r="P1" s="25" t="s">
        <v>19</v>
      </c>
      <c r="Q1" s="22" t="s">
        <v>12</v>
      </c>
      <c r="R1" s="21" t="s">
        <v>13</v>
      </c>
      <c r="S1" s="26"/>
      <c r="T1" s="38" t="s">
        <v>14</v>
      </c>
      <c r="U1" s="39"/>
      <c r="V1" s="39"/>
      <c r="W1" s="39"/>
      <c r="X1" s="39"/>
      <c r="Y1" s="40"/>
      <c r="AC1" s="17"/>
    </row>
    <row r="2" spans="1:30" x14ac:dyDescent="0.4">
      <c r="C2" s="3"/>
      <c r="L2" s="4" t="str">
        <f>IF(ISNA(R2),"",R2)</f>
        <v/>
      </c>
      <c r="N2" s="23" t="str">
        <f>IF(ISNA(MATCH(TRIM(C2),'e-Learning 1'!C:C,0)),"",VALUE(SUBSTITUTE(INDEX('e-Learning 1'!I:I,MATCH(TRIM(C2),'e-Learning 1'!C:C,0)),",",".")))</f>
        <v/>
      </c>
      <c r="O2" s="23" t="str">
        <f>IF(ISNA(MATCH(TRIM(C2),'e-Learning 2'!C:C,0)),"",VALUE(SUBSTITUTE(INDEX('e-Learning 2'!I:I,MATCH(TRIM(C2),'e-Learning 2'!C:C,0)),",",".")))</f>
        <v/>
      </c>
      <c r="Q2" s="23" t="str">
        <f>IF(N2&lt;&gt;"",N2+IF(O2&lt;&gt;"",O2,0)+P2,"")</f>
        <v/>
      </c>
      <c r="R2" s="23" t="e">
        <f>IF(Q2&lt;&gt;"",IF(AND(Q2&lt;5,Q2&gt;=$T$2),5,IF(Q2&lt;5,ROUND(Q2,0),ROUND(2*Q2,0)/2)),NA())</f>
        <v>#N/A</v>
      </c>
      <c r="T2" s="41">
        <v>5</v>
      </c>
      <c r="U2" s="42"/>
      <c r="V2" s="42"/>
      <c r="W2" s="42"/>
      <c r="X2" s="42"/>
      <c r="Y2" s="43"/>
      <c r="AC2" s="17"/>
      <c r="AD2" s="17"/>
    </row>
    <row r="3" spans="1:30" x14ac:dyDescent="0.4">
      <c r="C3" s="3"/>
      <c r="L3" s="4" t="str">
        <f t="shared" ref="L3:L66" si="0">IF(ISNA(R3),"",R3)</f>
        <v/>
      </c>
      <c r="N3" s="23" t="str">
        <f>IF(ISNA(MATCH(TRIM(C3),'e-Learning 1'!C:C,0)),"",VALUE(SUBSTITUTE(INDEX('e-Learning 1'!I:I,MATCH(TRIM(C3),'e-Learning 1'!C:C,0)),",",".")))</f>
        <v/>
      </c>
      <c r="O3" s="23" t="str">
        <f>IF(ISNA(MATCH(TRIM(C3),'e-Learning 2'!C:C,0)),"",VALUE(SUBSTITUTE(INDEX('e-Learning 2'!I:I,MATCH(TRIM(C3),'e-Learning 2'!C:C,0)),",",".")))</f>
        <v/>
      </c>
      <c r="Q3" s="23" t="str">
        <f t="shared" ref="Q3:Q66" si="1">IF(N3&lt;&gt;"",N3+IF(O3&lt;&gt;"",O3,0)+P3,"")</f>
        <v/>
      </c>
      <c r="R3" s="23" t="e">
        <f t="shared" ref="R3:R66" si="2">IF(Q3&lt;&gt;"",IF(AND(Q3&lt;5,Q3&gt;=$T$2),5,IF(Q3&lt;5,ROUND(Q3,0),ROUND(2*Q3,0)/2)),NA())</f>
        <v>#N/A</v>
      </c>
      <c r="AC3" s="17"/>
      <c r="AD3" s="17"/>
    </row>
    <row r="4" spans="1:30" x14ac:dyDescent="0.4">
      <c r="C4" s="3"/>
      <c r="L4" s="4" t="str">
        <f t="shared" si="0"/>
        <v/>
      </c>
      <c r="N4" s="23" t="str">
        <f>IF(ISNA(MATCH(TRIM(C4),'e-Learning 1'!C:C,0)),"",VALUE(SUBSTITUTE(INDEX('e-Learning 1'!I:I,MATCH(TRIM(C4),'e-Learning 1'!C:C,0)),",",".")))</f>
        <v/>
      </c>
      <c r="O4" s="23" t="str">
        <f>IF(ISNA(MATCH(TRIM(C4),'e-Learning 2'!C:C,0)),"",VALUE(SUBSTITUTE(INDEX('e-Learning 2'!I:I,MATCH(TRIM(C4),'e-Learning 2'!C:C,0)),",",".")))</f>
        <v/>
      </c>
      <c r="Q4" s="23" t="str">
        <f t="shared" si="1"/>
        <v/>
      </c>
      <c r="R4" s="23" t="e">
        <f t="shared" si="2"/>
        <v>#N/A</v>
      </c>
      <c r="T4" s="5" t="s">
        <v>12</v>
      </c>
      <c r="U4" s="8">
        <f>COUNTIF(R:R,"&gt;=0")</f>
        <v>0</v>
      </c>
      <c r="V4" s="9"/>
      <c r="X4" s="5" t="s">
        <v>17</v>
      </c>
      <c r="Y4" s="15" t="str">
        <f>IF(U4&lt;&gt;0,_xlfn.AGGREGATE(1,6,R2:R1000),"")</f>
        <v/>
      </c>
      <c r="AC4" s="17"/>
      <c r="AD4" s="17"/>
    </row>
    <row r="5" spans="1:30" x14ac:dyDescent="0.4">
      <c r="C5" s="3"/>
      <c r="L5" s="4" t="str">
        <f t="shared" si="0"/>
        <v/>
      </c>
      <c r="N5" s="23" t="str">
        <f>IF(ISNA(MATCH(TRIM(C5),'e-Learning 1'!C:C,0)),"",VALUE(SUBSTITUTE(INDEX('e-Learning 1'!I:I,MATCH(TRIM(C5),'e-Learning 1'!C:C,0)),",",".")))</f>
        <v/>
      </c>
      <c r="O5" s="23" t="str">
        <f>IF(ISNA(MATCH(TRIM(C5),'e-Learning 2'!C:C,0)),"",VALUE(SUBSTITUTE(INDEX('e-Learning 2'!I:I,MATCH(TRIM(C5),'e-Learning 2'!C:C,0)),",",".")))</f>
        <v/>
      </c>
      <c r="Q5" s="23" t="str">
        <f t="shared" si="1"/>
        <v/>
      </c>
      <c r="R5" s="23" t="e">
        <f t="shared" si="2"/>
        <v>#N/A</v>
      </c>
      <c r="T5" s="6" t="s">
        <v>15</v>
      </c>
      <c r="U5" s="10">
        <f>COUNTIF(R:R,"&gt;=5")</f>
        <v>0</v>
      </c>
      <c r="V5" s="11" t="str">
        <f>IF(U4&lt;&gt;0,U5/U4,"")</f>
        <v/>
      </c>
      <c r="X5" s="7" t="s">
        <v>18</v>
      </c>
      <c r="Y5" s="16" t="str" cm="1">
        <f t="array" ref="Y5">IF(U4&lt;&gt;0,_xlfn.STDEV.P(IF(NOT(ISERROR(R2:R1000)),R2:R1000)),"")</f>
        <v/>
      </c>
      <c r="AC5" s="17"/>
      <c r="AD5" s="17"/>
    </row>
    <row r="6" spans="1:30" x14ac:dyDescent="0.4">
      <c r="C6" s="3"/>
      <c r="L6" s="4" t="str">
        <f t="shared" si="0"/>
        <v/>
      </c>
      <c r="N6" s="23" t="str">
        <f>IF(ISNA(MATCH(TRIM(C6),'e-Learning 1'!C:C,0)),"",VALUE(SUBSTITUTE(INDEX('e-Learning 1'!I:I,MATCH(TRIM(C6),'e-Learning 1'!C:C,0)),",",".")))</f>
        <v/>
      </c>
      <c r="O6" s="23" t="str">
        <f>IF(ISNA(MATCH(TRIM(C6),'e-Learning 2'!C:C,0)),"",VALUE(SUBSTITUTE(INDEX('e-Learning 2'!I:I,MATCH(TRIM(C6),'e-Learning 2'!C:C,0)),",",".")))</f>
        <v/>
      </c>
      <c r="Q6" s="23" t="str">
        <f t="shared" si="1"/>
        <v/>
      </c>
      <c r="R6" s="23" t="e">
        <f t="shared" si="2"/>
        <v>#N/A</v>
      </c>
      <c r="T6" s="7" t="s">
        <v>16</v>
      </c>
      <c r="U6" s="12">
        <f>COUNTIF(R:R,"&lt;5")</f>
        <v>0</v>
      </c>
      <c r="V6" s="13" t="str">
        <f>IF(U4&lt;&gt;0,U6/U4,"")</f>
        <v/>
      </c>
      <c r="X6" s="14"/>
      <c r="Y6" s="14"/>
      <c r="AC6" s="17"/>
      <c r="AD6" s="17"/>
    </row>
    <row r="7" spans="1:30" x14ac:dyDescent="0.4">
      <c r="C7" s="3"/>
      <c r="L7" s="4" t="str">
        <f t="shared" si="0"/>
        <v/>
      </c>
      <c r="N7" s="23" t="str">
        <f>IF(ISNA(MATCH(TRIM(C7),'e-Learning 1'!C:C,0)),"",VALUE(SUBSTITUTE(INDEX('e-Learning 1'!I:I,MATCH(TRIM(C7),'e-Learning 1'!C:C,0)),",",".")))</f>
        <v/>
      </c>
      <c r="O7" s="23" t="str">
        <f>IF(ISNA(MATCH(TRIM(C7),'e-Learning 2'!C:C,0)),"",VALUE(SUBSTITUTE(INDEX('e-Learning 2'!I:I,MATCH(TRIM(C7),'e-Learning 2'!C:C,0)),",",".")))</f>
        <v/>
      </c>
      <c r="Q7" s="23" t="str">
        <f t="shared" si="1"/>
        <v/>
      </c>
      <c r="R7" s="23" t="e">
        <f t="shared" si="2"/>
        <v>#N/A</v>
      </c>
      <c r="AC7" s="17"/>
      <c r="AD7" s="17"/>
    </row>
    <row r="8" spans="1:30" x14ac:dyDescent="0.4">
      <c r="C8" s="3"/>
      <c r="L8" s="4" t="str">
        <f t="shared" si="0"/>
        <v/>
      </c>
      <c r="N8" s="23" t="str">
        <f>IF(ISNA(MATCH(TRIM(C8),'e-Learning 1'!C:C,0)),"",VALUE(SUBSTITUTE(INDEX('e-Learning 1'!I:I,MATCH(TRIM(C8),'e-Learning 1'!C:C,0)),",",".")))</f>
        <v/>
      </c>
      <c r="O8" s="23" t="str">
        <f>IF(ISNA(MATCH(TRIM(C8),'e-Learning 2'!C:C,0)),"",VALUE(SUBSTITUTE(INDEX('e-Learning 2'!I:I,MATCH(TRIM(C8),'e-Learning 2'!C:C,0)),",",".")))</f>
        <v/>
      </c>
      <c r="Q8" s="23" t="str">
        <f t="shared" si="1"/>
        <v/>
      </c>
      <c r="R8" s="23" t="e">
        <f t="shared" si="2"/>
        <v>#N/A</v>
      </c>
      <c r="AC8" s="17"/>
      <c r="AD8" s="17"/>
    </row>
    <row r="9" spans="1:30" x14ac:dyDescent="0.4">
      <c r="C9" s="3"/>
      <c r="L9" s="4" t="str">
        <f t="shared" si="0"/>
        <v/>
      </c>
      <c r="N9" s="23" t="str">
        <f>IF(ISNA(MATCH(TRIM(C9),'e-Learning 1'!C:C,0)),"",VALUE(SUBSTITUTE(INDEX('e-Learning 1'!I:I,MATCH(TRIM(C9),'e-Learning 1'!C:C,0)),",",".")))</f>
        <v/>
      </c>
      <c r="O9" s="23" t="str">
        <f>IF(ISNA(MATCH(TRIM(C9),'e-Learning 2'!C:C,0)),"",VALUE(SUBSTITUTE(INDEX('e-Learning 2'!I:I,MATCH(TRIM(C9),'e-Learning 2'!C:C,0)),",",".")))</f>
        <v/>
      </c>
      <c r="Q9" s="23" t="str">
        <f t="shared" si="1"/>
        <v/>
      </c>
      <c r="R9" s="23" t="e">
        <f t="shared" si="2"/>
        <v>#N/A</v>
      </c>
      <c r="AC9" s="17"/>
      <c r="AD9" s="17"/>
    </row>
    <row r="10" spans="1:30" x14ac:dyDescent="0.4">
      <c r="C10" s="3"/>
      <c r="L10" s="4" t="str">
        <f t="shared" si="0"/>
        <v/>
      </c>
      <c r="N10" s="23" t="str">
        <f>IF(ISNA(MATCH(TRIM(C10),'e-Learning 1'!C:C,0)),"",VALUE(SUBSTITUTE(INDEX('e-Learning 1'!I:I,MATCH(TRIM(C10),'e-Learning 1'!C:C,0)),",",".")))</f>
        <v/>
      </c>
      <c r="O10" s="23" t="str">
        <f>IF(ISNA(MATCH(TRIM(C10),'e-Learning 2'!C:C,0)),"",VALUE(SUBSTITUTE(INDEX('e-Learning 2'!I:I,MATCH(TRIM(C10),'e-Learning 2'!C:C,0)),",",".")))</f>
        <v/>
      </c>
      <c r="Q10" s="23" t="str">
        <f t="shared" si="1"/>
        <v/>
      </c>
      <c r="R10" s="23" t="e">
        <f t="shared" si="2"/>
        <v>#N/A</v>
      </c>
      <c r="AC10" s="17"/>
      <c r="AD10" s="17"/>
    </row>
    <row r="11" spans="1:30" x14ac:dyDescent="0.4">
      <c r="C11" s="3"/>
      <c r="L11" s="4" t="str">
        <f t="shared" si="0"/>
        <v/>
      </c>
      <c r="N11" s="23" t="str">
        <f>IF(ISNA(MATCH(TRIM(C11),'e-Learning 1'!C:C,0)),"",VALUE(SUBSTITUTE(INDEX('e-Learning 1'!I:I,MATCH(TRIM(C11),'e-Learning 1'!C:C,0)),",",".")))</f>
        <v/>
      </c>
      <c r="O11" s="23" t="str">
        <f>IF(ISNA(MATCH(TRIM(C11),'e-Learning 2'!C:C,0)),"",VALUE(SUBSTITUTE(INDEX('e-Learning 2'!I:I,MATCH(TRIM(C11),'e-Learning 2'!C:C,0)),",",".")))</f>
        <v/>
      </c>
      <c r="Q11" s="23" t="str">
        <f t="shared" si="1"/>
        <v/>
      </c>
      <c r="R11" s="23" t="e">
        <f t="shared" si="2"/>
        <v>#N/A</v>
      </c>
      <c r="AC11" s="17"/>
      <c r="AD11" s="17"/>
    </row>
    <row r="12" spans="1:30" x14ac:dyDescent="0.4">
      <c r="C12" s="3"/>
      <c r="L12" s="4" t="str">
        <f t="shared" si="0"/>
        <v/>
      </c>
      <c r="N12" s="23" t="str">
        <f>IF(ISNA(MATCH(TRIM(C12),'e-Learning 1'!C:C,0)),"",VALUE(SUBSTITUTE(INDEX('e-Learning 1'!I:I,MATCH(TRIM(C12),'e-Learning 1'!C:C,0)),",",".")))</f>
        <v/>
      </c>
      <c r="O12" s="23" t="str">
        <f>IF(ISNA(MATCH(TRIM(C12),'e-Learning 2'!C:C,0)),"",VALUE(SUBSTITUTE(INDEX('e-Learning 2'!I:I,MATCH(TRIM(C12),'e-Learning 2'!C:C,0)),",",".")))</f>
        <v/>
      </c>
      <c r="Q12" s="23" t="str">
        <f t="shared" si="1"/>
        <v/>
      </c>
      <c r="R12" s="23" t="e">
        <f t="shared" si="2"/>
        <v>#N/A</v>
      </c>
      <c r="AC12" s="17"/>
      <c r="AD12" s="17"/>
    </row>
    <row r="13" spans="1:30" x14ac:dyDescent="0.4">
      <c r="C13" s="3"/>
      <c r="L13" s="4" t="str">
        <f t="shared" si="0"/>
        <v/>
      </c>
      <c r="N13" s="23" t="str">
        <f>IF(ISNA(MATCH(TRIM(C13),'e-Learning 1'!C:C,0)),"",VALUE(SUBSTITUTE(INDEX('e-Learning 1'!I:I,MATCH(TRIM(C13),'e-Learning 1'!C:C,0)),",",".")))</f>
        <v/>
      </c>
      <c r="O13" s="23" t="str">
        <f>IF(ISNA(MATCH(TRIM(C13),'e-Learning 2'!C:C,0)),"",VALUE(SUBSTITUTE(INDEX('e-Learning 2'!I:I,MATCH(TRIM(C13),'e-Learning 2'!C:C,0)),",",".")))</f>
        <v/>
      </c>
      <c r="Q13" s="23" t="str">
        <f t="shared" si="1"/>
        <v/>
      </c>
      <c r="R13" s="23" t="e">
        <f t="shared" si="2"/>
        <v>#N/A</v>
      </c>
      <c r="AC13" s="17"/>
      <c r="AD13" s="17"/>
    </row>
    <row r="14" spans="1:30" x14ac:dyDescent="0.4">
      <c r="C14" s="3"/>
      <c r="L14" s="4" t="str">
        <f t="shared" si="0"/>
        <v/>
      </c>
      <c r="N14" s="23" t="str">
        <f>IF(ISNA(MATCH(TRIM(C14),'e-Learning 1'!C:C,0)),"",VALUE(SUBSTITUTE(INDEX('e-Learning 1'!I:I,MATCH(TRIM(C14),'e-Learning 1'!C:C,0)),",",".")))</f>
        <v/>
      </c>
      <c r="O14" s="23" t="str">
        <f>IF(ISNA(MATCH(TRIM(C14),'e-Learning 2'!C:C,0)),"",VALUE(SUBSTITUTE(INDEX('e-Learning 2'!I:I,MATCH(TRIM(C14),'e-Learning 2'!C:C,0)),",",".")))</f>
        <v/>
      </c>
      <c r="Q14" s="23" t="str">
        <f t="shared" si="1"/>
        <v/>
      </c>
      <c r="R14" s="23" t="e">
        <f t="shared" si="2"/>
        <v>#N/A</v>
      </c>
      <c r="AC14" s="17"/>
      <c r="AD14" s="17"/>
    </row>
    <row r="15" spans="1:30" x14ac:dyDescent="0.4">
      <c r="C15" s="3"/>
      <c r="L15" s="4" t="str">
        <f t="shared" si="0"/>
        <v/>
      </c>
      <c r="N15" s="23" t="str">
        <f>IF(ISNA(MATCH(TRIM(C15),'e-Learning 1'!C:C,0)),"",VALUE(SUBSTITUTE(INDEX('e-Learning 1'!I:I,MATCH(TRIM(C15),'e-Learning 1'!C:C,0)),",",".")))</f>
        <v/>
      </c>
      <c r="O15" s="23" t="str">
        <f>IF(ISNA(MATCH(TRIM(C15),'e-Learning 2'!C:C,0)),"",VALUE(SUBSTITUTE(INDEX('e-Learning 2'!I:I,MATCH(TRIM(C15),'e-Learning 2'!C:C,0)),",",".")))</f>
        <v/>
      </c>
      <c r="Q15" s="23" t="str">
        <f t="shared" si="1"/>
        <v/>
      </c>
      <c r="R15" s="23" t="e">
        <f t="shared" si="2"/>
        <v>#N/A</v>
      </c>
      <c r="AC15" s="17"/>
      <c r="AD15" s="17"/>
    </row>
    <row r="16" spans="1:30" x14ac:dyDescent="0.4">
      <c r="C16" s="3"/>
      <c r="L16" s="4" t="str">
        <f t="shared" si="0"/>
        <v/>
      </c>
      <c r="N16" s="23" t="str">
        <f>IF(ISNA(MATCH(TRIM(C16),'e-Learning 1'!C:C,0)),"",VALUE(SUBSTITUTE(INDEX('e-Learning 1'!I:I,MATCH(TRIM(C16),'e-Learning 1'!C:C,0)),",",".")))</f>
        <v/>
      </c>
      <c r="O16" s="23" t="str">
        <f>IF(ISNA(MATCH(TRIM(C16),'e-Learning 2'!C:C,0)),"",VALUE(SUBSTITUTE(INDEX('e-Learning 2'!I:I,MATCH(TRIM(C16),'e-Learning 2'!C:C,0)),",",".")))</f>
        <v/>
      </c>
      <c r="Q16" s="23" t="str">
        <f t="shared" si="1"/>
        <v/>
      </c>
      <c r="R16" s="23" t="e">
        <f t="shared" si="2"/>
        <v>#N/A</v>
      </c>
      <c r="AC16" s="17"/>
      <c r="AD16" s="17"/>
    </row>
    <row r="17" spans="3:30" x14ac:dyDescent="0.4">
      <c r="C17" s="3"/>
      <c r="L17" s="4" t="str">
        <f t="shared" si="0"/>
        <v/>
      </c>
      <c r="N17" s="23" t="str">
        <f>IF(ISNA(MATCH(TRIM(C17),'e-Learning 1'!C:C,0)),"",VALUE(SUBSTITUTE(INDEX('e-Learning 1'!I:I,MATCH(TRIM(C17),'e-Learning 1'!C:C,0)),",",".")))</f>
        <v/>
      </c>
      <c r="O17" s="23" t="str">
        <f>IF(ISNA(MATCH(TRIM(C17),'e-Learning 2'!C:C,0)),"",VALUE(SUBSTITUTE(INDEX('e-Learning 2'!I:I,MATCH(TRIM(C17),'e-Learning 2'!C:C,0)),",",".")))</f>
        <v/>
      </c>
      <c r="Q17" s="23" t="str">
        <f t="shared" si="1"/>
        <v/>
      </c>
      <c r="R17" s="23" t="e">
        <f t="shared" si="2"/>
        <v>#N/A</v>
      </c>
      <c r="AC17" s="17"/>
      <c r="AD17" s="17"/>
    </row>
    <row r="18" spans="3:30" x14ac:dyDescent="0.4">
      <c r="C18" s="3"/>
      <c r="L18" s="4" t="str">
        <f t="shared" si="0"/>
        <v/>
      </c>
      <c r="N18" s="23" t="str">
        <f>IF(ISNA(MATCH(TRIM(C18),'e-Learning 1'!C:C,0)),"",VALUE(SUBSTITUTE(INDEX('e-Learning 1'!I:I,MATCH(TRIM(C18),'e-Learning 1'!C:C,0)),",",".")))</f>
        <v/>
      </c>
      <c r="O18" s="23" t="str">
        <f>IF(ISNA(MATCH(TRIM(C18),'e-Learning 2'!C:C,0)),"",VALUE(SUBSTITUTE(INDEX('e-Learning 2'!I:I,MATCH(TRIM(C18),'e-Learning 2'!C:C,0)),",",".")))</f>
        <v/>
      </c>
      <c r="Q18" s="23" t="str">
        <f t="shared" si="1"/>
        <v/>
      </c>
      <c r="R18" s="23" t="e">
        <f t="shared" si="2"/>
        <v>#N/A</v>
      </c>
      <c r="AC18" s="17"/>
      <c r="AD18" s="17"/>
    </row>
    <row r="19" spans="3:30" x14ac:dyDescent="0.4">
      <c r="C19" s="3"/>
      <c r="L19" s="4" t="str">
        <f t="shared" si="0"/>
        <v/>
      </c>
      <c r="N19" s="23" t="str">
        <f>IF(ISNA(MATCH(TRIM(C19),'e-Learning 1'!C:C,0)),"",VALUE(SUBSTITUTE(INDEX('e-Learning 1'!I:I,MATCH(TRIM(C19),'e-Learning 1'!C:C,0)),",",".")))</f>
        <v/>
      </c>
      <c r="O19" s="23" t="str">
        <f>IF(ISNA(MATCH(TRIM(C19),'e-Learning 2'!C:C,0)),"",VALUE(SUBSTITUTE(INDEX('e-Learning 2'!I:I,MATCH(TRIM(C19),'e-Learning 2'!C:C,0)),",",".")))</f>
        <v/>
      </c>
      <c r="Q19" s="23" t="str">
        <f t="shared" si="1"/>
        <v/>
      </c>
      <c r="R19" s="23" t="e">
        <f t="shared" si="2"/>
        <v>#N/A</v>
      </c>
      <c r="AC19" s="17"/>
      <c r="AD19" s="17"/>
    </row>
    <row r="20" spans="3:30" x14ac:dyDescent="0.4">
      <c r="C20" s="3"/>
      <c r="L20" s="4" t="str">
        <f t="shared" si="0"/>
        <v/>
      </c>
      <c r="N20" s="23" t="str">
        <f>IF(ISNA(MATCH(TRIM(C20),'e-Learning 1'!C:C,0)),"",VALUE(SUBSTITUTE(INDEX('e-Learning 1'!I:I,MATCH(TRIM(C20),'e-Learning 1'!C:C,0)),",",".")))</f>
        <v/>
      </c>
      <c r="O20" s="23" t="str">
        <f>IF(ISNA(MATCH(TRIM(C20),'e-Learning 2'!C:C,0)),"",VALUE(SUBSTITUTE(INDEX('e-Learning 2'!I:I,MATCH(TRIM(C20),'e-Learning 2'!C:C,0)),",",".")))</f>
        <v/>
      </c>
      <c r="Q20" s="23" t="str">
        <f t="shared" si="1"/>
        <v/>
      </c>
      <c r="R20" s="23" t="e">
        <f t="shared" si="2"/>
        <v>#N/A</v>
      </c>
      <c r="AC20" s="17"/>
      <c r="AD20" s="17"/>
    </row>
    <row r="21" spans="3:30" x14ac:dyDescent="0.4">
      <c r="C21" s="3"/>
      <c r="L21" s="4" t="str">
        <f t="shared" si="0"/>
        <v/>
      </c>
      <c r="N21" s="23" t="str">
        <f>IF(ISNA(MATCH(TRIM(C21),'e-Learning 1'!C:C,0)),"",VALUE(SUBSTITUTE(INDEX('e-Learning 1'!I:I,MATCH(TRIM(C21),'e-Learning 1'!C:C,0)),",",".")))</f>
        <v/>
      </c>
      <c r="O21" s="23" t="str">
        <f>IF(ISNA(MATCH(TRIM(C21),'e-Learning 2'!C:C,0)),"",VALUE(SUBSTITUTE(INDEX('e-Learning 2'!I:I,MATCH(TRIM(C21),'e-Learning 2'!C:C,0)),",",".")))</f>
        <v/>
      </c>
      <c r="Q21" s="23" t="str">
        <f t="shared" si="1"/>
        <v/>
      </c>
      <c r="R21" s="23" t="e">
        <f t="shared" si="2"/>
        <v>#N/A</v>
      </c>
      <c r="AC21" s="17"/>
      <c r="AD21" s="17"/>
    </row>
    <row r="22" spans="3:30" x14ac:dyDescent="0.4">
      <c r="C22" s="3"/>
      <c r="L22" s="4" t="str">
        <f t="shared" si="0"/>
        <v/>
      </c>
      <c r="N22" s="23" t="str">
        <f>IF(ISNA(MATCH(TRIM(C22),'e-Learning 1'!C:C,0)),"",VALUE(SUBSTITUTE(INDEX('e-Learning 1'!I:I,MATCH(TRIM(C22),'e-Learning 1'!C:C,0)),",",".")))</f>
        <v/>
      </c>
      <c r="O22" s="23" t="str">
        <f>IF(ISNA(MATCH(TRIM(C22),'e-Learning 2'!C:C,0)),"",VALUE(SUBSTITUTE(INDEX('e-Learning 2'!I:I,MATCH(TRIM(C22),'e-Learning 2'!C:C,0)),",",".")))</f>
        <v/>
      </c>
      <c r="Q22" s="23" t="str">
        <f t="shared" si="1"/>
        <v/>
      </c>
      <c r="R22" s="23" t="e">
        <f t="shared" si="2"/>
        <v>#N/A</v>
      </c>
      <c r="AC22" s="17"/>
      <c r="AD22" s="17"/>
    </row>
    <row r="23" spans="3:30" x14ac:dyDescent="0.4">
      <c r="C23" s="3"/>
      <c r="L23" s="4" t="str">
        <f t="shared" si="0"/>
        <v/>
      </c>
      <c r="N23" s="23" t="str">
        <f>IF(ISNA(MATCH(TRIM(C23),'e-Learning 1'!C:C,0)),"",VALUE(SUBSTITUTE(INDEX('e-Learning 1'!I:I,MATCH(TRIM(C23),'e-Learning 1'!C:C,0)),",",".")))</f>
        <v/>
      </c>
      <c r="O23" s="23" t="str">
        <f>IF(ISNA(MATCH(TRIM(C23),'e-Learning 2'!C:C,0)),"",VALUE(SUBSTITUTE(INDEX('e-Learning 2'!I:I,MATCH(TRIM(C23),'e-Learning 2'!C:C,0)),",",".")))</f>
        <v/>
      </c>
      <c r="Q23" s="23" t="str">
        <f t="shared" si="1"/>
        <v/>
      </c>
      <c r="R23" s="23" t="e">
        <f t="shared" si="2"/>
        <v>#N/A</v>
      </c>
      <c r="AC23" s="17"/>
      <c r="AD23" s="17"/>
    </row>
    <row r="24" spans="3:30" x14ac:dyDescent="0.4">
      <c r="C24" s="3"/>
      <c r="L24" s="4" t="str">
        <f t="shared" si="0"/>
        <v/>
      </c>
      <c r="N24" s="23" t="str">
        <f>IF(ISNA(MATCH(TRIM(C24),'e-Learning 1'!C:C,0)),"",VALUE(SUBSTITUTE(INDEX('e-Learning 1'!I:I,MATCH(TRIM(C24),'e-Learning 1'!C:C,0)),",",".")))</f>
        <v/>
      </c>
      <c r="O24" s="23" t="str">
        <f>IF(ISNA(MATCH(TRIM(C24),'e-Learning 2'!C:C,0)),"",VALUE(SUBSTITUTE(INDEX('e-Learning 2'!I:I,MATCH(TRIM(C24),'e-Learning 2'!C:C,0)),",",".")))</f>
        <v/>
      </c>
      <c r="Q24" s="23" t="str">
        <f t="shared" si="1"/>
        <v/>
      </c>
      <c r="R24" s="23" t="e">
        <f t="shared" si="2"/>
        <v>#N/A</v>
      </c>
      <c r="AC24" s="17"/>
      <c r="AD24" s="17"/>
    </row>
    <row r="25" spans="3:30" x14ac:dyDescent="0.4">
      <c r="C25" s="3"/>
      <c r="L25" s="4" t="str">
        <f t="shared" si="0"/>
        <v/>
      </c>
      <c r="N25" s="23" t="str">
        <f>IF(ISNA(MATCH(TRIM(C25),'e-Learning 1'!C:C,0)),"",VALUE(SUBSTITUTE(INDEX('e-Learning 1'!I:I,MATCH(TRIM(C25),'e-Learning 1'!C:C,0)),",",".")))</f>
        <v/>
      </c>
      <c r="O25" s="23" t="str">
        <f>IF(ISNA(MATCH(TRIM(C25),'e-Learning 2'!C:C,0)),"",VALUE(SUBSTITUTE(INDEX('e-Learning 2'!I:I,MATCH(TRIM(C25),'e-Learning 2'!C:C,0)),",",".")))</f>
        <v/>
      </c>
      <c r="Q25" s="23" t="str">
        <f t="shared" si="1"/>
        <v/>
      </c>
      <c r="R25" s="23" t="e">
        <f t="shared" si="2"/>
        <v>#N/A</v>
      </c>
      <c r="AC25" s="17"/>
      <c r="AD25" s="17"/>
    </row>
    <row r="26" spans="3:30" x14ac:dyDescent="0.4">
      <c r="C26" s="3"/>
      <c r="L26" s="4" t="str">
        <f t="shared" si="0"/>
        <v/>
      </c>
      <c r="N26" s="23" t="str">
        <f>IF(ISNA(MATCH(TRIM(C26),'e-Learning 1'!C:C,0)),"",VALUE(SUBSTITUTE(INDEX('e-Learning 1'!I:I,MATCH(TRIM(C26),'e-Learning 1'!C:C,0)),",",".")))</f>
        <v/>
      </c>
      <c r="O26" s="23" t="str">
        <f>IF(ISNA(MATCH(TRIM(C26),'e-Learning 2'!C:C,0)),"",VALUE(SUBSTITUTE(INDEX('e-Learning 2'!I:I,MATCH(TRIM(C26),'e-Learning 2'!C:C,0)),",",".")))</f>
        <v/>
      </c>
      <c r="Q26" s="23" t="str">
        <f t="shared" si="1"/>
        <v/>
      </c>
      <c r="R26" s="23" t="e">
        <f t="shared" si="2"/>
        <v>#N/A</v>
      </c>
      <c r="T26"/>
      <c r="U26"/>
      <c r="V26"/>
      <c r="Z26" s="17"/>
      <c r="AA26" s="17"/>
    </row>
    <row r="27" spans="3:30" x14ac:dyDescent="0.4">
      <c r="C27" s="3"/>
      <c r="L27" s="4" t="str">
        <f t="shared" si="0"/>
        <v/>
      </c>
      <c r="N27" s="23" t="str">
        <f>IF(ISNA(MATCH(TRIM(C27),'e-Learning 1'!C:C,0)),"",VALUE(SUBSTITUTE(INDEX('e-Learning 1'!I:I,MATCH(TRIM(C27),'e-Learning 1'!C:C,0)),",",".")))</f>
        <v/>
      </c>
      <c r="O27" s="23" t="str">
        <f>IF(ISNA(MATCH(TRIM(C27),'e-Learning 2'!C:C,0)),"",VALUE(SUBSTITUTE(INDEX('e-Learning 2'!I:I,MATCH(TRIM(C27),'e-Learning 2'!C:C,0)),",",".")))</f>
        <v/>
      </c>
      <c r="Q27" s="23" t="str">
        <f t="shared" si="1"/>
        <v/>
      </c>
      <c r="R27" s="23" t="e">
        <f t="shared" si="2"/>
        <v>#N/A</v>
      </c>
      <c r="AC27" s="17"/>
      <c r="AD27" s="17"/>
    </row>
    <row r="28" spans="3:30" x14ac:dyDescent="0.4">
      <c r="C28" s="3"/>
      <c r="L28" s="4" t="str">
        <f t="shared" si="0"/>
        <v/>
      </c>
      <c r="N28" s="23" t="str">
        <f>IF(ISNA(MATCH(TRIM(C28),'e-Learning 1'!C:C,0)),"",VALUE(SUBSTITUTE(INDEX('e-Learning 1'!I:I,MATCH(TRIM(C28),'e-Learning 1'!C:C,0)),",",".")))</f>
        <v/>
      </c>
      <c r="O28" s="23" t="str">
        <f>IF(ISNA(MATCH(TRIM(C28),'e-Learning 2'!C:C,0)),"",VALUE(SUBSTITUTE(INDEX('e-Learning 2'!I:I,MATCH(TRIM(C28),'e-Learning 2'!C:C,0)),",",".")))</f>
        <v/>
      </c>
      <c r="Q28" s="23" t="str">
        <f t="shared" si="1"/>
        <v/>
      </c>
      <c r="R28" s="23" t="e">
        <f t="shared" si="2"/>
        <v>#N/A</v>
      </c>
      <c r="AC28" s="17"/>
      <c r="AD28" s="17"/>
    </row>
    <row r="29" spans="3:30" x14ac:dyDescent="0.4">
      <c r="C29" s="3"/>
      <c r="L29" s="4" t="str">
        <f t="shared" si="0"/>
        <v/>
      </c>
      <c r="N29" s="23" t="str">
        <f>IF(ISNA(MATCH(TRIM(C29),'e-Learning 1'!C:C,0)),"",VALUE(SUBSTITUTE(INDEX('e-Learning 1'!I:I,MATCH(TRIM(C29),'e-Learning 1'!C:C,0)),",",".")))</f>
        <v/>
      </c>
      <c r="O29" s="23" t="str">
        <f>IF(ISNA(MATCH(TRIM(C29),'e-Learning 2'!C:C,0)),"",VALUE(SUBSTITUTE(INDEX('e-Learning 2'!I:I,MATCH(TRIM(C29),'e-Learning 2'!C:C,0)),",",".")))</f>
        <v/>
      </c>
      <c r="Q29" s="23" t="str">
        <f t="shared" si="1"/>
        <v/>
      </c>
      <c r="R29" s="23" t="e">
        <f t="shared" si="2"/>
        <v>#N/A</v>
      </c>
      <c r="AC29" s="17"/>
      <c r="AD29" s="17"/>
    </row>
    <row r="30" spans="3:30" x14ac:dyDescent="0.4">
      <c r="C30" s="3"/>
      <c r="L30" s="4" t="str">
        <f t="shared" si="0"/>
        <v/>
      </c>
      <c r="N30" s="23" t="str">
        <f>IF(ISNA(MATCH(TRIM(C30),'e-Learning 1'!C:C,0)),"",VALUE(SUBSTITUTE(INDEX('e-Learning 1'!I:I,MATCH(TRIM(C30),'e-Learning 1'!C:C,0)),",",".")))</f>
        <v/>
      </c>
      <c r="O30" s="23" t="str">
        <f>IF(ISNA(MATCH(TRIM(C30),'e-Learning 2'!C:C,0)),"",VALUE(SUBSTITUTE(INDEX('e-Learning 2'!I:I,MATCH(TRIM(C30),'e-Learning 2'!C:C,0)),",",".")))</f>
        <v/>
      </c>
      <c r="Q30" s="23" t="str">
        <f t="shared" si="1"/>
        <v/>
      </c>
      <c r="R30" s="23" t="e">
        <f t="shared" si="2"/>
        <v>#N/A</v>
      </c>
      <c r="AC30" s="17"/>
      <c r="AD30" s="17"/>
    </row>
    <row r="31" spans="3:30" x14ac:dyDescent="0.4">
      <c r="C31" s="3"/>
      <c r="L31" s="4" t="str">
        <f t="shared" si="0"/>
        <v/>
      </c>
      <c r="N31" s="23" t="str">
        <f>IF(ISNA(MATCH(TRIM(C31),'e-Learning 1'!C:C,0)),"",VALUE(SUBSTITUTE(INDEX('e-Learning 1'!I:I,MATCH(TRIM(C31),'e-Learning 1'!C:C,0)),",",".")))</f>
        <v/>
      </c>
      <c r="O31" s="23" t="str">
        <f>IF(ISNA(MATCH(TRIM(C31),'e-Learning 2'!C:C,0)),"",VALUE(SUBSTITUTE(INDEX('e-Learning 2'!I:I,MATCH(TRIM(C31),'e-Learning 2'!C:C,0)),",",".")))</f>
        <v/>
      </c>
      <c r="Q31" s="23" t="str">
        <f t="shared" si="1"/>
        <v/>
      </c>
      <c r="R31" s="23" t="e">
        <f t="shared" si="2"/>
        <v>#N/A</v>
      </c>
      <c r="AC31" s="17"/>
      <c r="AD31" s="17"/>
    </row>
    <row r="32" spans="3:30" x14ac:dyDescent="0.4">
      <c r="C32" s="3"/>
      <c r="L32" s="4" t="str">
        <f t="shared" si="0"/>
        <v/>
      </c>
      <c r="N32" s="23" t="str">
        <f>IF(ISNA(MATCH(TRIM(C32),'e-Learning 1'!C:C,0)),"",VALUE(SUBSTITUTE(INDEX('e-Learning 1'!I:I,MATCH(TRIM(C32),'e-Learning 1'!C:C,0)),",",".")))</f>
        <v/>
      </c>
      <c r="O32" s="23" t="str">
        <f>IF(ISNA(MATCH(TRIM(C32),'e-Learning 2'!C:C,0)),"",VALUE(SUBSTITUTE(INDEX('e-Learning 2'!I:I,MATCH(TRIM(C32),'e-Learning 2'!C:C,0)),",",".")))</f>
        <v/>
      </c>
      <c r="Q32" s="23" t="str">
        <f t="shared" si="1"/>
        <v/>
      </c>
      <c r="R32" s="23" t="e">
        <f t="shared" si="2"/>
        <v>#N/A</v>
      </c>
      <c r="AC32" s="17"/>
      <c r="AD32" s="17"/>
    </row>
    <row r="33" spans="3:30" x14ac:dyDescent="0.4">
      <c r="C33" s="3"/>
      <c r="L33" s="4" t="str">
        <f t="shared" si="0"/>
        <v/>
      </c>
      <c r="N33" s="23" t="str">
        <f>IF(ISNA(MATCH(TRIM(C33),'e-Learning 1'!C:C,0)),"",VALUE(SUBSTITUTE(INDEX('e-Learning 1'!I:I,MATCH(TRIM(C33),'e-Learning 1'!C:C,0)),",",".")))</f>
        <v/>
      </c>
      <c r="O33" s="23" t="str">
        <f>IF(ISNA(MATCH(TRIM(C33),'e-Learning 2'!C:C,0)),"",VALUE(SUBSTITUTE(INDEX('e-Learning 2'!I:I,MATCH(TRIM(C33),'e-Learning 2'!C:C,0)),",",".")))</f>
        <v/>
      </c>
      <c r="Q33" s="23" t="str">
        <f t="shared" si="1"/>
        <v/>
      </c>
      <c r="R33" s="23" t="e">
        <f t="shared" si="2"/>
        <v>#N/A</v>
      </c>
      <c r="AC33" s="17"/>
      <c r="AD33" s="17"/>
    </row>
    <row r="34" spans="3:30" x14ac:dyDescent="0.4">
      <c r="C34" s="3"/>
      <c r="L34" s="4" t="str">
        <f t="shared" si="0"/>
        <v/>
      </c>
      <c r="N34" s="23" t="str">
        <f>IF(ISNA(MATCH(TRIM(C34),'e-Learning 1'!C:C,0)),"",VALUE(SUBSTITUTE(INDEX('e-Learning 1'!I:I,MATCH(TRIM(C34),'e-Learning 1'!C:C,0)),",",".")))</f>
        <v/>
      </c>
      <c r="O34" s="23" t="str">
        <f>IF(ISNA(MATCH(TRIM(C34),'e-Learning 2'!C:C,0)),"",VALUE(SUBSTITUTE(INDEX('e-Learning 2'!I:I,MATCH(TRIM(C34),'e-Learning 2'!C:C,0)),",",".")))</f>
        <v/>
      </c>
      <c r="Q34" s="23" t="str">
        <f t="shared" si="1"/>
        <v/>
      </c>
      <c r="R34" s="23" t="e">
        <f t="shared" si="2"/>
        <v>#N/A</v>
      </c>
      <c r="AC34" s="17"/>
      <c r="AD34" s="17"/>
    </row>
    <row r="35" spans="3:30" x14ac:dyDescent="0.4">
      <c r="C35" s="3"/>
      <c r="L35" s="4" t="str">
        <f t="shared" si="0"/>
        <v/>
      </c>
      <c r="N35" s="23" t="str">
        <f>IF(ISNA(MATCH(TRIM(C35),'e-Learning 1'!C:C,0)),"",VALUE(SUBSTITUTE(INDEX('e-Learning 1'!I:I,MATCH(TRIM(C35),'e-Learning 1'!C:C,0)),",",".")))</f>
        <v/>
      </c>
      <c r="O35" s="23" t="str">
        <f>IF(ISNA(MATCH(TRIM(C35),'e-Learning 2'!C:C,0)),"",VALUE(SUBSTITUTE(INDEX('e-Learning 2'!I:I,MATCH(TRIM(C35),'e-Learning 2'!C:C,0)),",",".")))</f>
        <v/>
      </c>
      <c r="Q35" s="23" t="str">
        <f t="shared" si="1"/>
        <v/>
      </c>
      <c r="R35" s="23" t="e">
        <f t="shared" si="2"/>
        <v>#N/A</v>
      </c>
      <c r="AC35" s="17"/>
      <c r="AD35" s="17"/>
    </row>
    <row r="36" spans="3:30" x14ac:dyDescent="0.4">
      <c r="C36" s="3"/>
      <c r="L36" s="4" t="str">
        <f t="shared" si="0"/>
        <v/>
      </c>
      <c r="N36" s="23" t="str">
        <f>IF(ISNA(MATCH(TRIM(C36),'e-Learning 1'!C:C,0)),"",VALUE(SUBSTITUTE(INDEX('e-Learning 1'!I:I,MATCH(TRIM(C36),'e-Learning 1'!C:C,0)),",",".")))</f>
        <v/>
      </c>
      <c r="O36" s="23" t="str">
        <f>IF(ISNA(MATCH(TRIM(C36),'e-Learning 2'!C:C,0)),"",VALUE(SUBSTITUTE(INDEX('e-Learning 2'!I:I,MATCH(TRIM(C36),'e-Learning 2'!C:C,0)),",",".")))</f>
        <v/>
      </c>
      <c r="Q36" s="23" t="str">
        <f t="shared" si="1"/>
        <v/>
      </c>
      <c r="R36" s="23" t="e">
        <f t="shared" si="2"/>
        <v>#N/A</v>
      </c>
      <c r="AC36" s="17"/>
      <c r="AD36" s="17"/>
    </row>
    <row r="37" spans="3:30" x14ac:dyDescent="0.4">
      <c r="C37" s="3"/>
      <c r="L37" s="4" t="str">
        <f t="shared" si="0"/>
        <v/>
      </c>
      <c r="N37" s="23" t="str">
        <f>IF(ISNA(MATCH(TRIM(C37),'e-Learning 1'!C:C,0)),"",VALUE(SUBSTITUTE(INDEX('e-Learning 1'!I:I,MATCH(TRIM(C37),'e-Learning 1'!C:C,0)),",",".")))</f>
        <v/>
      </c>
      <c r="O37" s="23" t="str">
        <f>IF(ISNA(MATCH(TRIM(C37),'e-Learning 2'!C:C,0)),"",VALUE(SUBSTITUTE(INDEX('e-Learning 2'!I:I,MATCH(TRIM(C37),'e-Learning 2'!C:C,0)),",",".")))</f>
        <v/>
      </c>
      <c r="Q37" s="23" t="str">
        <f t="shared" si="1"/>
        <v/>
      </c>
      <c r="R37" s="23" t="e">
        <f t="shared" si="2"/>
        <v>#N/A</v>
      </c>
      <c r="AC37" s="17"/>
      <c r="AD37" s="17"/>
    </row>
    <row r="38" spans="3:30" x14ac:dyDescent="0.4">
      <c r="C38" s="3"/>
      <c r="L38" s="4" t="str">
        <f t="shared" si="0"/>
        <v/>
      </c>
      <c r="N38" s="23" t="str">
        <f>IF(ISNA(MATCH(TRIM(C38),'e-Learning 1'!C:C,0)),"",VALUE(SUBSTITUTE(INDEX('e-Learning 1'!I:I,MATCH(TRIM(C38),'e-Learning 1'!C:C,0)),",",".")))</f>
        <v/>
      </c>
      <c r="O38" s="23" t="str">
        <f>IF(ISNA(MATCH(TRIM(C38),'e-Learning 2'!C:C,0)),"",VALUE(SUBSTITUTE(INDEX('e-Learning 2'!I:I,MATCH(TRIM(C38),'e-Learning 2'!C:C,0)),",",".")))</f>
        <v/>
      </c>
      <c r="Q38" s="23" t="str">
        <f t="shared" si="1"/>
        <v/>
      </c>
      <c r="R38" s="23" t="e">
        <f t="shared" si="2"/>
        <v>#N/A</v>
      </c>
      <c r="AC38" s="17"/>
      <c r="AD38" s="17"/>
    </row>
    <row r="39" spans="3:30" x14ac:dyDescent="0.4">
      <c r="C39" s="3"/>
      <c r="L39" s="4" t="str">
        <f t="shared" si="0"/>
        <v/>
      </c>
      <c r="N39" s="23" t="str">
        <f>IF(ISNA(MATCH(TRIM(C39),'e-Learning 1'!C:C,0)),"",VALUE(SUBSTITUTE(INDEX('e-Learning 1'!I:I,MATCH(TRIM(C39),'e-Learning 1'!C:C,0)),",",".")))</f>
        <v/>
      </c>
      <c r="O39" s="23" t="str">
        <f>IF(ISNA(MATCH(TRIM(C39),'e-Learning 2'!C:C,0)),"",VALUE(SUBSTITUTE(INDEX('e-Learning 2'!I:I,MATCH(TRIM(C39),'e-Learning 2'!C:C,0)),",",".")))</f>
        <v/>
      </c>
      <c r="Q39" s="23" t="str">
        <f t="shared" si="1"/>
        <v/>
      </c>
      <c r="R39" s="23" t="e">
        <f t="shared" si="2"/>
        <v>#N/A</v>
      </c>
      <c r="AC39" s="17"/>
      <c r="AD39" s="17"/>
    </row>
    <row r="40" spans="3:30" x14ac:dyDescent="0.4">
      <c r="C40" s="3"/>
      <c r="L40" s="4" t="str">
        <f t="shared" si="0"/>
        <v/>
      </c>
      <c r="N40" s="23" t="str">
        <f>IF(ISNA(MATCH(TRIM(C40),'e-Learning 1'!C:C,0)),"",VALUE(SUBSTITUTE(INDEX('e-Learning 1'!I:I,MATCH(TRIM(C40),'e-Learning 1'!C:C,0)),",",".")))</f>
        <v/>
      </c>
      <c r="O40" s="23" t="str">
        <f>IF(ISNA(MATCH(TRIM(C40),'e-Learning 2'!C:C,0)),"",VALUE(SUBSTITUTE(INDEX('e-Learning 2'!I:I,MATCH(TRIM(C40),'e-Learning 2'!C:C,0)),",",".")))</f>
        <v/>
      </c>
      <c r="Q40" s="23" t="str">
        <f t="shared" si="1"/>
        <v/>
      </c>
      <c r="R40" s="23" t="e">
        <f t="shared" si="2"/>
        <v>#N/A</v>
      </c>
      <c r="AC40" s="17"/>
      <c r="AD40" s="17"/>
    </row>
    <row r="41" spans="3:30" x14ac:dyDescent="0.4">
      <c r="C41" s="3"/>
      <c r="L41" s="4" t="str">
        <f t="shared" si="0"/>
        <v/>
      </c>
      <c r="N41" s="23" t="str">
        <f>IF(ISNA(MATCH(TRIM(C41),'e-Learning 1'!C:C,0)),"",VALUE(SUBSTITUTE(INDEX('e-Learning 1'!I:I,MATCH(TRIM(C41),'e-Learning 1'!C:C,0)),",",".")))</f>
        <v/>
      </c>
      <c r="O41" s="23" t="str">
        <f>IF(ISNA(MATCH(TRIM(C41),'e-Learning 2'!C:C,0)),"",VALUE(SUBSTITUTE(INDEX('e-Learning 2'!I:I,MATCH(TRIM(C41),'e-Learning 2'!C:C,0)),",",".")))</f>
        <v/>
      </c>
      <c r="Q41" s="23" t="str">
        <f t="shared" si="1"/>
        <v/>
      </c>
      <c r="R41" s="23" t="e">
        <f t="shared" si="2"/>
        <v>#N/A</v>
      </c>
      <c r="AC41" s="17"/>
      <c r="AD41" s="17"/>
    </row>
    <row r="42" spans="3:30" x14ac:dyDescent="0.4">
      <c r="C42" s="3"/>
      <c r="L42" s="4" t="str">
        <f t="shared" si="0"/>
        <v/>
      </c>
      <c r="N42" s="23" t="str">
        <f>IF(ISNA(MATCH(TRIM(C42),'e-Learning 1'!C:C,0)),"",VALUE(SUBSTITUTE(INDEX('e-Learning 1'!I:I,MATCH(TRIM(C42),'e-Learning 1'!C:C,0)),",",".")))</f>
        <v/>
      </c>
      <c r="O42" s="23" t="str">
        <f>IF(ISNA(MATCH(TRIM(C42),'e-Learning 2'!C:C,0)),"",VALUE(SUBSTITUTE(INDEX('e-Learning 2'!I:I,MATCH(TRIM(C42),'e-Learning 2'!C:C,0)),",",".")))</f>
        <v/>
      </c>
      <c r="Q42" s="23" t="str">
        <f t="shared" si="1"/>
        <v/>
      </c>
      <c r="R42" s="23" t="e">
        <f t="shared" si="2"/>
        <v>#N/A</v>
      </c>
      <c r="AC42" s="17"/>
      <c r="AD42" s="17"/>
    </row>
    <row r="43" spans="3:30" x14ac:dyDescent="0.4">
      <c r="C43" s="3"/>
      <c r="L43" s="4" t="str">
        <f t="shared" si="0"/>
        <v/>
      </c>
      <c r="N43" s="23" t="str">
        <f>IF(ISNA(MATCH(TRIM(C43),'e-Learning 1'!C:C,0)),"",VALUE(SUBSTITUTE(INDEX('e-Learning 1'!I:I,MATCH(TRIM(C43),'e-Learning 1'!C:C,0)),",",".")))</f>
        <v/>
      </c>
      <c r="O43" s="23" t="str">
        <f>IF(ISNA(MATCH(TRIM(C43),'e-Learning 2'!C:C,0)),"",VALUE(SUBSTITUTE(INDEX('e-Learning 2'!I:I,MATCH(TRIM(C43),'e-Learning 2'!C:C,0)),",",".")))</f>
        <v/>
      </c>
      <c r="Q43" s="23" t="str">
        <f t="shared" si="1"/>
        <v/>
      </c>
      <c r="R43" s="23" t="e">
        <f t="shared" si="2"/>
        <v>#N/A</v>
      </c>
      <c r="AC43" s="17"/>
      <c r="AD43" s="17"/>
    </row>
    <row r="44" spans="3:30" x14ac:dyDescent="0.4">
      <c r="C44" s="3"/>
      <c r="L44" s="4" t="str">
        <f t="shared" si="0"/>
        <v/>
      </c>
      <c r="N44" s="23" t="str">
        <f>IF(ISNA(MATCH(TRIM(C44),'e-Learning 1'!C:C,0)),"",VALUE(SUBSTITUTE(INDEX('e-Learning 1'!I:I,MATCH(TRIM(C44),'e-Learning 1'!C:C,0)),",",".")))</f>
        <v/>
      </c>
      <c r="O44" s="23" t="str">
        <f>IF(ISNA(MATCH(TRIM(C44),'e-Learning 2'!C:C,0)),"",VALUE(SUBSTITUTE(INDEX('e-Learning 2'!I:I,MATCH(TRIM(C44),'e-Learning 2'!C:C,0)),",",".")))</f>
        <v/>
      </c>
      <c r="Q44" s="23" t="str">
        <f t="shared" si="1"/>
        <v/>
      </c>
      <c r="R44" s="23" t="e">
        <f t="shared" si="2"/>
        <v>#N/A</v>
      </c>
      <c r="AC44" s="17"/>
      <c r="AD44" s="17"/>
    </row>
    <row r="45" spans="3:30" x14ac:dyDescent="0.4">
      <c r="C45" s="3"/>
      <c r="L45" s="4" t="str">
        <f t="shared" si="0"/>
        <v/>
      </c>
      <c r="N45" s="23" t="str">
        <f>IF(ISNA(MATCH(TRIM(C45),'e-Learning 1'!C:C,0)),"",VALUE(SUBSTITUTE(INDEX('e-Learning 1'!I:I,MATCH(TRIM(C45),'e-Learning 1'!C:C,0)),",",".")))</f>
        <v/>
      </c>
      <c r="O45" s="23" t="str">
        <f>IF(ISNA(MATCH(TRIM(C45),'e-Learning 2'!C:C,0)),"",VALUE(SUBSTITUTE(INDEX('e-Learning 2'!I:I,MATCH(TRIM(C45),'e-Learning 2'!C:C,0)),",",".")))</f>
        <v/>
      </c>
      <c r="Q45" s="23" t="str">
        <f t="shared" si="1"/>
        <v/>
      </c>
      <c r="R45" s="23" t="e">
        <f t="shared" si="2"/>
        <v>#N/A</v>
      </c>
      <c r="AC45" s="17"/>
      <c r="AD45" s="17"/>
    </row>
    <row r="46" spans="3:30" x14ac:dyDescent="0.4">
      <c r="C46" s="3"/>
      <c r="L46" s="4" t="str">
        <f t="shared" si="0"/>
        <v/>
      </c>
      <c r="N46" s="23" t="str">
        <f>IF(ISNA(MATCH(TRIM(C46),'e-Learning 1'!C:C,0)),"",VALUE(SUBSTITUTE(INDEX('e-Learning 1'!I:I,MATCH(TRIM(C46),'e-Learning 1'!C:C,0)),",",".")))</f>
        <v/>
      </c>
      <c r="O46" s="23" t="str">
        <f>IF(ISNA(MATCH(TRIM(C46),'e-Learning 2'!C:C,0)),"",VALUE(SUBSTITUTE(INDEX('e-Learning 2'!I:I,MATCH(TRIM(C46),'e-Learning 2'!C:C,0)),",",".")))</f>
        <v/>
      </c>
      <c r="Q46" s="23" t="str">
        <f t="shared" si="1"/>
        <v/>
      </c>
      <c r="R46" s="23" t="e">
        <f t="shared" si="2"/>
        <v>#N/A</v>
      </c>
      <c r="AC46" s="17"/>
      <c r="AD46" s="17"/>
    </row>
    <row r="47" spans="3:30" x14ac:dyDescent="0.4">
      <c r="C47" s="3"/>
      <c r="L47" s="4" t="str">
        <f t="shared" si="0"/>
        <v/>
      </c>
      <c r="N47" s="23" t="str">
        <f>IF(ISNA(MATCH(TRIM(C47),'e-Learning 1'!C:C,0)),"",VALUE(SUBSTITUTE(INDEX('e-Learning 1'!I:I,MATCH(TRIM(C47),'e-Learning 1'!C:C,0)),",",".")))</f>
        <v/>
      </c>
      <c r="O47" s="23" t="str">
        <f>IF(ISNA(MATCH(TRIM(C47),'e-Learning 2'!C:C,0)),"",VALUE(SUBSTITUTE(INDEX('e-Learning 2'!I:I,MATCH(TRIM(C47),'e-Learning 2'!C:C,0)),",",".")))</f>
        <v/>
      </c>
      <c r="Q47" s="23" t="str">
        <f t="shared" si="1"/>
        <v/>
      </c>
      <c r="R47" s="23" t="e">
        <f t="shared" si="2"/>
        <v>#N/A</v>
      </c>
      <c r="AC47" s="17"/>
      <c r="AD47" s="17"/>
    </row>
    <row r="48" spans="3:30" x14ac:dyDescent="0.4">
      <c r="C48" s="3"/>
      <c r="L48" s="4" t="str">
        <f t="shared" si="0"/>
        <v/>
      </c>
      <c r="N48" s="23" t="str">
        <f>IF(ISNA(MATCH(TRIM(C48),'e-Learning 1'!C:C,0)),"",VALUE(SUBSTITUTE(INDEX('e-Learning 1'!I:I,MATCH(TRIM(C48),'e-Learning 1'!C:C,0)),",",".")))</f>
        <v/>
      </c>
      <c r="O48" s="23" t="str">
        <f>IF(ISNA(MATCH(TRIM(C48),'e-Learning 2'!C:C,0)),"",VALUE(SUBSTITUTE(INDEX('e-Learning 2'!I:I,MATCH(TRIM(C48),'e-Learning 2'!C:C,0)),",",".")))</f>
        <v/>
      </c>
      <c r="Q48" s="23" t="str">
        <f t="shared" si="1"/>
        <v/>
      </c>
      <c r="R48" s="23" t="e">
        <f t="shared" si="2"/>
        <v>#N/A</v>
      </c>
      <c r="AC48" s="17"/>
      <c r="AD48" s="17"/>
    </row>
    <row r="49" spans="3:30" x14ac:dyDescent="0.4">
      <c r="C49" s="3"/>
      <c r="L49" s="4" t="str">
        <f t="shared" si="0"/>
        <v/>
      </c>
      <c r="N49" s="23" t="str">
        <f>IF(ISNA(MATCH(TRIM(C49),'e-Learning 1'!C:C,0)),"",VALUE(SUBSTITUTE(INDEX('e-Learning 1'!I:I,MATCH(TRIM(C49),'e-Learning 1'!C:C,0)),",",".")))</f>
        <v/>
      </c>
      <c r="O49" s="23" t="str">
        <f>IF(ISNA(MATCH(TRIM(C49),'e-Learning 2'!C:C,0)),"",VALUE(SUBSTITUTE(INDEX('e-Learning 2'!I:I,MATCH(TRIM(C49),'e-Learning 2'!C:C,0)),",",".")))</f>
        <v/>
      </c>
      <c r="Q49" s="23" t="str">
        <f t="shared" si="1"/>
        <v/>
      </c>
      <c r="R49" s="23" t="e">
        <f t="shared" si="2"/>
        <v>#N/A</v>
      </c>
      <c r="AC49" s="17"/>
      <c r="AD49" s="17"/>
    </row>
    <row r="50" spans="3:30" x14ac:dyDescent="0.4">
      <c r="C50" s="3"/>
      <c r="L50" s="4" t="str">
        <f t="shared" si="0"/>
        <v/>
      </c>
      <c r="N50" s="23" t="str">
        <f>IF(ISNA(MATCH(TRIM(C50),'e-Learning 1'!C:C,0)),"",VALUE(SUBSTITUTE(INDEX('e-Learning 1'!I:I,MATCH(TRIM(C50),'e-Learning 1'!C:C,0)),",",".")))</f>
        <v/>
      </c>
      <c r="O50" s="23" t="str">
        <f>IF(ISNA(MATCH(TRIM(C50),'e-Learning 2'!C:C,0)),"",VALUE(SUBSTITUTE(INDEX('e-Learning 2'!I:I,MATCH(TRIM(C50),'e-Learning 2'!C:C,0)),",",".")))</f>
        <v/>
      </c>
      <c r="Q50" s="23" t="str">
        <f t="shared" si="1"/>
        <v/>
      </c>
      <c r="R50" s="23" t="e">
        <f t="shared" si="2"/>
        <v>#N/A</v>
      </c>
      <c r="AC50" s="17"/>
      <c r="AD50" s="17"/>
    </row>
    <row r="51" spans="3:30" x14ac:dyDescent="0.4">
      <c r="C51" s="3"/>
      <c r="L51" s="4" t="str">
        <f t="shared" si="0"/>
        <v/>
      </c>
      <c r="N51" s="23" t="str">
        <f>IF(ISNA(MATCH(TRIM(C51),'e-Learning 1'!C:C,0)),"",VALUE(SUBSTITUTE(INDEX('e-Learning 1'!I:I,MATCH(TRIM(C51),'e-Learning 1'!C:C,0)),",",".")))</f>
        <v/>
      </c>
      <c r="O51" s="23" t="str">
        <f>IF(ISNA(MATCH(TRIM(C51),'e-Learning 2'!C:C,0)),"",VALUE(SUBSTITUTE(INDEX('e-Learning 2'!I:I,MATCH(TRIM(C51),'e-Learning 2'!C:C,0)),",",".")))</f>
        <v/>
      </c>
      <c r="Q51" s="23" t="str">
        <f t="shared" si="1"/>
        <v/>
      </c>
      <c r="R51" s="23" t="e">
        <f t="shared" si="2"/>
        <v>#N/A</v>
      </c>
      <c r="AC51" s="17"/>
      <c r="AD51" s="17"/>
    </row>
    <row r="52" spans="3:30" x14ac:dyDescent="0.4">
      <c r="C52" s="3"/>
      <c r="L52" s="4" t="str">
        <f t="shared" si="0"/>
        <v/>
      </c>
      <c r="N52" s="23" t="str">
        <f>IF(ISNA(MATCH(TRIM(C52),'e-Learning 1'!C:C,0)),"",VALUE(SUBSTITUTE(INDEX('e-Learning 1'!I:I,MATCH(TRIM(C52),'e-Learning 1'!C:C,0)),",",".")))</f>
        <v/>
      </c>
      <c r="O52" s="23" t="str">
        <f>IF(ISNA(MATCH(TRIM(C52),'e-Learning 2'!C:C,0)),"",VALUE(SUBSTITUTE(INDEX('e-Learning 2'!I:I,MATCH(TRIM(C52),'e-Learning 2'!C:C,0)),",",".")))</f>
        <v/>
      </c>
      <c r="Q52" s="23" t="str">
        <f t="shared" si="1"/>
        <v/>
      </c>
      <c r="R52" s="23" t="e">
        <f t="shared" si="2"/>
        <v>#N/A</v>
      </c>
      <c r="AC52" s="17"/>
      <c r="AD52" s="17"/>
    </row>
    <row r="53" spans="3:30" x14ac:dyDescent="0.4">
      <c r="C53" s="3"/>
      <c r="L53" s="4" t="str">
        <f t="shared" si="0"/>
        <v/>
      </c>
      <c r="N53" s="23" t="str">
        <f>IF(ISNA(MATCH(TRIM(C53),'e-Learning 1'!C:C,0)),"",VALUE(SUBSTITUTE(INDEX('e-Learning 1'!I:I,MATCH(TRIM(C53),'e-Learning 1'!C:C,0)),",",".")))</f>
        <v/>
      </c>
      <c r="O53" s="23" t="str">
        <f>IF(ISNA(MATCH(TRIM(C53),'e-Learning 2'!C:C,0)),"",VALUE(SUBSTITUTE(INDEX('e-Learning 2'!I:I,MATCH(TRIM(C53),'e-Learning 2'!C:C,0)),",",".")))</f>
        <v/>
      </c>
      <c r="Q53" s="23" t="str">
        <f t="shared" si="1"/>
        <v/>
      </c>
      <c r="R53" s="23" t="e">
        <f t="shared" si="2"/>
        <v>#N/A</v>
      </c>
      <c r="AC53" s="17"/>
      <c r="AD53" s="17"/>
    </row>
    <row r="54" spans="3:30" x14ac:dyDescent="0.4">
      <c r="C54" s="3"/>
      <c r="L54" s="4" t="str">
        <f t="shared" si="0"/>
        <v/>
      </c>
      <c r="N54" s="23" t="str">
        <f>IF(ISNA(MATCH(TRIM(C54),'e-Learning 1'!C:C,0)),"",VALUE(SUBSTITUTE(INDEX('e-Learning 1'!I:I,MATCH(TRIM(C54),'e-Learning 1'!C:C,0)),",",".")))</f>
        <v/>
      </c>
      <c r="O54" s="23" t="str">
        <f>IF(ISNA(MATCH(TRIM(C54),'e-Learning 2'!C:C,0)),"",VALUE(SUBSTITUTE(INDEX('e-Learning 2'!I:I,MATCH(TRIM(C54),'e-Learning 2'!C:C,0)),",",".")))</f>
        <v/>
      </c>
      <c r="Q54" s="23" t="str">
        <f t="shared" si="1"/>
        <v/>
      </c>
      <c r="R54" s="23" t="e">
        <f t="shared" si="2"/>
        <v>#N/A</v>
      </c>
      <c r="AC54" s="17"/>
      <c r="AD54" s="17"/>
    </row>
    <row r="55" spans="3:30" x14ac:dyDescent="0.4">
      <c r="C55" s="3"/>
      <c r="L55" s="4" t="str">
        <f t="shared" si="0"/>
        <v/>
      </c>
      <c r="N55" s="23" t="str">
        <f>IF(ISNA(MATCH(TRIM(C55),'e-Learning 1'!C:C,0)),"",VALUE(SUBSTITUTE(INDEX('e-Learning 1'!I:I,MATCH(TRIM(C55),'e-Learning 1'!C:C,0)),",",".")))</f>
        <v/>
      </c>
      <c r="O55" s="23" t="str">
        <f>IF(ISNA(MATCH(TRIM(C55),'e-Learning 2'!C:C,0)),"",VALUE(SUBSTITUTE(INDEX('e-Learning 2'!I:I,MATCH(TRIM(C55),'e-Learning 2'!C:C,0)),",",".")))</f>
        <v/>
      </c>
      <c r="Q55" s="23" t="str">
        <f t="shared" si="1"/>
        <v/>
      </c>
      <c r="R55" s="23" t="e">
        <f t="shared" si="2"/>
        <v>#N/A</v>
      </c>
      <c r="AC55" s="17"/>
      <c r="AD55" s="17"/>
    </row>
    <row r="56" spans="3:30" x14ac:dyDescent="0.4">
      <c r="C56" s="3"/>
      <c r="L56" s="4" t="str">
        <f t="shared" si="0"/>
        <v/>
      </c>
      <c r="N56" s="23" t="str">
        <f>IF(ISNA(MATCH(TRIM(C56),'e-Learning 1'!C:C,0)),"",VALUE(SUBSTITUTE(INDEX('e-Learning 1'!I:I,MATCH(TRIM(C56),'e-Learning 1'!C:C,0)),",",".")))</f>
        <v/>
      </c>
      <c r="O56" s="23" t="str">
        <f>IF(ISNA(MATCH(TRIM(C56),'e-Learning 2'!C:C,0)),"",VALUE(SUBSTITUTE(INDEX('e-Learning 2'!I:I,MATCH(TRIM(C56),'e-Learning 2'!C:C,0)),",",".")))</f>
        <v/>
      </c>
      <c r="Q56" s="23" t="str">
        <f t="shared" si="1"/>
        <v/>
      </c>
      <c r="R56" s="23" t="e">
        <f t="shared" si="2"/>
        <v>#N/A</v>
      </c>
      <c r="AC56" s="17"/>
      <c r="AD56" s="17"/>
    </row>
    <row r="57" spans="3:30" x14ac:dyDescent="0.4">
      <c r="C57" s="3"/>
      <c r="L57" s="4" t="str">
        <f t="shared" si="0"/>
        <v/>
      </c>
      <c r="N57" s="23" t="str">
        <f>IF(ISNA(MATCH(TRIM(C57),'e-Learning 1'!C:C,0)),"",VALUE(SUBSTITUTE(INDEX('e-Learning 1'!I:I,MATCH(TRIM(C57),'e-Learning 1'!C:C,0)),",",".")))</f>
        <v/>
      </c>
      <c r="O57" s="23" t="str">
        <f>IF(ISNA(MATCH(TRIM(C57),'e-Learning 2'!C:C,0)),"",VALUE(SUBSTITUTE(INDEX('e-Learning 2'!I:I,MATCH(TRIM(C57),'e-Learning 2'!C:C,0)),",",".")))</f>
        <v/>
      </c>
      <c r="Q57" s="23" t="str">
        <f t="shared" si="1"/>
        <v/>
      </c>
      <c r="R57" s="23" t="e">
        <f t="shared" si="2"/>
        <v>#N/A</v>
      </c>
      <c r="AC57" s="17"/>
      <c r="AD57" s="17"/>
    </row>
    <row r="58" spans="3:30" x14ac:dyDescent="0.4">
      <c r="C58" s="3"/>
      <c r="L58" s="4" t="str">
        <f t="shared" si="0"/>
        <v/>
      </c>
      <c r="N58" s="23" t="str">
        <f>IF(ISNA(MATCH(TRIM(C58),'e-Learning 1'!C:C,0)),"",VALUE(SUBSTITUTE(INDEX('e-Learning 1'!I:I,MATCH(TRIM(C58),'e-Learning 1'!C:C,0)),",",".")))</f>
        <v/>
      </c>
      <c r="O58" s="23" t="str">
        <f>IF(ISNA(MATCH(TRIM(C58),'e-Learning 2'!C:C,0)),"",VALUE(SUBSTITUTE(INDEX('e-Learning 2'!I:I,MATCH(TRIM(C58),'e-Learning 2'!C:C,0)),",",".")))</f>
        <v/>
      </c>
      <c r="Q58" s="23" t="str">
        <f t="shared" si="1"/>
        <v/>
      </c>
      <c r="R58" s="23" t="e">
        <f t="shared" si="2"/>
        <v>#N/A</v>
      </c>
      <c r="AC58" s="17"/>
      <c r="AD58" s="17"/>
    </row>
    <row r="59" spans="3:30" x14ac:dyDescent="0.4">
      <c r="C59" s="3"/>
      <c r="L59" s="4" t="str">
        <f t="shared" si="0"/>
        <v/>
      </c>
      <c r="N59" s="23" t="str">
        <f>IF(ISNA(MATCH(TRIM(C59),'e-Learning 1'!C:C,0)),"",VALUE(SUBSTITUTE(INDEX('e-Learning 1'!I:I,MATCH(TRIM(C59),'e-Learning 1'!C:C,0)),",",".")))</f>
        <v/>
      </c>
      <c r="O59" s="23" t="str">
        <f>IF(ISNA(MATCH(TRIM(C59),'e-Learning 2'!C:C,0)),"",VALUE(SUBSTITUTE(INDEX('e-Learning 2'!I:I,MATCH(TRIM(C59),'e-Learning 2'!C:C,0)),",",".")))</f>
        <v/>
      </c>
      <c r="Q59" s="23" t="str">
        <f t="shared" si="1"/>
        <v/>
      </c>
      <c r="R59" s="23" t="e">
        <f t="shared" si="2"/>
        <v>#N/A</v>
      </c>
      <c r="AC59" s="17"/>
      <c r="AD59" s="17"/>
    </row>
    <row r="60" spans="3:30" x14ac:dyDescent="0.4">
      <c r="C60" s="3"/>
      <c r="L60" s="4" t="str">
        <f t="shared" si="0"/>
        <v/>
      </c>
      <c r="N60" s="23" t="str">
        <f>IF(ISNA(MATCH(TRIM(C60),'e-Learning 1'!C:C,0)),"",VALUE(SUBSTITUTE(INDEX('e-Learning 1'!I:I,MATCH(TRIM(C60),'e-Learning 1'!C:C,0)),",",".")))</f>
        <v/>
      </c>
      <c r="O60" s="23" t="str">
        <f>IF(ISNA(MATCH(TRIM(C60),'e-Learning 2'!C:C,0)),"",VALUE(SUBSTITUTE(INDEX('e-Learning 2'!I:I,MATCH(TRIM(C60),'e-Learning 2'!C:C,0)),",",".")))</f>
        <v/>
      </c>
      <c r="Q60" s="23" t="str">
        <f t="shared" si="1"/>
        <v/>
      </c>
      <c r="R60" s="23" t="e">
        <f t="shared" si="2"/>
        <v>#N/A</v>
      </c>
      <c r="AC60" s="17"/>
      <c r="AD60" s="17"/>
    </row>
    <row r="61" spans="3:30" x14ac:dyDescent="0.4">
      <c r="C61" s="3"/>
      <c r="L61" s="4" t="str">
        <f t="shared" si="0"/>
        <v/>
      </c>
      <c r="N61" s="23" t="str">
        <f>IF(ISNA(MATCH(TRIM(C61),'e-Learning 1'!C:C,0)),"",VALUE(SUBSTITUTE(INDEX('e-Learning 1'!I:I,MATCH(TRIM(C61),'e-Learning 1'!C:C,0)),",",".")))</f>
        <v/>
      </c>
      <c r="O61" s="23" t="str">
        <f>IF(ISNA(MATCH(TRIM(C61),'e-Learning 2'!C:C,0)),"",VALUE(SUBSTITUTE(INDEX('e-Learning 2'!I:I,MATCH(TRIM(C61),'e-Learning 2'!C:C,0)),",",".")))</f>
        <v/>
      </c>
      <c r="Q61" s="23" t="str">
        <f t="shared" si="1"/>
        <v/>
      </c>
      <c r="R61" s="23" t="e">
        <f t="shared" si="2"/>
        <v>#N/A</v>
      </c>
      <c r="AC61" s="17"/>
      <c r="AD61" s="17"/>
    </row>
    <row r="62" spans="3:30" x14ac:dyDescent="0.4">
      <c r="C62" s="3"/>
      <c r="L62" s="4" t="str">
        <f t="shared" si="0"/>
        <v/>
      </c>
      <c r="N62" s="23" t="str">
        <f>IF(ISNA(MATCH(TRIM(C62),'e-Learning 1'!C:C,0)),"",VALUE(SUBSTITUTE(INDEX('e-Learning 1'!I:I,MATCH(TRIM(C62),'e-Learning 1'!C:C,0)),",",".")))</f>
        <v/>
      </c>
      <c r="O62" s="23" t="str">
        <f>IF(ISNA(MATCH(TRIM(C62),'e-Learning 2'!C:C,0)),"",VALUE(SUBSTITUTE(INDEX('e-Learning 2'!I:I,MATCH(TRIM(C62),'e-Learning 2'!C:C,0)),",",".")))</f>
        <v/>
      </c>
      <c r="Q62" s="23" t="str">
        <f t="shared" si="1"/>
        <v/>
      </c>
      <c r="R62" s="23" t="e">
        <f t="shared" si="2"/>
        <v>#N/A</v>
      </c>
      <c r="AC62" s="17"/>
      <c r="AD62" s="17"/>
    </row>
    <row r="63" spans="3:30" x14ac:dyDescent="0.4">
      <c r="C63" s="3"/>
      <c r="L63" s="4" t="str">
        <f t="shared" si="0"/>
        <v/>
      </c>
      <c r="N63" s="23" t="str">
        <f>IF(ISNA(MATCH(TRIM(C63),'e-Learning 1'!C:C,0)),"",VALUE(SUBSTITUTE(INDEX('e-Learning 1'!I:I,MATCH(TRIM(C63),'e-Learning 1'!C:C,0)),",",".")))</f>
        <v/>
      </c>
      <c r="O63" s="23" t="str">
        <f>IF(ISNA(MATCH(TRIM(C63),'e-Learning 2'!C:C,0)),"",VALUE(SUBSTITUTE(INDEX('e-Learning 2'!I:I,MATCH(TRIM(C63),'e-Learning 2'!C:C,0)),",",".")))</f>
        <v/>
      </c>
      <c r="Q63" s="23" t="str">
        <f t="shared" si="1"/>
        <v/>
      </c>
      <c r="R63" s="23" t="e">
        <f t="shared" si="2"/>
        <v>#N/A</v>
      </c>
      <c r="AC63" s="17"/>
      <c r="AD63" s="17"/>
    </row>
    <row r="64" spans="3:30" x14ac:dyDescent="0.4">
      <c r="C64" s="3"/>
      <c r="L64" s="4" t="str">
        <f t="shared" si="0"/>
        <v/>
      </c>
      <c r="N64" s="23" t="str">
        <f>IF(ISNA(MATCH(TRIM(C64),'e-Learning 1'!C:C,0)),"",VALUE(SUBSTITUTE(INDEX('e-Learning 1'!I:I,MATCH(TRIM(C64),'e-Learning 1'!C:C,0)),",",".")))</f>
        <v/>
      </c>
      <c r="O64" s="23" t="str">
        <f>IF(ISNA(MATCH(TRIM(C64),'e-Learning 2'!C:C,0)),"",VALUE(SUBSTITUTE(INDEX('e-Learning 2'!I:I,MATCH(TRIM(C64),'e-Learning 2'!C:C,0)),",",".")))</f>
        <v/>
      </c>
      <c r="Q64" s="23" t="str">
        <f t="shared" si="1"/>
        <v/>
      </c>
      <c r="R64" s="23" t="e">
        <f t="shared" si="2"/>
        <v>#N/A</v>
      </c>
      <c r="AC64" s="17"/>
      <c r="AD64" s="17"/>
    </row>
    <row r="65" spans="3:30" x14ac:dyDescent="0.4">
      <c r="C65" s="3"/>
      <c r="L65" s="4" t="str">
        <f t="shared" si="0"/>
        <v/>
      </c>
      <c r="N65" s="23" t="str">
        <f>IF(ISNA(MATCH(TRIM(C65),'e-Learning 1'!C:C,0)),"",VALUE(SUBSTITUTE(INDEX('e-Learning 1'!I:I,MATCH(TRIM(C65),'e-Learning 1'!C:C,0)),",",".")))</f>
        <v/>
      </c>
      <c r="O65" s="23" t="str">
        <f>IF(ISNA(MATCH(TRIM(C65),'e-Learning 2'!C:C,0)),"",VALUE(SUBSTITUTE(INDEX('e-Learning 2'!I:I,MATCH(TRIM(C65),'e-Learning 2'!C:C,0)),",",".")))</f>
        <v/>
      </c>
      <c r="Q65" s="23" t="str">
        <f t="shared" si="1"/>
        <v/>
      </c>
      <c r="R65" s="23" t="e">
        <f t="shared" si="2"/>
        <v>#N/A</v>
      </c>
      <c r="AC65" s="17"/>
      <c r="AD65" s="17"/>
    </row>
    <row r="66" spans="3:30" x14ac:dyDescent="0.4">
      <c r="C66" s="3"/>
      <c r="L66" s="4" t="str">
        <f t="shared" si="0"/>
        <v/>
      </c>
      <c r="N66" s="23" t="str">
        <f>IF(ISNA(MATCH(TRIM(C66),'e-Learning 1'!C:C,0)),"",VALUE(SUBSTITUTE(INDEX('e-Learning 1'!I:I,MATCH(TRIM(C66),'e-Learning 1'!C:C,0)),",",".")))</f>
        <v/>
      </c>
      <c r="O66" s="23" t="str">
        <f>IF(ISNA(MATCH(TRIM(C66),'e-Learning 2'!C:C,0)),"",VALUE(SUBSTITUTE(INDEX('e-Learning 2'!I:I,MATCH(TRIM(C66),'e-Learning 2'!C:C,0)),",",".")))</f>
        <v/>
      </c>
      <c r="Q66" s="23" t="str">
        <f t="shared" si="1"/>
        <v/>
      </c>
      <c r="R66" s="23" t="e">
        <f t="shared" si="2"/>
        <v>#N/A</v>
      </c>
      <c r="AC66" s="17"/>
      <c r="AD66" s="17"/>
    </row>
    <row r="67" spans="3:30" x14ac:dyDescent="0.4">
      <c r="C67" s="3"/>
      <c r="L67" s="4" t="str">
        <f t="shared" ref="L67:L130" si="3">IF(ISNA(R67),"",R67)</f>
        <v/>
      </c>
      <c r="N67" s="23" t="str">
        <f>IF(ISNA(MATCH(TRIM(C67),'e-Learning 1'!C:C,0)),"",VALUE(SUBSTITUTE(INDEX('e-Learning 1'!I:I,MATCH(TRIM(C67),'e-Learning 1'!C:C,0)),",",".")))</f>
        <v/>
      </c>
      <c r="O67" s="23" t="str">
        <f>IF(ISNA(MATCH(TRIM(C67),'e-Learning 2'!C:C,0)),"",VALUE(SUBSTITUTE(INDEX('e-Learning 2'!I:I,MATCH(TRIM(C67),'e-Learning 2'!C:C,0)),",",".")))</f>
        <v/>
      </c>
      <c r="Q67" s="23" t="str">
        <f t="shared" ref="Q67:Q130" si="4">IF(N67&lt;&gt;"",N67+IF(O67&lt;&gt;"",O67,0)+P67,"")</f>
        <v/>
      </c>
      <c r="R67" s="23" t="e">
        <f t="shared" ref="R67:R130" si="5">IF(Q67&lt;&gt;"",IF(AND(Q67&lt;5,Q67&gt;=$T$2),5,IF(Q67&lt;5,ROUND(Q67,0),ROUND(2*Q67,0)/2)),NA())</f>
        <v>#N/A</v>
      </c>
      <c r="AC67" s="17"/>
      <c r="AD67" s="17"/>
    </row>
    <row r="68" spans="3:30" x14ac:dyDescent="0.4">
      <c r="C68" s="3"/>
      <c r="L68" s="4" t="str">
        <f t="shared" si="3"/>
        <v/>
      </c>
      <c r="N68" s="23" t="str">
        <f>IF(ISNA(MATCH(TRIM(C68),'e-Learning 1'!C:C,0)),"",VALUE(SUBSTITUTE(INDEX('e-Learning 1'!I:I,MATCH(TRIM(C68),'e-Learning 1'!C:C,0)),",",".")))</f>
        <v/>
      </c>
      <c r="O68" s="23" t="str">
        <f>IF(ISNA(MATCH(TRIM(C68),'e-Learning 2'!C:C,0)),"",VALUE(SUBSTITUTE(INDEX('e-Learning 2'!I:I,MATCH(TRIM(C68),'e-Learning 2'!C:C,0)),",",".")))</f>
        <v/>
      </c>
      <c r="Q68" s="23" t="str">
        <f t="shared" si="4"/>
        <v/>
      </c>
      <c r="R68" s="23" t="e">
        <f t="shared" si="5"/>
        <v>#N/A</v>
      </c>
      <c r="AC68" s="17"/>
      <c r="AD68" s="17"/>
    </row>
    <row r="69" spans="3:30" x14ac:dyDescent="0.4">
      <c r="C69" s="3"/>
      <c r="L69" s="4" t="str">
        <f t="shared" si="3"/>
        <v/>
      </c>
      <c r="N69" s="23" t="str">
        <f>IF(ISNA(MATCH(TRIM(C69),'e-Learning 1'!C:C,0)),"",VALUE(SUBSTITUTE(INDEX('e-Learning 1'!I:I,MATCH(TRIM(C69),'e-Learning 1'!C:C,0)),",",".")))</f>
        <v/>
      </c>
      <c r="O69" s="23" t="str">
        <f>IF(ISNA(MATCH(TRIM(C69),'e-Learning 2'!C:C,0)),"",VALUE(SUBSTITUTE(INDEX('e-Learning 2'!I:I,MATCH(TRIM(C69),'e-Learning 2'!C:C,0)),",",".")))</f>
        <v/>
      </c>
      <c r="Q69" s="23" t="str">
        <f t="shared" si="4"/>
        <v/>
      </c>
      <c r="R69" s="23" t="e">
        <f t="shared" si="5"/>
        <v>#N/A</v>
      </c>
      <c r="AC69" s="17"/>
      <c r="AD69" s="17"/>
    </row>
    <row r="70" spans="3:30" x14ac:dyDescent="0.4">
      <c r="C70" s="3"/>
      <c r="L70" s="4" t="str">
        <f t="shared" si="3"/>
        <v/>
      </c>
      <c r="N70" s="23" t="str">
        <f>IF(ISNA(MATCH(TRIM(C70),'e-Learning 1'!C:C,0)),"",VALUE(SUBSTITUTE(INDEX('e-Learning 1'!I:I,MATCH(TRIM(C70),'e-Learning 1'!C:C,0)),",",".")))</f>
        <v/>
      </c>
      <c r="O70" s="23" t="str">
        <f>IF(ISNA(MATCH(TRIM(C70),'e-Learning 2'!C:C,0)),"",VALUE(SUBSTITUTE(INDEX('e-Learning 2'!I:I,MATCH(TRIM(C70),'e-Learning 2'!C:C,0)),",",".")))</f>
        <v/>
      </c>
      <c r="Q70" s="23" t="str">
        <f t="shared" si="4"/>
        <v/>
      </c>
      <c r="R70" s="23" t="e">
        <f t="shared" si="5"/>
        <v>#N/A</v>
      </c>
      <c r="AC70" s="17"/>
      <c r="AD70" s="17"/>
    </row>
    <row r="71" spans="3:30" x14ac:dyDescent="0.4">
      <c r="C71" s="3"/>
      <c r="L71" s="4" t="str">
        <f t="shared" si="3"/>
        <v/>
      </c>
      <c r="N71" s="23" t="str">
        <f>IF(ISNA(MATCH(TRIM(C71),'e-Learning 1'!C:C,0)),"",VALUE(SUBSTITUTE(INDEX('e-Learning 1'!I:I,MATCH(TRIM(C71),'e-Learning 1'!C:C,0)),",",".")))</f>
        <v/>
      </c>
      <c r="O71" s="23" t="str">
        <f>IF(ISNA(MATCH(TRIM(C71),'e-Learning 2'!C:C,0)),"",VALUE(SUBSTITUTE(INDEX('e-Learning 2'!I:I,MATCH(TRIM(C71),'e-Learning 2'!C:C,0)),",",".")))</f>
        <v/>
      </c>
      <c r="Q71" s="23" t="str">
        <f t="shared" si="4"/>
        <v/>
      </c>
      <c r="R71" s="23" t="e">
        <f t="shared" si="5"/>
        <v>#N/A</v>
      </c>
      <c r="AC71" s="17"/>
      <c r="AD71" s="17"/>
    </row>
    <row r="72" spans="3:30" x14ac:dyDescent="0.4">
      <c r="C72" s="3"/>
      <c r="L72" s="4" t="str">
        <f t="shared" si="3"/>
        <v/>
      </c>
      <c r="N72" s="23" t="str">
        <f>IF(ISNA(MATCH(TRIM(C72),'e-Learning 1'!C:C,0)),"",VALUE(SUBSTITUTE(INDEX('e-Learning 1'!I:I,MATCH(TRIM(C72),'e-Learning 1'!C:C,0)),",",".")))</f>
        <v/>
      </c>
      <c r="O72" s="23" t="str">
        <f>IF(ISNA(MATCH(TRIM(C72),'e-Learning 2'!C:C,0)),"",VALUE(SUBSTITUTE(INDEX('e-Learning 2'!I:I,MATCH(TRIM(C72),'e-Learning 2'!C:C,0)),",",".")))</f>
        <v/>
      </c>
      <c r="Q72" s="23" t="str">
        <f t="shared" si="4"/>
        <v/>
      </c>
      <c r="R72" s="23" t="e">
        <f t="shared" si="5"/>
        <v>#N/A</v>
      </c>
      <c r="AC72" s="17"/>
      <c r="AD72" s="17"/>
    </row>
    <row r="73" spans="3:30" x14ac:dyDescent="0.4">
      <c r="C73" s="3"/>
      <c r="L73" s="4" t="str">
        <f t="shared" si="3"/>
        <v/>
      </c>
      <c r="N73" s="23" t="str">
        <f>IF(ISNA(MATCH(TRIM(C73),'e-Learning 1'!C:C,0)),"",VALUE(SUBSTITUTE(INDEX('e-Learning 1'!I:I,MATCH(TRIM(C73),'e-Learning 1'!C:C,0)),",",".")))</f>
        <v/>
      </c>
      <c r="O73" s="23" t="str">
        <f>IF(ISNA(MATCH(TRIM(C73),'e-Learning 2'!C:C,0)),"",VALUE(SUBSTITUTE(INDEX('e-Learning 2'!I:I,MATCH(TRIM(C73),'e-Learning 2'!C:C,0)),",",".")))</f>
        <v/>
      </c>
      <c r="Q73" s="23" t="str">
        <f t="shared" si="4"/>
        <v/>
      </c>
      <c r="R73" s="23" t="e">
        <f t="shared" si="5"/>
        <v>#N/A</v>
      </c>
      <c r="AC73" s="17"/>
      <c r="AD73" s="17"/>
    </row>
    <row r="74" spans="3:30" x14ac:dyDescent="0.4">
      <c r="C74" s="3"/>
      <c r="L74" s="4" t="str">
        <f t="shared" si="3"/>
        <v/>
      </c>
      <c r="N74" s="23" t="str">
        <f>IF(ISNA(MATCH(TRIM(C74),'e-Learning 1'!C:C,0)),"",VALUE(SUBSTITUTE(INDEX('e-Learning 1'!I:I,MATCH(TRIM(C74),'e-Learning 1'!C:C,0)),",",".")))</f>
        <v/>
      </c>
      <c r="O74" s="23" t="str">
        <f>IF(ISNA(MATCH(TRIM(C74),'e-Learning 2'!C:C,0)),"",VALUE(SUBSTITUTE(INDEX('e-Learning 2'!I:I,MATCH(TRIM(C74),'e-Learning 2'!C:C,0)),",",".")))</f>
        <v/>
      </c>
      <c r="Q74" s="23" t="str">
        <f t="shared" si="4"/>
        <v/>
      </c>
      <c r="R74" s="23" t="e">
        <f t="shared" si="5"/>
        <v>#N/A</v>
      </c>
      <c r="AC74" s="17"/>
      <c r="AD74" s="17"/>
    </row>
    <row r="75" spans="3:30" x14ac:dyDescent="0.4">
      <c r="C75" s="3"/>
      <c r="L75" s="4" t="str">
        <f t="shared" si="3"/>
        <v/>
      </c>
      <c r="N75" s="23" t="str">
        <f>IF(ISNA(MATCH(TRIM(C75),'e-Learning 1'!C:C,0)),"",VALUE(SUBSTITUTE(INDEX('e-Learning 1'!I:I,MATCH(TRIM(C75),'e-Learning 1'!C:C,0)),",",".")))</f>
        <v/>
      </c>
      <c r="O75" s="23" t="str">
        <f>IF(ISNA(MATCH(TRIM(C75),'e-Learning 2'!C:C,0)),"",VALUE(SUBSTITUTE(INDEX('e-Learning 2'!I:I,MATCH(TRIM(C75),'e-Learning 2'!C:C,0)),",",".")))</f>
        <v/>
      </c>
      <c r="Q75" s="23" t="str">
        <f t="shared" si="4"/>
        <v/>
      </c>
      <c r="R75" s="23" t="e">
        <f t="shared" si="5"/>
        <v>#N/A</v>
      </c>
      <c r="AC75" s="17"/>
      <c r="AD75" s="17"/>
    </row>
    <row r="76" spans="3:30" x14ac:dyDescent="0.4">
      <c r="C76" s="3"/>
      <c r="L76" s="4" t="str">
        <f t="shared" si="3"/>
        <v/>
      </c>
      <c r="N76" s="23" t="str">
        <f>IF(ISNA(MATCH(TRIM(C76),'e-Learning 1'!C:C,0)),"",VALUE(SUBSTITUTE(INDEX('e-Learning 1'!I:I,MATCH(TRIM(C76),'e-Learning 1'!C:C,0)),",",".")))</f>
        <v/>
      </c>
      <c r="O76" s="23" t="str">
        <f>IF(ISNA(MATCH(TRIM(C76),'e-Learning 2'!C:C,0)),"",VALUE(SUBSTITUTE(INDEX('e-Learning 2'!I:I,MATCH(TRIM(C76),'e-Learning 2'!C:C,0)),",",".")))</f>
        <v/>
      </c>
      <c r="Q76" s="23" t="str">
        <f t="shared" si="4"/>
        <v/>
      </c>
      <c r="R76" s="23" t="e">
        <f t="shared" si="5"/>
        <v>#N/A</v>
      </c>
      <c r="AC76" s="17"/>
      <c r="AD76" s="17"/>
    </row>
    <row r="77" spans="3:30" x14ac:dyDescent="0.4">
      <c r="C77" s="3"/>
      <c r="L77" s="4" t="str">
        <f t="shared" si="3"/>
        <v/>
      </c>
      <c r="N77" s="23" t="str">
        <f>IF(ISNA(MATCH(TRIM(C77),'e-Learning 1'!C:C,0)),"",VALUE(SUBSTITUTE(INDEX('e-Learning 1'!I:I,MATCH(TRIM(C77),'e-Learning 1'!C:C,0)),",",".")))</f>
        <v/>
      </c>
      <c r="O77" s="23" t="str">
        <f>IF(ISNA(MATCH(TRIM(C77),'e-Learning 2'!C:C,0)),"",VALUE(SUBSTITUTE(INDEX('e-Learning 2'!I:I,MATCH(TRIM(C77),'e-Learning 2'!C:C,0)),",",".")))</f>
        <v/>
      </c>
      <c r="Q77" s="23" t="str">
        <f t="shared" si="4"/>
        <v/>
      </c>
      <c r="R77" s="23" t="e">
        <f t="shared" si="5"/>
        <v>#N/A</v>
      </c>
      <c r="AC77" s="17"/>
      <c r="AD77" s="17"/>
    </row>
    <row r="78" spans="3:30" x14ac:dyDescent="0.4">
      <c r="C78" s="3"/>
      <c r="L78" s="4" t="str">
        <f t="shared" si="3"/>
        <v/>
      </c>
      <c r="N78" s="23" t="str">
        <f>IF(ISNA(MATCH(TRIM(C78),'e-Learning 1'!C:C,0)),"",VALUE(SUBSTITUTE(INDEX('e-Learning 1'!I:I,MATCH(TRIM(C78),'e-Learning 1'!C:C,0)),",",".")))</f>
        <v/>
      </c>
      <c r="O78" s="23" t="str">
        <f>IF(ISNA(MATCH(TRIM(C78),'e-Learning 2'!C:C,0)),"",VALUE(SUBSTITUTE(INDEX('e-Learning 2'!I:I,MATCH(TRIM(C78),'e-Learning 2'!C:C,0)),",",".")))</f>
        <v/>
      </c>
      <c r="Q78" s="23" t="str">
        <f t="shared" si="4"/>
        <v/>
      </c>
      <c r="R78" s="23" t="e">
        <f t="shared" si="5"/>
        <v>#N/A</v>
      </c>
      <c r="AC78" s="17"/>
      <c r="AD78" s="17"/>
    </row>
    <row r="79" spans="3:30" x14ac:dyDescent="0.4">
      <c r="C79" s="3"/>
      <c r="L79" s="4" t="str">
        <f t="shared" si="3"/>
        <v/>
      </c>
      <c r="N79" s="23" t="str">
        <f>IF(ISNA(MATCH(TRIM(C79),'e-Learning 1'!C:C,0)),"",VALUE(SUBSTITUTE(INDEX('e-Learning 1'!I:I,MATCH(TRIM(C79),'e-Learning 1'!C:C,0)),",",".")))</f>
        <v/>
      </c>
      <c r="O79" s="23" t="str">
        <f>IF(ISNA(MATCH(TRIM(C79),'e-Learning 2'!C:C,0)),"",VALUE(SUBSTITUTE(INDEX('e-Learning 2'!I:I,MATCH(TRIM(C79),'e-Learning 2'!C:C,0)),",",".")))</f>
        <v/>
      </c>
      <c r="Q79" s="23" t="str">
        <f t="shared" si="4"/>
        <v/>
      </c>
      <c r="R79" s="23" t="e">
        <f t="shared" si="5"/>
        <v>#N/A</v>
      </c>
      <c r="AC79" s="17"/>
      <c r="AD79" s="17"/>
    </row>
    <row r="80" spans="3:30" x14ac:dyDescent="0.4">
      <c r="C80" s="3"/>
      <c r="L80" s="4" t="str">
        <f t="shared" si="3"/>
        <v/>
      </c>
      <c r="N80" s="23" t="str">
        <f>IF(ISNA(MATCH(TRIM(C80),'e-Learning 1'!C:C,0)),"",VALUE(SUBSTITUTE(INDEX('e-Learning 1'!I:I,MATCH(TRIM(C80),'e-Learning 1'!C:C,0)),",",".")))</f>
        <v/>
      </c>
      <c r="O80" s="23" t="str">
        <f>IF(ISNA(MATCH(TRIM(C80),'e-Learning 2'!C:C,0)),"",VALUE(SUBSTITUTE(INDEX('e-Learning 2'!I:I,MATCH(TRIM(C80),'e-Learning 2'!C:C,0)),",",".")))</f>
        <v/>
      </c>
      <c r="Q80" s="23" t="str">
        <f t="shared" si="4"/>
        <v/>
      </c>
      <c r="R80" s="23" t="e">
        <f t="shared" si="5"/>
        <v>#N/A</v>
      </c>
      <c r="AC80" s="17"/>
      <c r="AD80" s="17"/>
    </row>
    <row r="81" spans="3:30" x14ac:dyDescent="0.4">
      <c r="C81" s="3"/>
      <c r="L81" s="4" t="str">
        <f t="shared" si="3"/>
        <v/>
      </c>
      <c r="N81" s="23" t="str">
        <f>IF(ISNA(MATCH(TRIM(C81),'e-Learning 1'!C:C,0)),"",VALUE(SUBSTITUTE(INDEX('e-Learning 1'!I:I,MATCH(TRIM(C81),'e-Learning 1'!C:C,0)),",",".")))</f>
        <v/>
      </c>
      <c r="O81" s="23" t="str">
        <f>IF(ISNA(MATCH(TRIM(C81),'e-Learning 2'!C:C,0)),"",VALUE(SUBSTITUTE(INDEX('e-Learning 2'!I:I,MATCH(TRIM(C81),'e-Learning 2'!C:C,0)),",",".")))</f>
        <v/>
      </c>
      <c r="Q81" s="23" t="str">
        <f t="shared" si="4"/>
        <v/>
      </c>
      <c r="R81" s="23" t="e">
        <f t="shared" si="5"/>
        <v>#N/A</v>
      </c>
      <c r="AC81" s="17"/>
      <c r="AD81" s="17"/>
    </row>
    <row r="82" spans="3:30" x14ac:dyDescent="0.4">
      <c r="C82" s="3"/>
      <c r="L82" s="4" t="str">
        <f t="shared" si="3"/>
        <v/>
      </c>
      <c r="N82" s="23" t="str">
        <f>IF(ISNA(MATCH(TRIM(C82),'e-Learning 1'!C:C,0)),"",VALUE(SUBSTITUTE(INDEX('e-Learning 1'!I:I,MATCH(TRIM(C82),'e-Learning 1'!C:C,0)),",",".")))</f>
        <v/>
      </c>
      <c r="O82" s="23" t="str">
        <f>IF(ISNA(MATCH(TRIM(C82),'e-Learning 2'!C:C,0)),"",VALUE(SUBSTITUTE(INDEX('e-Learning 2'!I:I,MATCH(TRIM(C82),'e-Learning 2'!C:C,0)),",",".")))</f>
        <v/>
      </c>
      <c r="Q82" s="23" t="str">
        <f t="shared" si="4"/>
        <v/>
      </c>
      <c r="R82" s="23" t="e">
        <f t="shared" si="5"/>
        <v>#N/A</v>
      </c>
      <c r="AC82" s="17"/>
      <c r="AD82" s="17"/>
    </row>
    <row r="83" spans="3:30" x14ac:dyDescent="0.4">
      <c r="C83" s="3"/>
      <c r="L83" s="4" t="str">
        <f t="shared" si="3"/>
        <v/>
      </c>
      <c r="N83" s="23" t="str">
        <f>IF(ISNA(MATCH(TRIM(C83),'e-Learning 1'!C:C,0)),"",VALUE(SUBSTITUTE(INDEX('e-Learning 1'!I:I,MATCH(TRIM(C83),'e-Learning 1'!C:C,0)),",",".")))</f>
        <v/>
      </c>
      <c r="O83" s="23" t="str">
        <f>IF(ISNA(MATCH(TRIM(C83),'e-Learning 2'!C:C,0)),"",VALUE(SUBSTITUTE(INDEX('e-Learning 2'!I:I,MATCH(TRIM(C83),'e-Learning 2'!C:C,0)),",",".")))</f>
        <v/>
      </c>
      <c r="Q83" s="23" t="str">
        <f t="shared" si="4"/>
        <v/>
      </c>
      <c r="R83" s="23" t="e">
        <f t="shared" si="5"/>
        <v>#N/A</v>
      </c>
      <c r="AC83" s="17"/>
      <c r="AD83" s="17"/>
    </row>
    <row r="84" spans="3:30" x14ac:dyDescent="0.4">
      <c r="C84" s="3"/>
      <c r="L84" s="4" t="str">
        <f t="shared" si="3"/>
        <v/>
      </c>
      <c r="N84" s="23" t="str">
        <f>IF(ISNA(MATCH(TRIM(C84),'e-Learning 1'!C:C,0)),"",VALUE(SUBSTITUTE(INDEX('e-Learning 1'!I:I,MATCH(TRIM(C84),'e-Learning 1'!C:C,0)),",",".")))</f>
        <v/>
      </c>
      <c r="O84" s="23" t="str">
        <f>IF(ISNA(MATCH(TRIM(C84),'e-Learning 2'!C:C,0)),"",VALUE(SUBSTITUTE(INDEX('e-Learning 2'!I:I,MATCH(TRIM(C84),'e-Learning 2'!C:C,0)),",",".")))</f>
        <v/>
      </c>
      <c r="P84" s="27"/>
      <c r="Q84" s="23" t="str">
        <f t="shared" si="4"/>
        <v/>
      </c>
      <c r="R84" s="23" t="e">
        <f t="shared" si="5"/>
        <v>#N/A</v>
      </c>
      <c r="AC84" s="17"/>
      <c r="AD84" s="17"/>
    </row>
    <row r="85" spans="3:30" x14ac:dyDescent="0.4">
      <c r="C85" s="3"/>
      <c r="L85" s="4" t="str">
        <f t="shared" si="3"/>
        <v/>
      </c>
      <c r="N85" s="23" t="str">
        <f>IF(ISNA(MATCH(TRIM(C85),'e-Learning 1'!C:C,0)),"",VALUE(SUBSTITUTE(INDEX('e-Learning 1'!I:I,MATCH(TRIM(C85),'e-Learning 1'!C:C,0)),",",".")))</f>
        <v/>
      </c>
      <c r="O85" s="23" t="str">
        <f>IF(ISNA(MATCH(TRIM(C85),'e-Learning 2'!C:C,0)),"",VALUE(SUBSTITUTE(INDEX('e-Learning 2'!I:I,MATCH(TRIM(C85),'e-Learning 2'!C:C,0)),",",".")))</f>
        <v/>
      </c>
      <c r="Q85" s="23" t="str">
        <f t="shared" si="4"/>
        <v/>
      </c>
      <c r="R85" s="23" t="e">
        <f t="shared" si="5"/>
        <v>#N/A</v>
      </c>
      <c r="AC85" s="17"/>
      <c r="AD85" s="17"/>
    </row>
    <row r="86" spans="3:30" x14ac:dyDescent="0.4">
      <c r="C86" s="3"/>
      <c r="L86" s="4" t="str">
        <f t="shared" si="3"/>
        <v/>
      </c>
      <c r="N86" s="23" t="str">
        <f>IF(ISNA(MATCH(TRIM(C86),'e-Learning 1'!C:C,0)),"",VALUE(SUBSTITUTE(INDEX('e-Learning 1'!I:I,MATCH(TRIM(C86),'e-Learning 1'!C:C,0)),",",".")))</f>
        <v/>
      </c>
      <c r="O86" s="23" t="str">
        <f>IF(ISNA(MATCH(TRIM(C86),'e-Learning 2'!C:C,0)),"",VALUE(SUBSTITUTE(INDEX('e-Learning 2'!I:I,MATCH(TRIM(C86),'e-Learning 2'!C:C,0)),",",".")))</f>
        <v/>
      </c>
      <c r="Q86" s="23" t="str">
        <f t="shared" si="4"/>
        <v/>
      </c>
      <c r="R86" s="23" t="e">
        <f t="shared" si="5"/>
        <v>#N/A</v>
      </c>
      <c r="AC86" s="17"/>
      <c r="AD86" s="17"/>
    </row>
    <row r="87" spans="3:30" x14ac:dyDescent="0.4">
      <c r="C87" s="3"/>
      <c r="L87" s="4" t="str">
        <f t="shared" si="3"/>
        <v/>
      </c>
      <c r="N87" s="23" t="str">
        <f>IF(ISNA(MATCH(TRIM(C87),'e-Learning 1'!C:C,0)),"",VALUE(SUBSTITUTE(INDEX('e-Learning 1'!I:I,MATCH(TRIM(C87),'e-Learning 1'!C:C,0)),",",".")))</f>
        <v/>
      </c>
      <c r="O87" s="23" t="str">
        <f>IF(ISNA(MATCH(TRIM(C87),'e-Learning 2'!C:C,0)),"",VALUE(SUBSTITUTE(INDEX('e-Learning 2'!I:I,MATCH(TRIM(C87),'e-Learning 2'!C:C,0)),",",".")))</f>
        <v/>
      </c>
      <c r="Q87" s="23" t="str">
        <f t="shared" si="4"/>
        <v/>
      </c>
      <c r="R87" s="23" t="e">
        <f t="shared" si="5"/>
        <v>#N/A</v>
      </c>
      <c r="AC87" s="17"/>
      <c r="AD87" s="17"/>
    </row>
    <row r="88" spans="3:30" x14ac:dyDescent="0.4">
      <c r="C88" s="3"/>
      <c r="L88" s="4" t="str">
        <f t="shared" si="3"/>
        <v/>
      </c>
      <c r="N88" s="23" t="str">
        <f>IF(ISNA(MATCH(TRIM(C88),'e-Learning 1'!C:C,0)),"",VALUE(SUBSTITUTE(INDEX('e-Learning 1'!I:I,MATCH(TRIM(C88),'e-Learning 1'!C:C,0)),",",".")))</f>
        <v/>
      </c>
      <c r="O88" s="23" t="str">
        <f>IF(ISNA(MATCH(TRIM(C88),'e-Learning 2'!C:C,0)),"",VALUE(SUBSTITUTE(INDEX('e-Learning 2'!I:I,MATCH(TRIM(C88),'e-Learning 2'!C:C,0)),",",".")))</f>
        <v/>
      </c>
      <c r="Q88" s="23" t="str">
        <f t="shared" si="4"/>
        <v/>
      </c>
      <c r="R88" s="23" t="e">
        <f t="shared" si="5"/>
        <v>#N/A</v>
      </c>
      <c r="AC88" s="17"/>
      <c r="AD88" s="17"/>
    </row>
    <row r="89" spans="3:30" x14ac:dyDescent="0.4">
      <c r="C89" s="3"/>
      <c r="L89" s="4" t="str">
        <f t="shared" si="3"/>
        <v/>
      </c>
      <c r="N89" s="23" t="str">
        <f>IF(ISNA(MATCH(TRIM(C89),'e-Learning 1'!C:C,0)),"",VALUE(SUBSTITUTE(INDEX('e-Learning 1'!I:I,MATCH(TRIM(C89),'e-Learning 1'!C:C,0)),",",".")))</f>
        <v/>
      </c>
      <c r="O89" s="23" t="str">
        <f>IF(ISNA(MATCH(TRIM(C89),'e-Learning 2'!C:C,0)),"",VALUE(SUBSTITUTE(INDEX('e-Learning 2'!I:I,MATCH(TRIM(C89),'e-Learning 2'!C:C,0)),",",".")))</f>
        <v/>
      </c>
      <c r="Q89" s="23" t="str">
        <f t="shared" si="4"/>
        <v/>
      </c>
      <c r="R89" s="23" t="e">
        <f t="shared" si="5"/>
        <v>#N/A</v>
      </c>
      <c r="AC89" s="17"/>
      <c r="AD89" s="17"/>
    </row>
    <row r="90" spans="3:30" x14ac:dyDescent="0.4">
      <c r="C90" s="3"/>
      <c r="L90" s="4" t="str">
        <f t="shared" si="3"/>
        <v/>
      </c>
      <c r="N90" s="23" t="str">
        <f>IF(ISNA(MATCH(TRIM(C90),'e-Learning 1'!C:C,0)),"",VALUE(SUBSTITUTE(INDEX('e-Learning 1'!I:I,MATCH(TRIM(C90),'e-Learning 1'!C:C,0)),",",".")))</f>
        <v/>
      </c>
      <c r="O90" s="23" t="str">
        <f>IF(ISNA(MATCH(TRIM(C90),'e-Learning 2'!C:C,0)),"",VALUE(SUBSTITUTE(INDEX('e-Learning 2'!I:I,MATCH(TRIM(C90),'e-Learning 2'!C:C,0)),",",".")))</f>
        <v/>
      </c>
      <c r="Q90" s="23" t="str">
        <f t="shared" si="4"/>
        <v/>
      </c>
      <c r="R90" s="23" t="e">
        <f t="shared" si="5"/>
        <v>#N/A</v>
      </c>
      <c r="AC90" s="17"/>
      <c r="AD90" s="17"/>
    </row>
    <row r="91" spans="3:30" x14ac:dyDescent="0.4">
      <c r="C91" s="3"/>
      <c r="L91" s="4" t="str">
        <f t="shared" si="3"/>
        <v/>
      </c>
      <c r="N91" s="23" t="str">
        <f>IF(ISNA(MATCH(TRIM(C91),'e-Learning 1'!C:C,0)),"",VALUE(SUBSTITUTE(INDEX('e-Learning 1'!I:I,MATCH(TRIM(C91),'e-Learning 1'!C:C,0)),",",".")))</f>
        <v/>
      </c>
      <c r="O91" s="23" t="str">
        <f>IF(ISNA(MATCH(TRIM(C91),'e-Learning 2'!C:C,0)),"",VALUE(SUBSTITUTE(INDEX('e-Learning 2'!I:I,MATCH(TRIM(C91),'e-Learning 2'!C:C,0)),",",".")))</f>
        <v/>
      </c>
      <c r="Q91" s="23" t="str">
        <f t="shared" si="4"/>
        <v/>
      </c>
      <c r="R91" s="23" t="e">
        <f t="shared" si="5"/>
        <v>#N/A</v>
      </c>
      <c r="AC91" s="17"/>
      <c r="AD91" s="17"/>
    </row>
    <row r="92" spans="3:30" x14ac:dyDescent="0.4">
      <c r="C92" s="3"/>
      <c r="L92" s="4" t="str">
        <f t="shared" si="3"/>
        <v/>
      </c>
      <c r="N92" s="23" t="str">
        <f>IF(ISNA(MATCH(TRIM(C92),'e-Learning 1'!C:C,0)),"",VALUE(SUBSTITUTE(INDEX('e-Learning 1'!I:I,MATCH(TRIM(C92),'e-Learning 1'!C:C,0)),",",".")))</f>
        <v/>
      </c>
      <c r="O92" s="23" t="str">
        <f>IF(ISNA(MATCH(TRIM(C92),'e-Learning 2'!C:C,0)),"",VALUE(SUBSTITUTE(INDEX('e-Learning 2'!I:I,MATCH(TRIM(C92),'e-Learning 2'!C:C,0)),",",".")))</f>
        <v/>
      </c>
      <c r="Q92" s="23" t="str">
        <f t="shared" si="4"/>
        <v/>
      </c>
      <c r="R92" s="23" t="e">
        <f t="shared" si="5"/>
        <v>#N/A</v>
      </c>
      <c r="AC92" s="17"/>
      <c r="AD92" s="17"/>
    </row>
    <row r="93" spans="3:30" x14ac:dyDescent="0.4">
      <c r="C93" s="3"/>
      <c r="L93" s="4" t="str">
        <f t="shared" si="3"/>
        <v/>
      </c>
      <c r="N93" s="23" t="str">
        <f>IF(ISNA(MATCH(TRIM(C93),'e-Learning 1'!C:C,0)),"",VALUE(SUBSTITUTE(INDEX('e-Learning 1'!I:I,MATCH(TRIM(C93),'e-Learning 1'!C:C,0)),",",".")))</f>
        <v/>
      </c>
      <c r="O93" s="23" t="str">
        <f>IF(ISNA(MATCH(TRIM(C93),'e-Learning 2'!C:C,0)),"",VALUE(SUBSTITUTE(INDEX('e-Learning 2'!I:I,MATCH(TRIM(C93),'e-Learning 2'!C:C,0)),",",".")))</f>
        <v/>
      </c>
      <c r="Q93" s="23" t="str">
        <f t="shared" si="4"/>
        <v/>
      </c>
      <c r="R93" s="23" t="e">
        <f t="shared" si="5"/>
        <v>#N/A</v>
      </c>
      <c r="AC93" s="17"/>
      <c r="AD93" s="17"/>
    </row>
    <row r="94" spans="3:30" x14ac:dyDescent="0.4">
      <c r="C94" s="3"/>
      <c r="L94" s="4" t="str">
        <f t="shared" si="3"/>
        <v/>
      </c>
      <c r="N94" s="23" t="str">
        <f>IF(ISNA(MATCH(TRIM(C94),'e-Learning 1'!C:C,0)),"",VALUE(SUBSTITUTE(INDEX('e-Learning 1'!I:I,MATCH(TRIM(C94),'e-Learning 1'!C:C,0)),",",".")))</f>
        <v/>
      </c>
      <c r="O94" s="23" t="str">
        <f>IF(ISNA(MATCH(TRIM(C94),'e-Learning 2'!C:C,0)),"",VALUE(SUBSTITUTE(INDEX('e-Learning 2'!I:I,MATCH(TRIM(C94),'e-Learning 2'!C:C,0)),",",".")))</f>
        <v/>
      </c>
      <c r="Q94" s="23" t="str">
        <f t="shared" si="4"/>
        <v/>
      </c>
      <c r="R94" s="23" t="e">
        <f t="shared" si="5"/>
        <v>#N/A</v>
      </c>
      <c r="AC94" s="17"/>
      <c r="AD94" s="17"/>
    </row>
    <row r="95" spans="3:30" x14ac:dyDescent="0.4">
      <c r="C95" s="3"/>
      <c r="L95" s="4" t="str">
        <f t="shared" si="3"/>
        <v/>
      </c>
      <c r="N95" s="23" t="str">
        <f>IF(ISNA(MATCH(TRIM(C95),'e-Learning 1'!C:C,0)),"",VALUE(SUBSTITUTE(INDEX('e-Learning 1'!I:I,MATCH(TRIM(C95),'e-Learning 1'!C:C,0)),",",".")))</f>
        <v/>
      </c>
      <c r="O95" s="23" t="str">
        <f>IF(ISNA(MATCH(TRIM(C95),'e-Learning 2'!C:C,0)),"",VALUE(SUBSTITUTE(INDEX('e-Learning 2'!I:I,MATCH(TRIM(C95),'e-Learning 2'!C:C,0)),",",".")))</f>
        <v/>
      </c>
      <c r="Q95" s="23" t="str">
        <f t="shared" si="4"/>
        <v/>
      </c>
      <c r="R95" s="23" t="e">
        <f t="shared" si="5"/>
        <v>#N/A</v>
      </c>
      <c r="AC95" s="17"/>
      <c r="AD95" s="17"/>
    </row>
    <row r="96" spans="3:30" x14ac:dyDescent="0.4">
      <c r="C96" s="3"/>
      <c r="L96" s="4" t="str">
        <f t="shared" si="3"/>
        <v/>
      </c>
      <c r="N96" s="23" t="str">
        <f>IF(ISNA(MATCH(TRIM(C96),'e-Learning 1'!C:C,0)),"",VALUE(SUBSTITUTE(INDEX('e-Learning 1'!I:I,MATCH(TRIM(C96),'e-Learning 1'!C:C,0)),",",".")))</f>
        <v/>
      </c>
      <c r="O96" s="23" t="str">
        <f>IF(ISNA(MATCH(TRIM(C96),'e-Learning 2'!C:C,0)),"",VALUE(SUBSTITUTE(INDEX('e-Learning 2'!I:I,MATCH(TRIM(C96),'e-Learning 2'!C:C,0)),",",".")))</f>
        <v/>
      </c>
      <c r="Q96" s="23" t="str">
        <f t="shared" si="4"/>
        <v/>
      </c>
      <c r="R96" s="23" t="e">
        <f t="shared" si="5"/>
        <v>#N/A</v>
      </c>
      <c r="AC96" s="17"/>
      <c r="AD96" s="17"/>
    </row>
    <row r="97" spans="3:30" x14ac:dyDescent="0.4">
      <c r="C97" s="3"/>
      <c r="L97" s="4" t="str">
        <f t="shared" si="3"/>
        <v/>
      </c>
      <c r="N97" s="23" t="str">
        <f>IF(ISNA(MATCH(TRIM(C97),'e-Learning 1'!C:C,0)),"",VALUE(SUBSTITUTE(INDEX('e-Learning 1'!I:I,MATCH(TRIM(C97),'e-Learning 1'!C:C,0)),",",".")))</f>
        <v/>
      </c>
      <c r="O97" s="23" t="str">
        <f>IF(ISNA(MATCH(TRIM(C97),'e-Learning 2'!C:C,0)),"",VALUE(SUBSTITUTE(INDEX('e-Learning 2'!I:I,MATCH(TRIM(C97),'e-Learning 2'!C:C,0)),",",".")))</f>
        <v/>
      </c>
      <c r="Q97" s="23" t="str">
        <f t="shared" si="4"/>
        <v/>
      </c>
      <c r="R97" s="23" t="e">
        <f t="shared" si="5"/>
        <v>#N/A</v>
      </c>
      <c r="AC97" s="17"/>
      <c r="AD97" s="17"/>
    </row>
    <row r="98" spans="3:30" x14ac:dyDescent="0.4">
      <c r="C98" s="3"/>
      <c r="L98" s="4" t="str">
        <f t="shared" si="3"/>
        <v/>
      </c>
      <c r="N98" s="23" t="str">
        <f>IF(ISNA(MATCH(TRIM(C98),'e-Learning 1'!C:C,0)),"",VALUE(SUBSTITUTE(INDEX('e-Learning 1'!I:I,MATCH(TRIM(C98),'e-Learning 1'!C:C,0)),",",".")))</f>
        <v/>
      </c>
      <c r="O98" s="23" t="str">
        <f>IF(ISNA(MATCH(TRIM(C98),'e-Learning 2'!C:C,0)),"",VALUE(SUBSTITUTE(INDEX('e-Learning 2'!I:I,MATCH(TRIM(C98),'e-Learning 2'!C:C,0)),",",".")))</f>
        <v/>
      </c>
      <c r="Q98" s="23" t="str">
        <f t="shared" si="4"/>
        <v/>
      </c>
      <c r="R98" s="23" t="e">
        <f t="shared" si="5"/>
        <v>#N/A</v>
      </c>
      <c r="AC98" s="17"/>
      <c r="AD98" s="17"/>
    </row>
    <row r="99" spans="3:30" x14ac:dyDescent="0.4">
      <c r="C99" s="3"/>
      <c r="L99" s="4" t="str">
        <f t="shared" si="3"/>
        <v/>
      </c>
      <c r="N99" s="23" t="str">
        <f>IF(ISNA(MATCH(TRIM(C99),'e-Learning 1'!C:C,0)),"",VALUE(SUBSTITUTE(INDEX('e-Learning 1'!I:I,MATCH(TRIM(C99),'e-Learning 1'!C:C,0)),",",".")))</f>
        <v/>
      </c>
      <c r="O99" s="23" t="str">
        <f>IF(ISNA(MATCH(TRIM(C99),'e-Learning 2'!C:C,0)),"",VALUE(SUBSTITUTE(INDEX('e-Learning 2'!I:I,MATCH(TRIM(C99),'e-Learning 2'!C:C,0)),",",".")))</f>
        <v/>
      </c>
      <c r="Q99" s="23" t="str">
        <f t="shared" si="4"/>
        <v/>
      </c>
      <c r="R99" s="23" t="e">
        <f t="shared" si="5"/>
        <v>#N/A</v>
      </c>
      <c r="AC99" s="17"/>
      <c r="AD99" s="17"/>
    </row>
    <row r="100" spans="3:30" x14ac:dyDescent="0.4">
      <c r="C100" s="3"/>
      <c r="L100" s="4" t="str">
        <f t="shared" si="3"/>
        <v/>
      </c>
      <c r="N100" s="23" t="str">
        <f>IF(ISNA(MATCH(TRIM(C100),'e-Learning 1'!C:C,0)),"",VALUE(SUBSTITUTE(INDEX('e-Learning 1'!I:I,MATCH(TRIM(C100),'e-Learning 1'!C:C,0)),",",".")))</f>
        <v/>
      </c>
      <c r="O100" s="23" t="str">
        <f>IF(ISNA(MATCH(TRIM(C100),'e-Learning 2'!C:C,0)),"",VALUE(SUBSTITUTE(INDEX('e-Learning 2'!I:I,MATCH(TRIM(C100),'e-Learning 2'!C:C,0)),",",".")))</f>
        <v/>
      </c>
      <c r="Q100" s="23" t="str">
        <f t="shared" si="4"/>
        <v/>
      </c>
      <c r="R100" s="23" t="e">
        <f t="shared" si="5"/>
        <v>#N/A</v>
      </c>
      <c r="AC100" s="17"/>
      <c r="AD100" s="17"/>
    </row>
    <row r="101" spans="3:30" x14ac:dyDescent="0.4">
      <c r="C101" s="3"/>
      <c r="L101" s="4" t="str">
        <f t="shared" si="3"/>
        <v/>
      </c>
      <c r="N101" s="23" t="str">
        <f>IF(ISNA(MATCH(TRIM(C101),'e-Learning 1'!C:C,0)),"",VALUE(SUBSTITUTE(INDEX('e-Learning 1'!I:I,MATCH(TRIM(C101),'e-Learning 1'!C:C,0)),",",".")))</f>
        <v/>
      </c>
      <c r="O101" s="23" t="str">
        <f>IF(ISNA(MATCH(TRIM(C101),'e-Learning 2'!C:C,0)),"",VALUE(SUBSTITUTE(INDEX('e-Learning 2'!I:I,MATCH(TRIM(C101),'e-Learning 2'!C:C,0)),",",".")))</f>
        <v/>
      </c>
      <c r="Q101" s="23" t="str">
        <f t="shared" si="4"/>
        <v/>
      </c>
      <c r="R101" s="23" t="e">
        <f t="shared" si="5"/>
        <v>#N/A</v>
      </c>
      <c r="AC101" s="17"/>
      <c r="AD101" s="17"/>
    </row>
    <row r="102" spans="3:30" x14ac:dyDescent="0.4">
      <c r="C102" s="3"/>
      <c r="L102" s="4" t="str">
        <f t="shared" si="3"/>
        <v/>
      </c>
      <c r="N102" s="23" t="str">
        <f>IF(ISNA(MATCH(TRIM(C102),'e-Learning 1'!C:C,0)),"",VALUE(SUBSTITUTE(INDEX('e-Learning 1'!I:I,MATCH(TRIM(C102),'e-Learning 1'!C:C,0)),",",".")))</f>
        <v/>
      </c>
      <c r="O102" s="23" t="str">
        <f>IF(ISNA(MATCH(TRIM(C102),'e-Learning 2'!C:C,0)),"",VALUE(SUBSTITUTE(INDEX('e-Learning 2'!I:I,MATCH(TRIM(C102),'e-Learning 2'!C:C,0)),",",".")))</f>
        <v/>
      </c>
      <c r="Q102" s="23" t="str">
        <f t="shared" si="4"/>
        <v/>
      </c>
      <c r="R102" s="23" t="e">
        <f t="shared" si="5"/>
        <v>#N/A</v>
      </c>
      <c r="AC102" s="17"/>
      <c r="AD102" s="17"/>
    </row>
    <row r="103" spans="3:30" x14ac:dyDescent="0.4">
      <c r="C103" s="3"/>
      <c r="L103" s="4" t="str">
        <f t="shared" si="3"/>
        <v/>
      </c>
      <c r="N103" s="23" t="str">
        <f>IF(ISNA(MATCH(TRIM(C103),'e-Learning 1'!C:C,0)),"",VALUE(SUBSTITUTE(INDEX('e-Learning 1'!I:I,MATCH(TRIM(C103),'e-Learning 1'!C:C,0)),",",".")))</f>
        <v/>
      </c>
      <c r="O103" s="23" t="str">
        <f>IF(ISNA(MATCH(TRIM(C103),'e-Learning 2'!C:C,0)),"",VALUE(SUBSTITUTE(INDEX('e-Learning 2'!I:I,MATCH(TRIM(C103),'e-Learning 2'!C:C,0)),",",".")))</f>
        <v/>
      </c>
      <c r="Q103" s="23" t="str">
        <f t="shared" si="4"/>
        <v/>
      </c>
      <c r="R103" s="23" t="e">
        <f t="shared" si="5"/>
        <v>#N/A</v>
      </c>
      <c r="AC103" s="17"/>
      <c r="AD103" s="17"/>
    </row>
    <row r="104" spans="3:30" x14ac:dyDescent="0.4">
      <c r="C104" s="3"/>
      <c r="L104" s="4" t="str">
        <f t="shared" si="3"/>
        <v/>
      </c>
      <c r="N104" s="23" t="str">
        <f>IF(ISNA(MATCH(TRIM(C104),'e-Learning 1'!C:C,0)),"",VALUE(SUBSTITUTE(INDEX('e-Learning 1'!I:I,MATCH(TRIM(C104),'e-Learning 1'!C:C,0)),",",".")))</f>
        <v/>
      </c>
      <c r="O104" s="23" t="str">
        <f>IF(ISNA(MATCH(TRIM(C104),'e-Learning 2'!C:C,0)),"",VALUE(SUBSTITUTE(INDEX('e-Learning 2'!I:I,MATCH(TRIM(C104),'e-Learning 2'!C:C,0)),",",".")))</f>
        <v/>
      </c>
      <c r="Q104" s="23" t="str">
        <f t="shared" si="4"/>
        <v/>
      </c>
      <c r="R104" s="23" t="e">
        <f t="shared" si="5"/>
        <v>#N/A</v>
      </c>
      <c r="AC104" s="17"/>
      <c r="AD104" s="17"/>
    </row>
    <row r="105" spans="3:30" x14ac:dyDescent="0.4">
      <c r="C105" s="3"/>
      <c r="L105" s="4" t="str">
        <f t="shared" si="3"/>
        <v/>
      </c>
      <c r="N105" s="23" t="str">
        <f>IF(ISNA(MATCH(TRIM(C105),'e-Learning 1'!C:C,0)),"",VALUE(SUBSTITUTE(INDEX('e-Learning 1'!I:I,MATCH(TRIM(C105),'e-Learning 1'!C:C,0)),",",".")))</f>
        <v/>
      </c>
      <c r="O105" s="23" t="str">
        <f>IF(ISNA(MATCH(TRIM(C105),'e-Learning 2'!C:C,0)),"",VALUE(SUBSTITUTE(INDEX('e-Learning 2'!I:I,MATCH(TRIM(C105),'e-Learning 2'!C:C,0)),",",".")))</f>
        <v/>
      </c>
      <c r="Q105" s="23" t="str">
        <f t="shared" si="4"/>
        <v/>
      </c>
      <c r="R105" s="23" t="e">
        <f t="shared" si="5"/>
        <v>#N/A</v>
      </c>
      <c r="AC105" s="17"/>
      <c r="AD105" s="17"/>
    </row>
    <row r="106" spans="3:30" x14ac:dyDescent="0.4">
      <c r="C106" s="3"/>
      <c r="L106" s="4" t="str">
        <f t="shared" si="3"/>
        <v/>
      </c>
      <c r="N106" s="23" t="str">
        <f>IF(ISNA(MATCH(TRIM(C106),'e-Learning 1'!C:C,0)),"",VALUE(SUBSTITUTE(INDEX('e-Learning 1'!I:I,MATCH(TRIM(C106),'e-Learning 1'!C:C,0)),",",".")))</f>
        <v/>
      </c>
      <c r="O106" s="23" t="str">
        <f>IF(ISNA(MATCH(TRIM(C106),'e-Learning 2'!C:C,0)),"",VALUE(SUBSTITUTE(INDEX('e-Learning 2'!I:I,MATCH(TRIM(C106),'e-Learning 2'!C:C,0)),",",".")))</f>
        <v/>
      </c>
      <c r="Q106" s="23" t="str">
        <f t="shared" si="4"/>
        <v/>
      </c>
      <c r="R106" s="23" t="e">
        <f t="shared" si="5"/>
        <v>#N/A</v>
      </c>
      <c r="AC106" s="17"/>
      <c r="AD106" s="17"/>
    </row>
    <row r="107" spans="3:30" x14ac:dyDescent="0.4">
      <c r="C107" s="3"/>
      <c r="L107" s="4" t="str">
        <f t="shared" si="3"/>
        <v/>
      </c>
      <c r="N107" s="23" t="str">
        <f>IF(ISNA(MATCH(TRIM(C107),'e-Learning 1'!C:C,0)),"",VALUE(SUBSTITUTE(INDEX('e-Learning 1'!I:I,MATCH(TRIM(C107),'e-Learning 1'!C:C,0)),",",".")))</f>
        <v/>
      </c>
      <c r="O107" s="23" t="str">
        <f>IF(ISNA(MATCH(TRIM(C107),'e-Learning 2'!C:C,0)),"",VALUE(SUBSTITUTE(INDEX('e-Learning 2'!I:I,MATCH(TRIM(C107),'e-Learning 2'!C:C,0)),",",".")))</f>
        <v/>
      </c>
      <c r="Q107" s="23" t="str">
        <f t="shared" si="4"/>
        <v/>
      </c>
      <c r="R107" s="23" t="e">
        <f t="shared" si="5"/>
        <v>#N/A</v>
      </c>
      <c r="AC107" s="17"/>
      <c r="AD107" s="17"/>
    </row>
    <row r="108" spans="3:30" x14ac:dyDescent="0.4">
      <c r="C108" s="3"/>
      <c r="L108" s="4" t="str">
        <f t="shared" si="3"/>
        <v/>
      </c>
      <c r="N108" s="23" t="str">
        <f>IF(ISNA(MATCH(TRIM(C108),'e-Learning 1'!C:C,0)),"",VALUE(SUBSTITUTE(INDEX('e-Learning 1'!I:I,MATCH(TRIM(C108),'e-Learning 1'!C:C,0)),",",".")))</f>
        <v/>
      </c>
      <c r="O108" s="23" t="str">
        <f>IF(ISNA(MATCH(TRIM(C108),'e-Learning 2'!C:C,0)),"",VALUE(SUBSTITUTE(INDEX('e-Learning 2'!I:I,MATCH(TRIM(C108),'e-Learning 2'!C:C,0)),",",".")))</f>
        <v/>
      </c>
      <c r="Q108" s="23" t="str">
        <f t="shared" si="4"/>
        <v/>
      </c>
      <c r="R108" s="23" t="e">
        <f t="shared" si="5"/>
        <v>#N/A</v>
      </c>
      <c r="AC108" s="17"/>
      <c r="AD108" s="17"/>
    </row>
    <row r="109" spans="3:30" x14ac:dyDescent="0.4">
      <c r="C109" s="3"/>
      <c r="L109" s="4" t="str">
        <f t="shared" si="3"/>
        <v/>
      </c>
      <c r="N109" s="23" t="str">
        <f>IF(ISNA(MATCH(TRIM(C109),'e-Learning 1'!C:C,0)),"",VALUE(SUBSTITUTE(INDEX('e-Learning 1'!I:I,MATCH(TRIM(C109),'e-Learning 1'!C:C,0)),",",".")))</f>
        <v/>
      </c>
      <c r="O109" s="23" t="str">
        <f>IF(ISNA(MATCH(TRIM(C109),'e-Learning 2'!C:C,0)),"",VALUE(SUBSTITUTE(INDEX('e-Learning 2'!I:I,MATCH(TRIM(C109),'e-Learning 2'!C:C,0)),",",".")))</f>
        <v/>
      </c>
      <c r="Q109" s="23" t="str">
        <f t="shared" si="4"/>
        <v/>
      </c>
      <c r="R109" s="23" t="e">
        <f t="shared" si="5"/>
        <v>#N/A</v>
      </c>
      <c r="AC109" s="17"/>
      <c r="AD109" s="17"/>
    </row>
    <row r="110" spans="3:30" x14ac:dyDescent="0.4">
      <c r="C110" s="3"/>
      <c r="L110" s="4" t="str">
        <f t="shared" si="3"/>
        <v/>
      </c>
      <c r="N110" s="23" t="str">
        <f>IF(ISNA(MATCH(TRIM(C110),'e-Learning 1'!C:C,0)),"",VALUE(SUBSTITUTE(INDEX('e-Learning 1'!I:I,MATCH(TRIM(C110),'e-Learning 1'!C:C,0)),",",".")))</f>
        <v/>
      </c>
      <c r="O110" s="23" t="str">
        <f>IF(ISNA(MATCH(TRIM(C110),'e-Learning 2'!C:C,0)),"",VALUE(SUBSTITUTE(INDEX('e-Learning 2'!I:I,MATCH(TRIM(C110),'e-Learning 2'!C:C,0)),",",".")))</f>
        <v/>
      </c>
      <c r="Q110" s="23" t="str">
        <f t="shared" si="4"/>
        <v/>
      </c>
      <c r="R110" s="23" t="e">
        <f t="shared" si="5"/>
        <v>#N/A</v>
      </c>
      <c r="AC110" s="17"/>
      <c r="AD110" s="17"/>
    </row>
    <row r="111" spans="3:30" x14ac:dyDescent="0.4">
      <c r="C111" s="3"/>
      <c r="L111" s="4" t="str">
        <f t="shared" si="3"/>
        <v/>
      </c>
      <c r="N111" s="23" t="str">
        <f>IF(ISNA(MATCH(TRIM(C111),'e-Learning 1'!C:C,0)),"",VALUE(SUBSTITUTE(INDEX('e-Learning 1'!I:I,MATCH(TRIM(C111),'e-Learning 1'!C:C,0)),",",".")))</f>
        <v/>
      </c>
      <c r="O111" s="23" t="str">
        <f>IF(ISNA(MATCH(TRIM(C111),'e-Learning 2'!C:C,0)),"",VALUE(SUBSTITUTE(INDEX('e-Learning 2'!I:I,MATCH(TRIM(C111),'e-Learning 2'!C:C,0)),",",".")))</f>
        <v/>
      </c>
      <c r="Q111" s="23" t="str">
        <f t="shared" si="4"/>
        <v/>
      </c>
      <c r="R111" s="23" t="e">
        <f t="shared" si="5"/>
        <v>#N/A</v>
      </c>
      <c r="AC111" s="17"/>
      <c r="AD111" s="17"/>
    </row>
    <row r="112" spans="3:30" x14ac:dyDescent="0.4">
      <c r="C112" s="3"/>
      <c r="L112" s="4" t="str">
        <f t="shared" si="3"/>
        <v/>
      </c>
      <c r="N112" s="23" t="str">
        <f>IF(ISNA(MATCH(TRIM(C112),'e-Learning 1'!C:C,0)),"",VALUE(SUBSTITUTE(INDEX('e-Learning 1'!I:I,MATCH(TRIM(C112),'e-Learning 1'!C:C,0)),",",".")))</f>
        <v/>
      </c>
      <c r="O112" s="23" t="str">
        <f>IF(ISNA(MATCH(TRIM(C112),'e-Learning 2'!C:C,0)),"",VALUE(SUBSTITUTE(INDEX('e-Learning 2'!I:I,MATCH(TRIM(C112),'e-Learning 2'!C:C,0)),",",".")))</f>
        <v/>
      </c>
      <c r="Q112" s="23" t="str">
        <f t="shared" si="4"/>
        <v/>
      </c>
      <c r="R112" s="23" t="e">
        <f t="shared" si="5"/>
        <v>#N/A</v>
      </c>
      <c r="AC112" s="17"/>
      <c r="AD112" s="17"/>
    </row>
    <row r="113" spans="3:30" x14ac:dyDescent="0.4">
      <c r="C113" s="3"/>
      <c r="L113" s="4" t="str">
        <f t="shared" si="3"/>
        <v/>
      </c>
      <c r="N113" s="23" t="str">
        <f>IF(ISNA(MATCH(TRIM(C113),'e-Learning 1'!C:C,0)),"",VALUE(SUBSTITUTE(INDEX('e-Learning 1'!I:I,MATCH(TRIM(C113),'e-Learning 1'!C:C,0)),",",".")))</f>
        <v/>
      </c>
      <c r="O113" s="23" t="str">
        <f>IF(ISNA(MATCH(TRIM(C113),'e-Learning 2'!C:C,0)),"",VALUE(SUBSTITUTE(INDEX('e-Learning 2'!I:I,MATCH(TRIM(C113),'e-Learning 2'!C:C,0)),",",".")))</f>
        <v/>
      </c>
      <c r="Q113" s="23" t="str">
        <f t="shared" si="4"/>
        <v/>
      </c>
      <c r="R113" s="23" t="e">
        <f t="shared" si="5"/>
        <v>#N/A</v>
      </c>
      <c r="AC113" s="17"/>
      <c r="AD113" s="17"/>
    </row>
    <row r="114" spans="3:30" x14ac:dyDescent="0.4">
      <c r="C114" s="3"/>
      <c r="L114" s="4" t="str">
        <f t="shared" si="3"/>
        <v/>
      </c>
      <c r="N114" s="23" t="str">
        <f>IF(ISNA(MATCH(TRIM(C114),'e-Learning 1'!C:C,0)),"",VALUE(SUBSTITUTE(INDEX('e-Learning 1'!I:I,MATCH(TRIM(C114),'e-Learning 1'!C:C,0)),",",".")))</f>
        <v/>
      </c>
      <c r="O114" s="23" t="str">
        <f>IF(ISNA(MATCH(TRIM(C114),'e-Learning 2'!C:C,0)),"",VALUE(SUBSTITUTE(INDEX('e-Learning 2'!I:I,MATCH(TRIM(C114),'e-Learning 2'!C:C,0)),",",".")))</f>
        <v/>
      </c>
      <c r="Q114" s="23" t="str">
        <f t="shared" si="4"/>
        <v/>
      </c>
      <c r="R114" s="23" t="e">
        <f t="shared" si="5"/>
        <v>#N/A</v>
      </c>
      <c r="AC114" s="17"/>
      <c r="AD114" s="17"/>
    </row>
    <row r="115" spans="3:30" x14ac:dyDescent="0.4">
      <c r="C115" s="3"/>
      <c r="L115" s="4" t="str">
        <f t="shared" si="3"/>
        <v/>
      </c>
      <c r="N115" s="23" t="str">
        <f>IF(ISNA(MATCH(TRIM(C115),'e-Learning 1'!C:C,0)),"",VALUE(SUBSTITUTE(INDEX('e-Learning 1'!I:I,MATCH(TRIM(C115),'e-Learning 1'!C:C,0)),",",".")))</f>
        <v/>
      </c>
      <c r="O115" s="23" t="str">
        <f>IF(ISNA(MATCH(TRIM(C115),'e-Learning 2'!C:C,0)),"",VALUE(SUBSTITUTE(INDEX('e-Learning 2'!I:I,MATCH(TRIM(C115),'e-Learning 2'!C:C,0)),",",".")))</f>
        <v/>
      </c>
      <c r="Q115" s="23" t="str">
        <f t="shared" si="4"/>
        <v/>
      </c>
      <c r="R115" s="23" t="e">
        <f t="shared" si="5"/>
        <v>#N/A</v>
      </c>
      <c r="AC115" s="17"/>
      <c r="AD115" s="17"/>
    </row>
    <row r="116" spans="3:30" x14ac:dyDescent="0.4">
      <c r="C116" s="3"/>
      <c r="L116" s="4" t="str">
        <f t="shared" si="3"/>
        <v/>
      </c>
      <c r="N116" s="23" t="str">
        <f>IF(ISNA(MATCH(TRIM(C116),'e-Learning 1'!C:C,0)),"",VALUE(SUBSTITUTE(INDEX('e-Learning 1'!I:I,MATCH(TRIM(C116),'e-Learning 1'!C:C,0)),",",".")))</f>
        <v/>
      </c>
      <c r="O116" s="23" t="str">
        <f>IF(ISNA(MATCH(TRIM(C116),'e-Learning 2'!C:C,0)),"",VALUE(SUBSTITUTE(INDEX('e-Learning 2'!I:I,MATCH(TRIM(C116),'e-Learning 2'!C:C,0)),",",".")))</f>
        <v/>
      </c>
      <c r="Q116" s="23" t="str">
        <f t="shared" si="4"/>
        <v/>
      </c>
      <c r="R116" s="23" t="e">
        <f t="shared" si="5"/>
        <v>#N/A</v>
      </c>
      <c r="AC116" s="17"/>
      <c r="AD116" s="17"/>
    </row>
    <row r="117" spans="3:30" x14ac:dyDescent="0.4">
      <c r="C117" s="3"/>
      <c r="L117" s="4" t="str">
        <f t="shared" si="3"/>
        <v/>
      </c>
      <c r="N117" s="23" t="str">
        <f>IF(ISNA(MATCH(TRIM(C117),'e-Learning 1'!C:C,0)),"",VALUE(SUBSTITUTE(INDEX('e-Learning 1'!I:I,MATCH(TRIM(C117),'e-Learning 1'!C:C,0)),",",".")))</f>
        <v/>
      </c>
      <c r="O117" s="23" t="str">
        <f>IF(ISNA(MATCH(TRIM(C117),'e-Learning 2'!C:C,0)),"",VALUE(SUBSTITUTE(INDEX('e-Learning 2'!I:I,MATCH(TRIM(C117),'e-Learning 2'!C:C,0)),",",".")))</f>
        <v/>
      </c>
      <c r="Q117" s="23" t="str">
        <f t="shared" si="4"/>
        <v/>
      </c>
      <c r="R117" s="23" t="e">
        <f t="shared" si="5"/>
        <v>#N/A</v>
      </c>
      <c r="AC117" s="17"/>
      <c r="AD117" s="17"/>
    </row>
    <row r="118" spans="3:30" x14ac:dyDescent="0.4">
      <c r="C118" s="3"/>
      <c r="L118" s="4" t="str">
        <f t="shared" si="3"/>
        <v/>
      </c>
      <c r="N118" s="23" t="str">
        <f>IF(ISNA(MATCH(TRIM(C118),'e-Learning 1'!C:C,0)),"",VALUE(SUBSTITUTE(INDEX('e-Learning 1'!I:I,MATCH(TRIM(C118),'e-Learning 1'!C:C,0)),",",".")))</f>
        <v/>
      </c>
      <c r="O118" s="23" t="str">
        <f>IF(ISNA(MATCH(TRIM(C118),'e-Learning 2'!C:C,0)),"",VALUE(SUBSTITUTE(INDEX('e-Learning 2'!I:I,MATCH(TRIM(C118),'e-Learning 2'!C:C,0)),",",".")))</f>
        <v/>
      </c>
      <c r="Q118" s="23" t="str">
        <f t="shared" si="4"/>
        <v/>
      </c>
      <c r="R118" s="23" t="e">
        <f t="shared" si="5"/>
        <v>#N/A</v>
      </c>
      <c r="AC118" s="17"/>
      <c r="AD118" s="17"/>
    </row>
    <row r="119" spans="3:30" x14ac:dyDescent="0.4">
      <c r="C119" s="3"/>
      <c r="L119" s="4" t="str">
        <f t="shared" si="3"/>
        <v/>
      </c>
      <c r="N119" s="23" t="str">
        <f>IF(ISNA(MATCH(TRIM(C119),'e-Learning 1'!C:C,0)),"",VALUE(SUBSTITUTE(INDEX('e-Learning 1'!I:I,MATCH(TRIM(C119),'e-Learning 1'!C:C,0)),",",".")))</f>
        <v/>
      </c>
      <c r="O119" s="23" t="str">
        <f>IF(ISNA(MATCH(TRIM(C119),'e-Learning 2'!C:C,0)),"",VALUE(SUBSTITUTE(INDEX('e-Learning 2'!I:I,MATCH(TRIM(C119),'e-Learning 2'!C:C,0)),",",".")))</f>
        <v/>
      </c>
      <c r="Q119" s="23" t="str">
        <f t="shared" si="4"/>
        <v/>
      </c>
      <c r="R119" s="23" t="e">
        <f t="shared" si="5"/>
        <v>#N/A</v>
      </c>
      <c r="AC119" s="17"/>
      <c r="AD119" s="17"/>
    </row>
    <row r="120" spans="3:30" x14ac:dyDescent="0.4">
      <c r="C120" s="3"/>
      <c r="L120" s="4" t="str">
        <f t="shared" si="3"/>
        <v/>
      </c>
      <c r="N120" s="23" t="str">
        <f>IF(ISNA(MATCH(TRIM(C120),'e-Learning 1'!C:C,0)),"",VALUE(SUBSTITUTE(INDEX('e-Learning 1'!I:I,MATCH(TRIM(C120),'e-Learning 1'!C:C,0)),",",".")))</f>
        <v/>
      </c>
      <c r="O120" s="23" t="str">
        <f>IF(ISNA(MATCH(TRIM(C120),'e-Learning 2'!C:C,0)),"",VALUE(SUBSTITUTE(INDEX('e-Learning 2'!I:I,MATCH(TRIM(C120),'e-Learning 2'!C:C,0)),",",".")))</f>
        <v/>
      </c>
      <c r="Q120" s="23" t="str">
        <f t="shared" si="4"/>
        <v/>
      </c>
      <c r="R120" s="23" t="e">
        <f t="shared" si="5"/>
        <v>#N/A</v>
      </c>
      <c r="AC120" s="17"/>
      <c r="AD120" s="17"/>
    </row>
    <row r="121" spans="3:30" x14ac:dyDescent="0.4">
      <c r="C121" s="3"/>
      <c r="L121" s="4" t="str">
        <f t="shared" si="3"/>
        <v/>
      </c>
      <c r="N121" s="23" t="str">
        <f>IF(ISNA(MATCH(TRIM(C121),'e-Learning 1'!C:C,0)),"",VALUE(SUBSTITUTE(INDEX('e-Learning 1'!I:I,MATCH(TRIM(C121),'e-Learning 1'!C:C,0)),",",".")))</f>
        <v/>
      </c>
      <c r="O121" s="23" t="str">
        <f>IF(ISNA(MATCH(TRIM(C121),'e-Learning 2'!C:C,0)),"",VALUE(SUBSTITUTE(INDEX('e-Learning 2'!I:I,MATCH(TRIM(C121),'e-Learning 2'!C:C,0)),",",".")))</f>
        <v/>
      </c>
      <c r="Q121" s="23" t="str">
        <f t="shared" si="4"/>
        <v/>
      </c>
      <c r="R121" s="23" t="e">
        <f t="shared" si="5"/>
        <v>#N/A</v>
      </c>
      <c r="AC121" s="17"/>
      <c r="AD121" s="17"/>
    </row>
    <row r="122" spans="3:30" x14ac:dyDescent="0.4">
      <c r="C122" s="3"/>
      <c r="L122" s="4" t="str">
        <f t="shared" si="3"/>
        <v/>
      </c>
      <c r="N122" s="23" t="str">
        <f>IF(ISNA(MATCH(TRIM(C122),'e-Learning 1'!C:C,0)),"",VALUE(SUBSTITUTE(INDEX('e-Learning 1'!I:I,MATCH(TRIM(C122),'e-Learning 1'!C:C,0)),",",".")))</f>
        <v/>
      </c>
      <c r="O122" s="23" t="str">
        <f>IF(ISNA(MATCH(TRIM(C122),'e-Learning 2'!C:C,0)),"",VALUE(SUBSTITUTE(INDEX('e-Learning 2'!I:I,MATCH(TRIM(C122),'e-Learning 2'!C:C,0)),",",".")))</f>
        <v/>
      </c>
      <c r="Q122" s="23" t="str">
        <f t="shared" si="4"/>
        <v/>
      </c>
      <c r="R122" s="23" t="e">
        <f t="shared" si="5"/>
        <v>#N/A</v>
      </c>
      <c r="AC122" s="17"/>
      <c r="AD122" s="17"/>
    </row>
    <row r="123" spans="3:30" x14ac:dyDescent="0.4">
      <c r="C123" s="3"/>
      <c r="L123" s="4" t="str">
        <f t="shared" si="3"/>
        <v/>
      </c>
      <c r="N123" s="23" t="str">
        <f>IF(ISNA(MATCH(TRIM(C123),'e-Learning 1'!C:C,0)),"",VALUE(SUBSTITUTE(INDEX('e-Learning 1'!I:I,MATCH(TRIM(C123),'e-Learning 1'!C:C,0)),",",".")))</f>
        <v/>
      </c>
      <c r="O123" s="23" t="str">
        <f>IF(ISNA(MATCH(TRIM(C123),'e-Learning 2'!C:C,0)),"",VALUE(SUBSTITUTE(INDEX('e-Learning 2'!I:I,MATCH(TRIM(C123),'e-Learning 2'!C:C,0)),",",".")))</f>
        <v/>
      </c>
      <c r="Q123" s="23" t="str">
        <f t="shared" si="4"/>
        <v/>
      </c>
      <c r="R123" s="23" t="e">
        <f t="shared" si="5"/>
        <v>#N/A</v>
      </c>
      <c r="AC123" s="17"/>
      <c r="AD123" s="17"/>
    </row>
    <row r="124" spans="3:30" x14ac:dyDescent="0.4">
      <c r="C124" s="3"/>
      <c r="L124" s="4" t="str">
        <f t="shared" si="3"/>
        <v/>
      </c>
      <c r="N124" s="23" t="str">
        <f>IF(ISNA(MATCH(TRIM(C124),'e-Learning 1'!C:C,0)),"",VALUE(SUBSTITUTE(INDEX('e-Learning 1'!I:I,MATCH(TRIM(C124),'e-Learning 1'!C:C,0)),",",".")))</f>
        <v/>
      </c>
      <c r="O124" s="23" t="str">
        <f>IF(ISNA(MATCH(TRIM(C124),'e-Learning 2'!C:C,0)),"",VALUE(SUBSTITUTE(INDEX('e-Learning 2'!I:I,MATCH(TRIM(C124),'e-Learning 2'!C:C,0)),",",".")))</f>
        <v/>
      </c>
      <c r="Q124" s="23" t="str">
        <f t="shared" si="4"/>
        <v/>
      </c>
      <c r="R124" s="23" t="e">
        <f t="shared" si="5"/>
        <v>#N/A</v>
      </c>
      <c r="AC124" s="17"/>
      <c r="AD124" s="17"/>
    </row>
    <row r="125" spans="3:30" x14ac:dyDescent="0.4">
      <c r="C125" s="3"/>
      <c r="L125" s="4" t="str">
        <f t="shared" si="3"/>
        <v/>
      </c>
      <c r="N125" s="23" t="str">
        <f>IF(ISNA(MATCH(TRIM(C125),'e-Learning 1'!C:C,0)),"",VALUE(SUBSTITUTE(INDEX('e-Learning 1'!I:I,MATCH(TRIM(C125),'e-Learning 1'!C:C,0)),",",".")))</f>
        <v/>
      </c>
      <c r="O125" s="23" t="str">
        <f>IF(ISNA(MATCH(TRIM(C125),'e-Learning 2'!C:C,0)),"",VALUE(SUBSTITUTE(INDEX('e-Learning 2'!I:I,MATCH(TRIM(C125),'e-Learning 2'!C:C,0)),",",".")))</f>
        <v/>
      </c>
      <c r="Q125" s="23" t="str">
        <f t="shared" si="4"/>
        <v/>
      </c>
      <c r="R125" s="23" t="e">
        <f t="shared" si="5"/>
        <v>#N/A</v>
      </c>
      <c r="AC125" s="17"/>
      <c r="AD125" s="17"/>
    </row>
    <row r="126" spans="3:30" x14ac:dyDescent="0.4">
      <c r="C126" s="3"/>
      <c r="L126" s="4" t="str">
        <f t="shared" si="3"/>
        <v/>
      </c>
      <c r="N126" s="23" t="str">
        <f>IF(ISNA(MATCH(TRIM(C126),'e-Learning 1'!C:C,0)),"",VALUE(SUBSTITUTE(INDEX('e-Learning 1'!I:I,MATCH(TRIM(C126),'e-Learning 1'!C:C,0)),",",".")))</f>
        <v/>
      </c>
      <c r="O126" s="23" t="str">
        <f>IF(ISNA(MATCH(TRIM(C126),'e-Learning 2'!C:C,0)),"",VALUE(SUBSTITUTE(INDEX('e-Learning 2'!I:I,MATCH(TRIM(C126),'e-Learning 2'!C:C,0)),",",".")))</f>
        <v/>
      </c>
      <c r="Q126" s="23" t="str">
        <f t="shared" si="4"/>
        <v/>
      </c>
      <c r="R126" s="23" t="e">
        <f t="shared" si="5"/>
        <v>#N/A</v>
      </c>
      <c r="AC126" s="17"/>
      <c r="AD126" s="17"/>
    </row>
    <row r="127" spans="3:30" x14ac:dyDescent="0.4">
      <c r="C127" s="3"/>
      <c r="L127" s="4" t="str">
        <f t="shared" si="3"/>
        <v/>
      </c>
      <c r="N127" s="23" t="str">
        <f>IF(ISNA(MATCH(TRIM(C127),'e-Learning 1'!C:C,0)),"",VALUE(SUBSTITUTE(INDEX('e-Learning 1'!I:I,MATCH(TRIM(C127),'e-Learning 1'!C:C,0)),",",".")))</f>
        <v/>
      </c>
      <c r="O127" s="23" t="str">
        <f>IF(ISNA(MATCH(TRIM(C127),'e-Learning 2'!C:C,0)),"",VALUE(SUBSTITUTE(INDEX('e-Learning 2'!I:I,MATCH(TRIM(C127),'e-Learning 2'!C:C,0)),",",".")))</f>
        <v/>
      </c>
      <c r="Q127" s="23" t="str">
        <f t="shared" si="4"/>
        <v/>
      </c>
      <c r="R127" s="23" t="e">
        <f t="shared" si="5"/>
        <v>#N/A</v>
      </c>
      <c r="AC127" s="17"/>
      <c r="AD127" s="17"/>
    </row>
    <row r="128" spans="3:30" x14ac:dyDescent="0.4">
      <c r="C128" s="3"/>
      <c r="L128" s="4" t="str">
        <f t="shared" si="3"/>
        <v/>
      </c>
      <c r="N128" s="23" t="str">
        <f>IF(ISNA(MATCH(TRIM(C128),'e-Learning 1'!C:C,0)),"",VALUE(SUBSTITUTE(INDEX('e-Learning 1'!I:I,MATCH(TRIM(C128),'e-Learning 1'!C:C,0)),",",".")))</f>
        <v/>
      </c>
      <c r="O128" s="23" t="str">
        <f>IF(ISNA(MATCH(TRIM(C128),'e-Learning 2'!C:C,0)),"",VALUE(SUBSTITUTE(INDEX('e-Learning 2'!I:I,MATCH(TRIM(C128),'e-Learning 2'!C:C,0)),",",".")))</f>
        <v/>
      </c>
      <c r="Q128" s="23" t="str">
        <f t="shared" si="4"/>
        <v/>
      </c>
      <c r="R128" s="23" t="e">
        <f t="shared" si="5"/>
        <v>#N/A</v>
      </c>
      <c r="AC128" s="17"/>
      <c r="AD128" s="17"/>
    </row>
    <row r="129" spans="3:30" x14ac:dyDescent="0.4">
      <c r="C129" s="3"/>
      <c r="L129" s="4" t="str">
        <f t="shared" si="3"/>
        <v/>
      </c>
      <c r="N129" s="23" t="str">
        <f>IF(ISNA(MATCH(TRIM(C129),'e-Learning 1'!C:C,0)),"",VALUE(SUBSTITUTE(INDEX('e-Learning 1'!I:I,MATCH(TRIM(C129),'e-Learning 1'!C:C,0)),",",".")))</f>
        <v/>
      </c>
      <c r="O129" s="23" t="str">
        <f>IF(ISNA(MATCH(TRIM(C129),'e-Learning 2'!C:C,0)),"",VALUE(SUBSTITUTE(INDEX('e-Learning 2'!I:I,MATCH(TRIM(C129),'e-Learning 2'!C:C,0)),",",".")))</f>
        <v/>
      </c>
      <c r="Q129" s="23" t="str">
        <f t="shared" si="4"/>
        <v/>
      </c>
      <c r="R129" s="23" t="e">
        <f t="shared" si="5"/>
        <v>#N/A</v>
      </c>
      <c r="AC129" s="17"/>
      <c r="AD129" s="17"/>
    </row>
    <row r="130" spans="3:30" x14ac:dyDescent="0.4">
      <c r="C130" s="3"/>
      <c r="L130" s="4" t="str">
        <f t="shared" si="3"/>
        <v/>
      </c>
      <c r="N130" s="23" t="str">
        <f>IF(ISNA(MATCH(TRIM(C130),'e-Learning 1'!C:C,0)),"",VALUE(SUBSTITUTE(INDEX('e-Learning 1'!I:I,MATCH(TRIM(C130),'e-Learning 1'!C:C,0)),",",".")))</f>
        <v/>
      </c>
      <c r="O130" s="23" t="str">
        <f>IF(ISNA(MATCH(TRIM(C130),'e-Learning 2'!C:C,0)),"",VALUE(SUBSTITUTE(INDEX('e-Learning 2'!I:I,MATCH(TRIM(C130),'e-Learning 2'!C:C,0)),",",".")))</f>
        <v/>
      </c>
      <c r="Q130" s="23" t="str">
        <f t="shared" si="4"/>
        <v/>
      </c>
      <c r="R130" s="23" t="e">
        <f t="shared" si="5"/>
        <v>#N/A</v>
      </c>
      <c r="AC130" s="17"/>
      <c r="AD130" s="17"/>
    </row>
    <row r="131" spans="3:30" x14ac:dyDescent="0.4">
      <c r="C131" s="3"/>
      <c r="L131" s="4" t="str">
        <f t="shared" ref="L131:L194" si="6">IF(ISNA(R131),"",R131)</f>
        <v/>
      </c>
      <c r="N131" s="23" t="str">
        <f>IF(ISNA(MATCH(TRIM(C131),'e-Learning 1'!C:C,0)),"",VALUE(SUBSTITUTE(INDEX('e-Learning 1'!I:I,MATCH(TRIM(C131),'e-Learning 1'!C:C,0)),",",".")))</f>
        <v/>
      </c>
      <c r="O131" s="23" t="str">
        <f>IF(ISNA(MATCH(TRIM(C131),'e-Learning 2'!C:C,0)),"",VALUE(SUBSTITUTE(INDEX('e-Learning 2'!I:I,MATCH(TRIM(C131),'e-Learning 2'!C:C,0)),",",".")))</f>
        <v/>
      </c>
      <c r="Q131" s="23" t="str">
        <f t="shared" ref="Q131:Q194" si="7">IF(N131&lt;&gt;"",N131+IF(O131&lt;&gt;"",O131,0)+P131,"")</f>
        <v/>
      </c>
      <c r="R131" s="23" t="e">
        <f t="shared" ref="R131:R194" si="8">IF(Q131&lt;&gt;"",IF(AND(Q131&lt;5,Q131&gt;=$T$2),5,IF(Q131&lt;5,ROUND(Q131,0),ROUND(2*Q131,0)/2)),NA())</f>
        <v>#N/A</v>
      </c>
      <c r="AC131" s="17"/>
      <c r="AD131" s="17"/>
    </row>
    <row r="132" spans="3:30" x14ac:dyDescent="0.4">
      <c r="C132" s="3"/>
      <c r="L132" s="4" t="str">
        <f t="shared" si="6"/>
        <v/>
      </c>
      <c r="N132" s="23" t="str">
        <f>IF(ISNA(MATCH(TRIM(C132),'e-Learning 1'!C:C,0)),"",VALUE(SUBSTITUTE(INDEX('e-Learning 1'!I:I,MATCH(TRIM(C132),'e-Learning 1'!C:C,0)),",",".")))</f>
        <v/>
      </c>
      <c r="O132" s="23" t="str">
        <f>IF(ISNA(MATCH(TRIM(C132),'e-Learning 2'!C:C,0)),"",VALUE(SUBSTITUTE(INDEX('e-Learning 2'!I:I,MATCH(TRIM(C132),'e-Learning 2'!C:C,0)),",",".")))</f>
        <v/>
      </c>
      <c r="Q132" s="23" t="str">
        <f t="shared" si="7"/>
        <v/>
      </c>
      <c r="R132" s="23" t="e">
        <f t="shared" si="8"/>
        <v>#N/A</v>
      </c>
      <c r="AC132" s="17"/>
      <c r="AD132" s="17"/>
    </row>
    <row r="133" spans="3:30" x14ac:dyDescent="0.4">
      <c r="C133" s="3"/>
      <c r="L133" s="4" t="str">
        <f t="shared" si="6"/>
        <v/>
      </c>
      <c r="N133" s="23" t="str">
        <f>IF(ISNA(MATCH(TRIM(C133),'e-Learning 1'!C:C,0)),"",VALUE(SUBSTITUTE(INDEX('e-Learning 1'!I:I,MATCH(TRIM(C133),'e-Learning 1'!C:C,0)),",",".")))</f>
        <v/>
      </c>
      <c r="O133" s="23" t="str">
        <f>IF(ISNA(MATCH(TRIM(C133),'e-Learning 2'!C:C,0)),"",VALUE(SUBSTITUTE(INDEX('e-Learning 2'!I:I,MATCH(TRIM(C133),'e-Learning 2'!C:C,0)),",",".")))</f>
        <v/>
      </c>
      <c r="Q133" s="23" t="str">
        <f t="shared" si="7"/>
        <v/>
      </c>
      <c r="R133" s="23" t="e">
        <f t="shared" si="8"/>
        <v>#N/A</v>
      </c>
      <c r="AC133" s="17"/>
      <c r="AD133" s="17"/>
    </row>
    <row r="134" spans="3:30" x14ac:dyDescent="0.4">
      <c r="C134" s="3"/>
      <c r="L134" s="4" t="str">
        <f t="shared" si="6"/>
        <v/>
      </c>
      <c r="N134" s="23" t="str">
        <f>IF(ISNA(MATCH(TRIM(C134),'e-Learning 1'!C:C,0)),"",VALUE(SUBSTITUTE(INDEX('e-Learning 1'!I:I,MATCH(TRIM(C134),'e-Learning 1'!C:C,0)),",",".")))</f>
        <v/>
      </c>
      <c r="O134" s="23" t="str">
        <f>IF(ISNA(MATCH(TRIM(C134),'e-Learning 2'!C:C,0)),"",VALUE(SUBSTITUTE(INDEX('e-Learning 2'!I:I,MATCH(TRIM(C134),'e-Learning 2'!C:C,0)),",",".")))</f>
        <v/>
      </c>
      <c r="Q134" s="23" t="str">
        <f t="shared" si="7"/>
        <v/>
      </c>
      <c r="R134" s="23" t="e">
        <f t="shared" si="8"/>
        <v>#N/A</v>
      </c>
      <c r="AC134" s="17"/>
      <c r="AD134" s="17"/>
    </row>
    <row r="135" spans="3:30" x14ac:dyDescent="0.4">
      <c r="C135" s="3"/>
      <c r="L135" s="4" t="str">
        <f t="shared" si="6"/>
        <v/>
      </c>
      <c r="N135" s="23" t="str">
        <f>IF(ISNA(MATCH(TRIM(C135),'e-Learning 1'!C:C,0)),"",VALUE(SUBSTITUTE(INDEX('e-Learning 1'!I:I,MATCH(TRIM(C135),'e-Learning 1'!C:C,0)),",",".")))</f>
        <v/>
      </c>
      <c r="O135" s="23" t="str">
        <f>IF(ISNA(MATCH(TRIM(C135),'e-Learning 2'!C:C,0)),"",VALUE(SUBSTITUTE(INDEX('e-Learning 2'!I:I,MATCH(TRIM(C135),'e-Learning 2'!C:C,0)),",",".")))</f>
        <v/>
      </c>
      <c r="Q135" s="23" t="str">
        <f t="shared" si="7"/>
        <v/>
      </c>
      <c r="R135" s="23" t="e">
        <f t="shared" si="8"/>
        <v>#N/A</v>
      </c>
      <c r="AC135" s="17"/>
      <c r="AD135" s="17"/>
    </row>
    <row r="136" spans="3:30" x14ac:dyDescent="0.4">
      <c r="C136" s="3"/>
      <c r="L136" s="4" t="str">
        <f t="shared" si="6"/>
        <v/>
      </c>
      <c r="N136" s="23" t="str">
        <f>IF(ISNA(MATCH(TRIM(C136),'e-Learning 1'!C:C,0)),"",VALUE(SUBSTITUTE(INDEX('e-Learning 1'!I:I,MATCH(TRIM(C136),'e-Learning 1'!C:C,0)),",",".")))</f>
        <v/>
      </c>
      <c r="O136" s="23" t="str">
        <f>IF(ISNA(MATCH(TRIM(C136),'e-Learning 2'!C:C,0)),"",VALUE(SUBSTITUTE(INDEX('e-Learning 2'!I:I,MATCH(TRIM(C136),'e-Learning 2'!C:C,0)),",",".")))</f>
        <v/>
      </c>
      <c r="Q136" s="23" t="str">
        <f t="shared" si="7"/>
        <v/>
      </c>
      <c r="R136" s="23" t="e">
        <f t="shared" si="8"/>
        <v>#N/A</v>
      </c>
      <c r="AC136" s="17"/>
      <c r="AD136" s="17"/>
    </row>
    <row r="137" spans="3:30" x14ac:dyDescent="0.4">
      <c r="C137" s="3"/>
      <c r="L137" s="4" t="str">
        <f t="shared" si="6"/>
        <v/>
      </c>
      <c r="N137" s="23" t="str">
        <f>IF(ISNA(MATCH(TRIM(C137),'e-Learning 1'!C:C,0)),"",VALUE(SUBSTITUTE(INDEX('e-Learning 1'!I:I,MATCH(TRIM(C137),'e-Learning 1'!C:C,0)),",",".")))</f>
        <v/>
      </c>
      <c r="O137" s="23" t="str">
        <f>IF(ISNA(MATCH(TRIM(C137),'e-Learning 2'!C:C,0)),"",VALUE(SUBSTITUTE(INDEX('e-Learning 2'!I:I,MATCH(TRIM(C137),'e-Learning 2'!C:C,0)),",",".")))</f>
        <v/>
      </c>
      <c r="Q137" s="23" t="str">
        <f t="shared" si="7"/>
        <v/>
      </c>
      <c r="R137" s="23" t="e">
        <f t="shared" si="8"/>
        <v>#N/A</v>
      </c>
      <c r="AC137" s="17"/>
      <c r="AD137" s="17"/>
    </row>
    <row r="138" spans="3:30" x14ac:dyDescent="0.4">
      <c r="C138" s="3"/>
      <c r="L138" s="4" t="str">
        <f t="shared" si="6"/>
        <v/>
      </c>
      <c r="N138" s="23" t="str">
        <f>IF(ISNA(MATCH(TRIM(C138),'e-Learning 1'!C:C,0)),"",VALUE(SUBSTITUTE(INDEX('e-Learning 1'!I:I,MATCH(TRIM(C138),'e-Learning 1'!C:C,0)),",",".")))</f>
        <v/>
      </c>
      <c r="O138" s="23" t="str">
        <f>IF(ISNA(MATCH(TRIM(C138),'e-Learning 2'!C:C,0)),"",VALUE(SUBSTITUTE(INDEX('e-Learning 2'!I:I,MATCH(TRIM(C138),'e-Learning 2'!C:C,0)),",",".")))</f>
        <v/>
      </c>
      <c r="Q138" s="23" t="str">
        <f t="shared" si="7"/>
        <v/>
      </c>
      <c r="R138" s="23" t="e">
        <f t="shared" si="8"/>
        <v>#N/A</v>
      </c>
      <c r="AC138" s="17"/>
      <c r="AD138" s="17"/>
    </row>
    <row r="139" spans="3:30" x14ac:dyDescent="0.4">
      <c r="C139" s="3"/>
      <c r="L139" s="4" t="str">
        <f t="shared" si="6"/>
        <v/>
      </c>
      <c r="N139" s="23" t="str">
        <f>IF(ISNA(MATCH(TRIM(C139),'e-Learning 1'!C:C,0)),"",VALUE(SUBSTITUTE(INDEX('e-Learning 1'!I:I,MATCH(TRIM(C139),'e-Learning 1'!C:C,0)),",",".")))</f>
        <v/>
      </c>
      <c r="O139" s="23" t="str">
        <f>IF(ISNA(MATCH(TRIM(C139),'e-Learning 2'!C:C,0)),"",VALUE(SUBSTITUTE(INDEX('e-Learning 2'!I:I,MATCH(TRIM(C139),'e-Learning 2'!C:C,0)),",",".")))</f>
        <v/>
      </c>
      <c r="Q139" s="23" t="str">
        <f t="shared" si="7"/>
        <v/>
      </c>
      <c r="R139" s="23" t="e">
        <f t="shared" si="8"/>
        <v>#N/A</v>
      </c>
      <c r="AC139" s="17"/>
      <c r="AD139" s="17"/>
    </row>
    <row r="140" spans="3:30" x14ac:dyDescent="0.4">
      <c r="C140" s="3"/>
      <c r="L140" s="4" t="str">
        <f t="shared" si="6"/>
        <v/>
      </c>
      <c r="N140" s="23" t="str">
        <f>IF(ISNA(MATCH(TRIM(C140),'e-Learning 1'!C:C,0)),"",VALUE(SUBSTITUTE(INDEX('e-Learning 1'!I:I,MATCH(TRIM(C140),'e-Learning 1'!C:C,0)),",",".")))</f>
        <v/>
      </c>
      <c r="O140" s="23" t="str">
        <f>IF(ISNA(MATCH(TRIM(C140),'e-Learning 2'!C:C,0)),"",VALUE(SUBSTITUTE(INDEX('e-Learning 2'!I:I,MATCH(TRIM(C140),'e-Learning 2'!C:C,0)),",",".")))</f>
        <v/>
      </c>
      <c r="Q140" s="23" t="str">
        <f t="shared" si="7"/>
        <v/>
      </c>
      <c r="R140" s="23" t="e">
        <f t="shared" si="8"/>
        <v>#N/A</v>
      </c>
      <c r="AC140" s="17"/>
      <c r="AD140" s="17"/>
    </row>
    <row r="141" spans="3:30" x14ac:dyDescent="0.4">
      <c r="C141" s="3"/>
      <c r="L141" s="4" t="str">
        <f t="shared" si="6"/>
        <v/>
      </c>
      <c r="N141" s="23" t="str">
        <f>IF(ISNA(MATCH(TRIM(C141),'e-Learning 1'!C:C,0)),"",VALUE(SUBSTITUTE(INDEX('e-Learning 1'!I:I,MATCH(TRIM(C141),'e-Learning 1'!C:C,0)),",",".")))</f>
        <v/>
      </c>
      <c r="O141" s="23" t="str">
        <f>IF(ISNA(MATCH(TRIM(C141),'e-Learning 2'!C:C,0)),"",VALUE(SUBSTITUTE(INDEX('e-Learning 2'!I:I,MATCH(TRIM(C141),'e-Learning 2'!C:C,0)),",",".")))</f>
        <v/>
      </c>
      <c r="Q141" s="23" t="str">
        <f t="shared" si="7"/>
        <v/>
      </c>
      <c r="R141" s="23" t="e">
        <f t="shared" si="8"/>
        <v>#N/A</v>
      </c>
      <c r="AC141" s="17"/>
      <c r="AD141" s="17"/>
    </row>
    <row r="142" spans="3:30" x14ac:dyDescent="0.4">
      <c r="C142" s="3"/>
      <c r="L142" s="4" t="str">
        <f t="shared" si="6"/>
        <v/>
      </c>
      <c r="N142" s="23" t="str">
        <f>IF(ISNA(MATCH(TRIM(C142),'e-Learning 1'!C:C,0)),"",VALUE(SUBSTITUTE(INDEX('e-Learning 1'!I:I,MATCH(TRIM(C142),'e-Learning 1'!C:C,0)),",",".")))</f>
        <v/>
      </c>
      <c r="O142" s="23" t="str">
        <f>IF(ISNA(MATCH(TRIM(C142),'e-Learning 2'!C:C,0)),"",VALUE(SUBSTITUTE(INDEX('e-Learning 2'!I:I,MATCH(TRIM(C142),'e-Learning 2'!C:C,0)),",",".")))</f>
        <v/>
      </c>
      <c r="Q142" s="23" t="str">
        <f t="shared" si="7"/>
        <v/>
      </c>
      <c r="R142" s="23" t="e">
        <f t="shared" si="8"/>
        <v>#N/A</v>
      </c>
      <c r="AC142" s="17"/>
      <c r="AD142" s="17"/>
    </row>
    <row r="143" spans="3:30" x14ac:dyDescent="0.4">
      <c r="C143" s="3"/>
      <c r="L143" s="4" t="str">
        <f t="shared" si="6"/>
        <v/>
      </c>
      <c r="N143" s="23" t="str">
        <f>IF(ISNA(MATCH(TRIM(C143),'e-Learning 1'!C:C,0)),"",VALUE(SUBSTITUTE(INDEX('e-Learning 1'!I:I,MATCH(TRIM(C143),'e-Learning 1'!C:C,0)),",",".")))</f>
        <v/>
      </c>
      <c r="O143" s="23" t="str">
        <f>IF(ISNA(MATCH(TRIM(C143),'e-Learning 2'!C:C,0)),"",VALUE(SUBSTITUTE(INDEX('e-Learning 2'!I:I,MATCH(TRIM(C143),'e-Learning 2'!C:C,0)),",",".")))</f>
        <v/>
      </c>
      <c r="Q143" s="23" t="str">
        <f t="shared" si="7"/>
        <v/>
      </c>
      <c r="R143" s="23" t="e">
        <f t="shared" si="8"/>
        <v>#N/A</v>
      </c>
      <c r="AC143" s="17"/>
      <c r="AD143" s="17"/>
    </row>
    <row r="144" spans="3:30" x14ac:dyDescent="0.4">
      <c r="C144" s="3"/>
      <c r="L144" s="4" t="str">
        <f t="shared" si="6"/>
        <v/>
      </c>
      <c r="N144" s="23" t="str">
        <f>IF(ISNA(MATCH(TRIM(C144),'e-Learning 1'!C:C,0)),"",VALUE(SUBSTITUTE(INDEX('e-Learning 1'!I:I,MATCH(TRIM(C144),'e-Learning 1'!C:C,0)),",",".")))</f>
        <v/>
      </c>
      <c r="O144" s="23" t="str">
        <f>IF(ISNA(MATCH(TRIM(C144),'e-Learning 2'!C:C,0)),"",VALUE(SUBSTITUTE(INDEX('e-Learning 2'!I:I,MATCH(TRIM(C144),'e-Learning 2'!C:C,0)),",",".")))</f>
        <v/>
      </c>
      <c r="Q144" s="23" t="str">
        <f t="shared" si="7"/>
        <v/>
      </c>
      <c r="R144" s="23" t="e">
        <f t="shared" si="8"/>
        <v>#N/A</v>
      </c>
      <c r="AC144" s="17"/>
      <c r="AD144" s="17"/>
    </row>
    <row r="145" spans="3:30" x14ac:dyDescent="0.4">
      <c r="C145" s="3"/>
      <c r="L145" s="4" t="str">
        <f t="shared" si="6"/>
        <v/>
      </c>
      <c r="N145" s="23" t="str">
        <f>IF(ISNA(MATCH(TRIM(C145),'e-Learning 1'!C:C,0)),"",VALUE(SUBSTITUTE(INDEX('e-Learning 1'!I:I,MATCH(TRIM(C145),'e-Learning 1'!C:C,0)),",",".")))</f>
        <v/>
      </c>
      <c r="O145" s="23" t="str">
        <f>IF(ISNA(MATCH(TRIM(C145),'e-Learning 2'!C:C,0)),"",VALUE(SUBSTITUTE(INDEX('e-Learning 2'!I:I,MATCH(TRIM(C145),'e-Learning 2'!C:C,0)),",",".")))</f>
        <v/>
      </c>
      <c r="Q145" s="23" t="str">
        <f t="shared" si="7"/>
        <v/>
      </c>
      <c r="R145" s="23" t="e">
        <f t="shared" si="8"/>
        <v>#N/A</v>
      </c>
      <c r="AC145" s="17"/>
      <c r="AD145" s="17"/>
    </row>
    <row r="146" spans="3:30" x14ac:dyDescent="0.4">
      <c r="C146" s="3"/>
      <c r="L146" s="4" t="str">
        <f t="shared" si="6"/>
        <v/>
      </c>
      <c r="N146" s="23" t="str">
        <f>IF(ISNA(MATCH(TRIM(C146),'e-Learning 1'!C:C,0)),"",VALUE(SUBSTITUTE(INDEX('e-Learning 1'!I:I,MATCH(TRIM(C146),'e-Learning 1'!C:C,0)),",",".")))</f>
        <v/>
      </c>
      <c r="O146" s="23" t="str">
        <f>IF(ISNA(MATCH(TRIM(C146),'e-Learning 2'!C:C,0)),"",VALUE(SUBSTITUTE(INDEX('e-Learning 2'!I:I,MATCH(TRIM(C146),'e-Learning 2'!C:C,0)),",",".")))</f>
        <v/>
      </c>
      <c r="Q146" s="23" t="str">
        <f t="shared" si="7"/>
        <v/>
      </c>
      <c r="R146" s="23" t="e">
        <f t="shared" si="8"/>
        <v>#N/A</v>
      </c>
      <c r="AC146" s="17"/>
      <c r="AD146" s="17"/>
    </row>
    <row r="147" spans="3:30" x14ac:dyDescent="0.4">
      <c r="C147" s="3"/>
      <c r="L147" s="4" t="str">
        <f t="shared" si="6"/>
        <v/>
      </c>
      <c r="N147" s="23" t="str">
        <f>IF(ISNA(MATCH(TRIM(C147),'e-Learning 1'!C:C,0)),"",VALUE(SUBSTITUTE(INDEX('e-Learning 1'!I:I,MATCH(TRIM(C147),'e-Learning 1'!C:C,0)),",",".")))</f>
        <v/>
      </c>
      <c r="O147" s="23" t="str">
        <f>IF(ISNA(MATCH(TRIM(C147),'e-Learning 2'!C:C,0)),"",VALUE(SUBSTITUTE(INDEX('e-Learning 2'!I:I,MATCH(TRIM(C147),'e-Learning 2'!C:C,0)),",",".")))</f>
        <v/>
      </c>
      <c r="Q147" s="23" t="str">
        <f t="shared" si="7"/>
        <v/>
      </c>
      <c r="R147" s="23" t="e">
        <f t="shared" si="8"/>
        <v>#N/A</v>
      </c>
      <c r="AC147" s="17"/>
      <c r="AD147" s="17"/>
    </row>
    <row r="148" spans="3:30" x14ac:dyDescent="0.4">
      <c r="C148" s="3"/>
      <c r="L148" s="4" t="str">
        <f t="shared" si="6"/>
        <v/>
      </c>
      <c r="N148" s="23" t="str">
        <f>IF(ISNA(MATCH(TRIM(C148),'e-Learning 1'!C:C,0)),"",VALUE(SUBSTITUTE(INDEX('e-Learning 1'!I:I,MATCH(TRIM(C148),'e-Learning 1'!C:C,0)),",",".")))</f>
        <v/>
      </c>
      <c r="O148" s="23" t="str">
        <f>IF(ISNA(MATCH(TRIM(C148),'e-Learning 2'!C:C,0)),"",VALUE(SUBSTITUTE(INDEX('e-Learning 2'!I:I,MATCH(TRIM(C148),'e-Learning 2'!C:C,0)),",",".")))</f>
        <v/>
      </c>
      <c r="Q148" s="23" t="str">
        <f t="shared" si="7"/>
        <v/>
      </c>
      <c r="R148" s="23" t="e">
        <f t="shared" si="8"/>
        <v>#N/A</v>
      </c>
      <c r="AC148" s="17"/>
      <c r="AD148" s="17"/>
    </row>
    <row r="149" spans="3:30" x14ac:dyDescent="0.4">
      <c r="C149" s="3"/>
      <c r="L149" s="4" t="str">
        <f t="shared" si="6"/>
        <v/>
      </c>
      <c r="N149" s="23" t="str">
        <f>IF(ISNA(MATCH(TRIM(C149),'e-Learning 1'!C:C,0)),"",VALUE(SUBSTITUTE(INDEX('e-Learning 1'!I:I,MATCH(TRIM(C149),'e-Learning 1'!C:C,0)),",",".")))</f>
        <v/>
      </c>
      <c r="O149" s="23" t="str">
        <f>IF(ISNA(MATCH(TRIM(C149),'e-Learning 2'!C:C,0)),"",VALUE(SUBSTITUTE(INDEX('e-Learning 2'!I:I,MATCH(TRIM(C149),'e-Learning 2'!C:C,0)),",",".")))</f>
        <v/>
      </c>
      <c r="Q149" s="23" t="str">
        <f t="shared" si="7"/>
        <v/>
      </c>
      <c r="R149" s="23" t="e">
        <f t="shared" si="8"/>
        <v>#N/A</v>
      </c>
      <c r="AC149" s="17"/>
      <c r="AD149" s="17"/>
    </row>
    <row r="150" spans="3:30" x14ac:dyDescent="0.4">
      <c r="C150" s="3"/>
      <c r="L150" s="4" t="str">
        <f t="shared" si="6"/>
        <v/>
      </c>
      <c r="N150" s="23" t="str">
        <f>IF(ISNA(MATCH(TRIM(C150),'e-Learning 1'!C:C,0)),"",VALUE(SUBSTITUTE(INDEX('e-Learning 1'!I:I,MATCH(TRIM(C150),'e-Learning 1'!C:C,0)),",",".")))</f>
        <v/>
      </c>
      <c r="O150" s="23" t="str">
        <f>IF(ISNA(MATCH(TRIM(C150),'e-Learning 2'!C:C,0)),"",VALUE(SUBSTITUTE(INDEX('e-Learning 2'!I:I,MATCH(TRIM(C150),'e-Learning 2'!C:C,0)),",",".")))</f>
        <v/>
      </c>
      <c r="Q150" s="23" t="str">
        <f t="shared" si="7"/>
        <v/>
      </c>
      <c r="R150" s="23" t="e">
        <f t="shared" si="8"/>
        <v>#N/A</v>
      </c>
      <c r="AC150" s="17"/>
      <c r="AD150" s="17"/>
    </row>
    <row r="151" spans="3:30" x14ac:dyDescent="0.4">
      <c r="C151" s="3"/>
      <c r="L151" s="4" t="str">
        <f t="shared" si="6"/>
        <v/>
      </c>
      <c r="N151" s="23" t="str">
        <f>IF(ISNA(MATCH(TRIM(C151),'e-Learning 1'!C:C,0)),"",VALUE(SUBSTITUTE(INDEX('e-Learning 1'!I:I,MATCH(TRIM(C151),'e-Learning 1'!C:C,0)),",",".")))</f>
        <v/>
      </c>
      <c r="O151" s="23" t="str">
        <f>IF(ISNA(MATCH(TRIM(C151),'e-Learning 2'!C:C,0)),"",VALUE(SUBSTITUTE(INDEX('e-Learning 2'!I:I,MATCH(TRIM(C151),'e-Learning 2'!C:C,0)),",",".")))</f>
        <v/>
      </c>
      <c r="Q151" s="23" t="str">
        <f t="shared" si="7"/>
        <v/>
      </c>
      <c r="R151" s="23" t="e">
        <f t="shared" si="8"/>
        <v>#N/A</v>
      </c>
      <c r="AC151" s="17"/>
      <c r="AD151" s="17"/>
    </row>
    <row r="152" spans="3:30" x14ac:dyDescent="0.4">
      <c r="C152" s="3"/>
      <c r="L152" s="4" t="str">
        <f t="shared" si="6"/>
        <v/>
      </c>
      <c r="N152" s="23" t="str">
        <f>IF(ISNA(MATCH(TRIM(C152),'e-Learning 1'!C:C,0)),"",VALUE(SUBSTITUTE(INDEX('e-Learning 1'!I:I,MATCH(TRIM(C152),'e-Learning 1'!C:C,0)),",",".")))</f>
        <v/>
      </c>
      <c r="O152" s="23" t="str">
        <f>IF(ISNA(MATCH(TRIM(C152),'e-Learning 2'!C:C,0)),"",VALUE(SUBSTITUTE(INDEX('e-Learning 2'!I:I,MATCH(TRIM(C152),'e-Learning 2'!C:C,0)),",",".")))</f>
        <v/>
      </c>
      <c r="Q152" s="23" t="str">
        <f t="shared" si="7"/>
        <v/>
      </c>
      <c r="R152" s="23" t="e">
        <f t="shared" si="8"/>
        <v>#N/A</v>
      </c>
      <c r="AC152" s="17"/>
      <c r="AD152" s="17"/>
    </row>
    <row r="153" spans="3:30" x14ac:dyDescent="0.4">
      <c r="C153" s="3"/>
      <c r="L153" s="4" t="str">
        <f t="shared" si="6"/>
        <v/>
      </c>
      <c r="N153" s="23" t="str">
        <f>IF(ISNA(MATCH(TRIM(C153),'e-Learning 1'!C:C,0)),"",VALUE(SUBSTITUTE(INDEX('e-Learning 1'!I:I,MATCH(TRIM(C153),'e-Learning 1'!C:C,0)),",",".")))</f>
        <v/>
      </c>
      <c r="O153" s="23" t="str">
        <f>IF(ISNA(MATCH(TRIM(C153),'e-Learning 2'!C:C,0)),"",VALUE(SUBSTITUTE(INDEX('e-Learning 2'!I:I,MATCH(TRIM(C153),'e-Learning 2'!C:C,0)),",",".")))</f>
        <v/>
      </c>
      <c r="Q153" s="23" t="str">
        <f t="shared" si="7"/>
        <v/>
      </c>
      <c r="R153" s="23" t="e">
        <f t="shared" si="8"/>
        <v>#N/A</v>
      </c>
      <c r="AC153" s="17"/>
      <c r="AD153" s="17"/>
    </row>
    <row r="154" spans="3:30" x14ac:dyDescent="0.4">
      <c r="C154" s="3"/>
      <c r="L154" s="4" t="str">
        <f t="shared" si="6"/>
        <v/>
      </c>
      <c r="N154" s="23" t="str">
        <f>IF(ISNA(MATCH(TRIM(C154),'e-Learning 1'!C:C,0)),"",VALUE(SUBSTITUTE(INDEX('e-Learning 1'!I:I,MATCH(TRIM(C154),'e-Learning 1'!C:C,0)),",",".")))</f>
        <v/>
      </c>
      <c r="O154" s="23" t="str">
        <f>IF(ISNA(MATCH(TRIM(C154),'e-Learning 2'!C:C,0)),"",VALUE(SUBSTITUTE(INDEX('e-Learning 2'!I:I,MATCH(TRIM(C154),'e-Learning 2'!C:C,0)),",",".")))</f>
        <v/>
      </c>
      <c r="Q154" s="23" t="str">
        <f t="shared" si="7"/>
        <v/>
      </c>
      <c r="R154" s="23" t="e">
        <f t="shared" si="8"/>
        <v>#N/A</v>
      </c>
      <c r="AC154" s="17"/>
      <c r="AD154" s="17"/>
    </row>
    <row r="155" spans="3:30" x14ac:dyDescent="0.4">
      <c r="C155" s="3"/>
      <c r="L155" s="4" t="str">
        <f t="shared" si="6"/>
        <v/>
      </c>
      <c r="N155" s="23" t="str">
        <f>IF(ISNA(MATCH(TRIM(C155),'e-Learning 1'!C:C,0)),"",VALUE(SUBSTITUTE(INDEX('e-Learning 1'!I:I,MATCH(TRIM(C155),'e-Learning 1'!C:C,0)),",",".")))</f>
        <v/>
      </c>
      <c r="O155" s="23" t="str">
        <f>IF(ISNA(MATCH(TRIM(C155),'e-Learning 2'!C:C,0)),"",VALUE(SUBSTITUTE(INDEX('e-Learning 2'!I:I,MATCH(TRIM(C155),'e-Learning 2'!C:C,0)),",",".")))</f>
        <v/>
      </c>
      <c r="Q155" s="23" t="str">
        <f t="shared" si="7"/>
        <v/>
      </c>
      <c r="R155" s="23" t="e">
        <f t="shared" si="8"/>
        <v>#N/A</v>
      </c>
      <c r="AC155" s="17"/>
      <c r="AD155" s="17"/>
    </row>
    <row r="156" spans="3:30" x14ac:dyDescent="0.4">
      <c r="C156" s="3"/>
      <c r="L156" s="4" t="str">
        <f t="shared" si="6"/>
        <v/>
      </c>
      <c r="N156" s="23" t="str">
        <f>IF(ISNA(MATCH(TRIM(C156),'e-Learning 1'!C:C,0)),"",VALUE(SUBSTITUTE(INDEX('e-Learning 1'!I:I,MATCH(TRIM(C156),'e-Learning 1'!C:C,0)),",",".")))</f>
        <v/>
      </c>
      <c r="O156" s="23" t="str">
        <f>IF(ISNA(MATCH(TRIM(C156),'e-Learning 2'!C:C,0)),"",VALUE(SUBSTITUTE(INDEX('e-Learning 2'!I:I,MATCH(TRIM(C156),'e-Learning 2'!C:C,0)),",",".")))</f>
        <v/>
      </c>
      <c r="Q156" s="23" t="str">
        <f t="shared" si="7"/>
        <v/>
      </c>
      <c r="R156" s="23" t="e">
        <f t="shared" si="8"/>
        <v>#N/A</v>
      </c>
      <c r="AC156" s="17"/>
      <c r="AD156" s="17"/>
    </row>
    <row r="157" spans="3:30" x14ac:dyDescent="0.4">
      <c r="C157" s="3"/>
      <c r="L157" s="4" t="str">
        <f t="shared" si="6"/>
        <v/>
      </c>
      <c r="N157" s="23" t="str">
        <f>IF(ISNA(MATCH(TRIM(C157),'e-Learning 1'!C:C,0)),"",VALUE(SUBSTITUTE(INDEX('e-Learning 1'!I:I,MATCH(TRIM(C157),'e-Learning 1'!C:C,0)),",",".")))</f>
        <v/>
      </c>
      <c r="O157" s="23" t="str">
        <f>IF(ISNA(MATCH(TRIM(C157),'e-Learning 2'!C:C,0)),"",VALUE(SUBSTITUTE(INDEX('e-Learning 2'!I:I,MATCH(TRIM(C157),'e-Learning 2'!C:C,0)),",",".")))</f>
        <v/>
      </c>
      <c r="Q157" s="23" t="str">
        <f t="shared" si="7"/>
        <v/>
      </c>
      <c r="R157" s="23" t="e">
        <f t="shared" si="8"/>
        <v>#N/A</v>
      </c>
      <c r="AC157" s="17"/>
      <c r="AD157" s="17"/>
    </row>
    <row r="158" spans="3:30" x14ac:dyDescent="0.4">
      <c r="C158" s="3"/>
      <c r="L158" s="4" t="str">
        <f t="shared" si="6"/>
        <v/>
      </c>
      <c r="N158" s="23" t="str">
        <f>IF(ISNA(MATCH(TRIM(C158),'e-Learning 1'!C:C,0)),"",VALUE(SUBSTITUTE(INDEX('e-Learning 1'!I:I,MATCH(TRIM(C158),'e-Learning 1'!C:C,0)),",",".")))</f>
        <v/>
      </c>
      <c r="O158" s="23" t="str">
        <f>IF(ISNA(MATCH(TRIM(C158),'e-Learning 2'!C:C,0)),"",VALUE(SUBSTITUTE(INDEX('e-Learning 2'!I:I,MATCH(TRIM(C158),'e-Learning 2'!C:C,0)),",",".")))</f>
        <v/>
      </c>
      <c r="Q158" s="23" t="str">
        <f t="shared" si="7"/>
        <v/>
      </c>
      <c r="R158" s="23" t="e">
        <f t="shared" si="8"/>
        <v>#N/A</v>
      </c>
      <c r="AC158" s="17"/>
      <c r="AD158" s="17"/>
    </row>
    <row r="159" spans="3:30" x14ac:dyDescent="0.4">
      <c r="C159" s="3"/>
      <c r="L159" s="4" t="str">
        <f t="shared" si="6"/>
        <v/>
      </c>
      <c r="N159" s="23" t="str">
        <f>IF(ISNA(MATCH(TRIM(C159),'e-Learning 1'!C:C,0)),"",VALUE(SUBSTITUTE(INDEX('e-Learning 1'!I:I,MATCH(TRIM(C159),'e-Learning 1'!C:C,0)),",",".")))</f>
        <v/>
      </c>
      <c r="O159" s="23" t="str">
        <f>IF(ISNA(MATCH(TRIM(C159),'e-Learning 2'!C:C,0)),"",VALUE(SUBSTITUTE(INDEX('e-Learning 2'!I:I,MATCH(TRIM(C159),'e-Learning 2'!C:C,0)),",",".")))</f>
        <v/>
      </c>
      <c r="Q159" s="23" t="str">
        <f t="shared" si="7"/>
        <v/>
      </c>
      <c r="R159" s="23" t="e">
        <f t="shared" si="8"/>
        <v>#N/A</v>
      </c>
      <c r="AC159" s="17"/>
      <c r="AD159" s="17"/>
    </row>
    <row r="160" spans="3:30" x14ac:dyDescent="0.4">
      <c r="C160" s="3"/>
      <c r="L160" s="4" t="str">
        <f t="shared" si="6"/>
        <v/>
      </c>
      <c r="N160" s="23" t="str">
        <f>IF(ISNA(MATCH(TRIM(C160),'e-Learning 1'!C:C,0)),"",VALUE(SUBSTITUTE(INDEX('e-Learning 1'!I:I,MATCH(TRIM(C160),'e-Learning 1'!C:C,0)),",",".")))</f>
        <v/>
      </c>
      <c r="O160" s="23" t="str">
        <f>IF(ISNA(MATCH(TRIM(C160),'e-Learning 2'!C:C,0)),"",VALUE(SUBSTITUTE(INDEX('e-Learning 2'!I:I,MATCH(TRIM(C160),'e-Learning 2'!C:C,0)),",",".")))</f>
        <v/>
      </c>
      <c r="Q160" s="23" t="str">
        <f t="shared" si="7"/>
        <v/>
      </c>
      <c r="R160" s="23" t="e">
        <f t="shared" si="8"/>
        <v>#N/A</v>
      </c>
      <c r="AC160" s="17"/>
      <c r="AD160" s="17"/>
    </row>
    <row r="161" spans="3:30" x14ac:dyDescent="0.4">
      <c r="C161" s="3"/>
      <c r="L161" s="4" t="str">
        <f t="shared" si="6"/>
        <v/>
      </c>
      <c r="N161" s="23" t="str">
        <f>IF(ISNA(MATCH(TRIM(C161),'e-Learning 1'!C:C,0)),"",VALUE(SUBSTITUTE(INDEX('e-Learning 1'!I:I,MATCH(TRIM(C161),'e-Learning 1'!C:C,0)),",",".")))</f>
        <v/>
      </c>
      <c r="O161" s="23" t="str">
        <f>IF(ISNA(MATCH(TRIM(C161),'e-Learning 2'!C:C,0)),"",VALUE(SUBSTITUTE(INDEX('e-Learning 2'!I:I,MATCH(TRIM(C161),'e-Learning 2'!C:C,0)),",",".")))</f>
        <v/>
      </c>
      <c r="Q161" s="23" t="str">
        <f t="shared" si="7"/>
        <v/>
      </c>
      <c r="R161" s="23" t="e">
        <f t="shared" si="8"/>
        <v>#N/A</v>
      </c>
      <c r="AC161" s="17"/>
      <c r="AD161" s="17"/>
    </row>
    <row r="162" spans="3:30" x14ac:dyDescent="0.4">
      <c r="C162" s="3"/>
      <c r="L162" s="4" t="str">
        <f t="shared" si="6"/>
        <v/>
      </c>
      <c r="N162" s="23" t="str">
        <f>IF(ISNA(MATCH(TRIM(C162),'e-Learning 1'!C:C,0)),"",VALUE(SUBSTITUTE(INDEX('e-Learning 1'!I:I,MATCH(TRIM(C162),'e-Learning 1'!C:C,0)),",",".")))</f>
        <v/>
      </c>
      <c r="O162" s="23" t="str">
        <f>IF(ISNA(MATCH(TRIM(C162),'e-Learning 2'!C:C,0)),"",VALUE(SUBSTITUTE(INDEX('e-Learning 2'!I:I,MATCH(TRIM(C162),'e-Learning 2'!C:C,0)),",",".")))</f>
        <v/>
      </c>
      <c r="Q162" s="23" t="str">
        <f t="shared" si="7"/>
        <v/>
      </c>
      <c r="R162" s="23" t="e">
        <f t="shared" si="8"/>
        <v>#N/A</v>
      </c>
      <c r="AC162" s="17"/>
      <c r="AD162" s="17"/>
    </row>
    <row r="163" spans="3:30" x14ac:dyDescent="0.4">
      <c r="C163" s="3"/>
      <c r="L163" s="4" t="str">
        <f t="shared" si="6"/>
        <v/>
      </c>
      <c r="N163" s="23" t="str">
        <f>IF(ISNA(MATCH(TRIM(C163),'e-Learning 1'!C:C,0)),"",VALUE(SUBSTITUTE(INDEX('e-Learning 1'!I:I,MATCH(TRIM(C163),'e-Learning 1'!C:C,0)),",",".")))</f>
        <v/>
      </c>
      <c r="O163" s="23" t="str">
        <f>IF(ISNA(MATCH(TRIM(C163),'e-Learning 2'!C:C,0)),"",VALUE(SUBSTITUTE(INDEX('e-Learning 2'!I:I,MATCH(TRIM(C163),'e-Learning 2'!C:C,0)),",",".")))</f>
        <v/>
      </c>
      <c r="Q163" s="23" t="str">
        <f t="shared" si="7"/>
        <v/>
      </c>
      <c r="R163" s="23" t="e">
        <f t="shared" si="8"/>
        <v>#N/A</v>
      </c>
      <c r="AC163" s="17"/>
      <c r="AD163" s="17"/>
    </row>
    <row r="164" spans="3:30" x14ac:dyDescent="0.4">
      <c r="C164" s="3"/>
      <c r="L164" s="4" t="str">
        <f t="shared" si="6"/>
        <v/>
      </c>
      <c r="N164" s="23" t="str">
        <f>IF(ISNA(MATCH(TRIM(C164),'e-Learning 1'!C:C,0)),"",VALUE(SUBSTITUTE(INDEX('e-Learning 1'!I:I,MATCH(TRIM(C164),'e-Learning 1'!C:C,0)),",",".")))</f>
        <v/>
      </c>
      <c r="O164" s="23" t="str">
        <f>IF(ISNA(MATCH(TRIM(C164),'e-Learning 2'!C:C,0)),"",VALUE(SUBSTITUTE(INDEX('e-Learning 2'!I:I,MATCH(TRIM(C164),'e-Learning 2'!C:C,0)),",",".")))</f>
        <v/>
      </c>
      <c r="Q164" s="23" t="str">
        <f t="shared" si="7"/>
        <v/>
      </c>
      <c r="R164" s="23" t="e">
        <f t="shared" si="8"/>
        <v>#N/A</v>
      </c>
      <c r="AC164" s="17"/>
      <c r="AD164" s="17"/>
    </row>
    <row r="165" spans="3:30" x14ac:dyDescent="0.4">
      <c r="C165" s="3"/>
      <c r="L165" s="4" t="str">
        <f t="shared" si="6"/>
        <v/>
      </c>
      <c r="N165" s="23" t="str">
        <f>IF(ISNA(MATCH(TRIM(C165),'e-Learning 1'!C:C,0)),"",VALUE(SUBSTITUTE(INDEX('e-Learning 1'!I:I,MATCH(TRIM(C165),'e-Learning 1'!C:C,0)),",",".")))</f>
        <v/>
      </c>
      <c r="O165" s="23" t="str">
        <f>IF(ISNA(MATCH(TRIM(C165),'e-Learning 2'!C:C,0)),"",VALUE(SUBSTITUTE(INDEX('e-Learning 2'!I:I,MATCH(TRIM(C165),'e-Learning 2'!C:C,0)),",",".")))</f>
        <v/>
      </c>
      <c r="Q165" s="23" t="str">
        <f t="shared" si="7"/>
        <v/>
      </c>
      <c r="R165" s="23" t="e">
        <f t="shared" si="8"/>
        <v>#N/A</v>
      </c>
      <c r="AC165" s="17"/>
      <c r="AD165" s="17"/>
    </row>
    <row r="166" spans="3:30" x14ac:dyDescent="0.4">
      <c r="C166" s="3"/>
      <c r="L166" s="4" t="str">
        <f t="shared" si="6"/>
        <v/>
      </c>
      <c r="N166" s="23" t="str">
        <f>IF(ISNA(MATCH(TRIM(C166),'e-Learning 1'!C:C,0)),"",VALUE(SUBSTITUTE(INDEX('e-Learning 1'!I:I,MATCH(TRIM(C166),'e-Learning 1'!C:C,0)),",",".")))</f>
        <v/>
      </c>
      <c r="O166" s="23" t="str">
        <f>IF(ISNA(MATCH(TRIM(C166),'e-Learning 2'!C:C,0)),"",VALUE(SUBSTITUTE(INDEX('e-Learning 2'!I:I,MATCH(TRIM(C166),'e-Learning 2'!C:C,0)),",",".")))</f>
        <v/>
      </c>
      <c r="Q166" s="23" t="str">
        <f t="shared" si="7"/>
        <v/>
      </c>
      <c r="R166" s="23" t="e">
        <f t="shared" si="8"/>
        <v>#N/A</v>
      </c>
      <c r="AC166" s="17"/>
      <c r="AD166" s="17"/>
    </row>
    <row r="167" spans="3:30" x14ac:dyDescent="0.4">
      <c r="C167" s="3"/>
      <c r="L167" s="4" t="str">
        <f t="shared" si="6"/>
        <v/>
      </c>
      <c r="N167" s="23" t="str">
        <f>IF(ISNA(MATCH(TRIM(C167),'e-Learning 1'!C:C,0)),"",VALUE(SUBSTITUTE(INDEX('e-Learning 1'!I:I,MATCH(TRIM(C167),'e-Learning 1'!C:C,0)),",",".")))</f>
        <v/>
      </c>
      <c r="O167" s="23" t="str">
        <f>IF(ISNA(MATCH(TRIM(C167),'e-Learning 2'!C:C,0)),"",VALUE(SUBSTITUTE(INDEX('e-Learning 2'!I:I,MATCH(TRIM(C167),'e-Learning 2'!C:C,0)),",",".")))</f>
        <v/>
      </c>
      <c r="Q167" s="23" t="str">
        <f t="shared" si="7"/>
        <v/>
      </c>
      <c r="R167" s="23" t="e">
        <f t="shared" si="8"/>
        <v>#N/A</v>
      </c>
      <c r="AC167" s="17"/>
      <c r="AD167" s="17"/>
    </row>
    <row r="168" spans="3:30" x14ac:dyDescent="0.4">
      <c r="C168" s="3"/>
      <c r="L168" s="4" t="str">
        <f t="shared" si="6"/>
        <v/>
      </c>
      <c r="N168" s="23" t="str">
        <f>IF(ISNA(MATCH(TRIM(C168),'e-Learning 1'!C:C,0)),"",VALUE(SUBSTITUTE(INDEX('e-Learning 1'!I:I,MATCH(TRIM(C168),'e-Learning 1'!C:C,0)),",",".")))</f>
        <v/>
      </c>
      <c r="O168" s="23" t="str">
        <f>IF(ISNA(MATCH(TRIM(C168),'e-Learning 2'!C:C,0)),"",VALUE(SUBSTITUTE(INDEX('e-Learning 2'!I:I,MATCH(TRIM(C168),'e-Learning 2'!C:C,0)),",",".")))</f>
        <v/>
      </c>
      <c r="Q168" s="23" t="str">
        <f t="shared" si="7"/>
        <v/>
      </c>
      <c r="R168" s="23" t="e">
        <f t="shared" si="8"/>
        <v>#N/A</v>
      </c>
      <c r="AC168" s="17"/>
      <c r="AD168" s="17"/>
    </row>
    <row r="169" spans="3:30" x14ac:dyDescent="0.4">
      <c r="C169" s="3"/>
      <c r="L169" s="4" t="str">
        <f t="shared" si="6"/>
        <v/>
      </c>
      <c r="N169" s="23" t="str">
        <f>IF(ISNA(MATCH(TRIM(C169),'e-Learning 1'!C:C,0)),"",VALUE(SUBSTITUTE(INDEX('e-Learning 1'!I:I,MATCH(TRIM(C169),'e-Learning 1'!C:C,0)),",",".")))</f>
        <v/>
      </c>
      <c r="O169" s="23" t="str">
        <f>IF(ISNA(MATCH(TRIM(C169),'e-Learning 2'!C:C,0)),"",VALUE(SUBSTITUTE(INDEX('e-Learning 2'!I:I,MATCH(TRIM(C169),'e-Learning 2'!C:C,0)),",",".")))</f>
        <v/>
      </c>
      <c r="Q169" s="23" t="str">
        <f t="shared" si="7"/>
        <v/>
      </c>
      <c r="R169" s="23" t="e">
        <f t="shared" si="8"/>
        <v>#N/A</v>
      </c>
      <c r="AC169" s="17"/>
      <c r="AD169" s="17"/>
    </row>
    <row r="170" spans="3:30" x14ac:dyDescent="0.4">
      <c r="C170" s="3"/>
      <c r="L170" s="4" t="str">
        <f t="shared" si="6"/>
        <v/>
      </c>
      <c r="N170" s="23" t="str">
        <f>IF(ISNA(MATCH(TRIM(C170),'e-Learning 1'!C:C,0)),"",VALUE(SUBSTITUTE(INDEX('e-Learning 1'!I:I,MATCH(TRIM(C170),'e-Learning 1'!C:C,0)),",",".")))</f>
        <v/>
      </c>
      <c r="O170" s="23" t="str">
        <f>IF(ISNA(MATCH(TRIM(C170),'e-Learning 2'!C:C,0)),"",VALUE(SUBSTITUTE(INDEX('e-Learning 2'!I:I,MATCH(TRIM(C170),'e-Learning 2'!C:C,0)),",",".")))</f>
        <v/>
      </c>
      <c r="Q170" s="23" t="str">
        <f t="shared" si="7"/>
        <v/>
      </c>
      <c r="R170" s="23" t="e">
        <f t="shared" si="8"/>
        <v>#N/A</v>
      </c>
      <c r="AC170" s="17"/>
      <c r="AD170" s="17"/>
    </row>
    <row r="171" spans="3:30" x14ac:dyDescent="0.4">
      <c r="C171" s="3"/>
      <c r="L171" s="4" t="str">
        <f t="shared" si="6"/>
        <v/>
      </c>
      <c r="N171" s="23" t="str">
        <f>IF(ISNA(MATCH(TRIM(C171),'e-Learning 1'!C:C,0)),"",VALUE(SUBSTITUTE(INDEX('e-Learning 1'!I:I,MATCH(TRIM(C171),'e-Learning 1'!C:C,0)),",",".")))</f>
        <v/>
      </c>
      <c r="O171" s="23" t="str">
        <f>IF(ISNA(MATCH(TRIM(C171),'e-Learning 2'!C:C,0)),"",VALUE(SUBSTITUTE(INDEX('e-Learning 2'!I:I,MATCH(TRIM(C171),'e-Learning 2'!C:C,0)),",",".")))</f>
        <v/>
      </c>
      <c r="Q171" s="23" t="str">
        <f t="shared" si="7"/>
        <v/>
      </c>
      <c r="R171" s="23" t="e">
        <f t="shared" si="8"/>
        <v>#N/A</v>
      </c>
      <c r="AC171" s="17"/>
      <c r="AD171" s="17"/>
    </row>
    <row r="172" spans="3:30" x14ac:dyDescent="0.4">
      <c r="C172" s="3"/>
      <c r="L172" s="4" t="str">
        <f t="shared" si="6"/>
        <v/>
      </c>
      <c r="N172" s="23" t="str">
        <f>IF(ISNA(MATCH(TRIM(C172),'e-Learning 1'!C:C,0)),"",VALUE(SUBSTITUTE(INDEX('e-Learning 1'!I:I,MATCH(TRIM(C172),'e-Learning 1'!C:C,0)),",",".")))</f>
        <v/>
      </c>
      <c r="O172" s="23" t="str">
        <f>IF(ISNA(MATCH(TRIM(C172),'e-Learning 2'!C:C,0)),"",VALUE(SUBSTITUTE(INDEX('e-Learning 2'!I:I,MATCH(TRIM(C172),'e-Learning 2'!C:C,0)),",",".")))</f>
        <v/>
      </c>
      <c r="Q172" s="23" t="str">
        <f t="shared" si="7"/>
        <v/>
      </c>
      <c r="R172" s="23" t="e">
        <f t="shared" si="8"/>
        <v>#N/A</v>
      </c>
      <c r="AC172" s="17"/>
      <c r="AD172" s="17"/>
    </row>
    <row r="173" spans="3:30" x14ac:dyDescent="0.4">
      <c r="C173" s="3"/>
      <c r="L173" s="4" t="str">
        <f t="shared" si="6"/>
        <v/>
      </c>
      <c r="N173" s="23" t="str">
        <f>IF(ISNA(MATCH(TRIM(C173),'e-Learning 1'!C:C,0)),"",VALUE(SUBSTITUTE(INDEX('e-Learning 1'!I:I,MATCH(TRIM(C173),'e-Learning 1'!C:C,0)),",",".")))</f>
        <v/>
      </c>
      <c r="O173" s="23" t="str">
        <f>IF(ISNA(MATCH(TRIM(C173),'e-Learning 2'!C:C,0)),"",VALUE(SUBSTITUTE(INDEX('e-Learning 2'!I:I,MATCH(TRIM(C173),'e-Learning 2'!C:C,0)),",",".")))</f>
        <v/>
      </c>
      <c r="Q173" s="23" t="str">
        <f t="shared" si="7"/>
        <v/>
      </c>
      <c r="R173" s="23" t="e">
        <f t="shared" si="8"/>
        <v>#N/A</v>
      </c>
      <c r="AC173" s="17"/>
      <c r="AD173" s="17"/>
    </row>
    <row r="174" spans="3:30" x14ac:dyDescent="0.4">
      <c r="C174" s="3"/>
      <c r="L174" s="4" t="str">
        <f t="shared" si="6"/>
        <v/>
      </c>
      <c r="N174" s="23" t="str">
        <f>IF(ISNA(MATCH(TRIM(C174),'e-Learning 1'!C:C,0)),"",VALUE(SUBSTITUTE(INDEX('e-Learning 1'!I:I,MATCH(TRIM(C174),'e-Learning 1'!C:C,0)),",",".")))</f>
        <v/>
      </c>
      <c r="O174" s="23" t="str">
        <f>IF(ISNA(MATCH(TRIM(C174),'e-Learning 2'!C:C,0)),"",VALUE(SUBSTITUTE(INDEX('e-Learning 2'!I:I,MATCH(TRIM(C174),'e-Learning 2'!C:C,0)),",",".")))</f>
        <v/>
      </c>
      <c r="Q174" s="23" t="str">
        <f t="shared" si="7"/>
        <v/>
      </c>
      <c r="R174" s="23" t="e">
        <f t="shared" si="8"/>
        <v>#N/A</v>
      </c>
      <c r="AC174" s="17"/>
      <c r="AD174" s="17"/>
    </row>
    <row r="175" spans="3:30" x14ac:dyDescent="0.4">
      <c r="C175" s="3"/>
      <c r="L175" s="4" t="str">
        <f t="shared" si="6"/>
        <v/>
      </c>
      <c r="N175" s="23" t="str">
        <f>IF(ISNA(MATCH(TRIM(C175),'e-Learning 1'!C:C,0)),"",VALUE(SUBSTITUTE(INDEX('e-Learning 1'!I:I,MATCH(TRIM(C175),'e-Learning 1'!C:C,0)),",",".")))</f>
        <v/>
      </c>
      <c r="O175" s="23" t="str">
        <f>IF(ISNA(MATCH(TRIM(C175),'e-Learning 2'!C:C,0)),"",VALUE(SUBSTITUTE(INDEX('e-Learning 2'!I:I,MATCH(TRIM(C175),'e-Learning 2'!C:C,0)),",",".")))</f>
        <v/>
      </c>
      <c r="Q175" s="23" t="str">
        <f t="shared" si="7"/>
        <v/>
      </c>
      <c r="R175" s="23" t="e">
        <f t="shared" si="8"/>
        <v>#N/A</v>
      </c>
      <c r="AC175" s="17"/>
      <c r="AD175" s="17"/>
    </row>
    <row r="176" spans="3:30" x14ac:dyDescent="0.4">
      <c r="C176" s="3"/>
      <c r="L176" s="4" t="str">
        <f t="shared" si="6"/>
        <v/>
      </c>
      <c r="N176" s="23" t="str">
        <f>IF(ISNA(MATCH(TRIM(C176),'e-Learning 1'!C:C,0)),"",VALUE(SUBSTITUTE(INDEX('e-Learning 1'!I:I,MATCH(TRIM(C176),'e-Learning 1'!C:C,0)),",",".")))</f>
        <v/>
      </c>
      <c r="O176" s="23" t="str">
        <f>IF(ISNA(MATCH(TRIM(C176),'e-Learning 2'!C:C,0)),"",VALUE(SUBSTITUTE(INDEX('e-Learning 2'!I:I,MATCH(TRIM(C176),'e-Learning 2'!C:C,0)),",",".")))</f>
        <v/>
      </c>
      <c r="Q176" s="23" t="str">
        <f t="shared" si="7"/>
        <v/>
      </c>
      <c r="R176" s="23" t="e">
        <f t="shared" si="8"/>
        <v>#N/A</v>
      </c>
      <c r="AC176" s="17"/>
      <c r="AD176" s="17"/>
    </row>
    <row r="177" spans="3:30" x14ac:dyDescent="0.4">
      <c r="C177" s="3"/>
      <c r="L177" s="4" t="str">
        <f t="shared" si="6"/>
        <v/>
      </c>
      <c r="N177" s="23" t="str">
        <f>IF(ISNA(MATCH(TRIM(C177),'e-Learning 1'!C:C,0)),"",VALUE(SUBSTITUTE(INDEX('e-Learning 1'!I:I,MATCH(TRIM(C177),'e-Learning 1'!C:C,0)),",",".")))</f>
        <v/>
      </c>
      <c r="O177" s="23" t="str">
        <f>IF(ISNA(MATCH(TRIM(C177),'e-Learning 2'!C:C,0)),"",VALUE(SUBSTITUTE(INDEX('e-Learning 2'!I:I,MATCH(TRIM(C177),'e-Learning 2'!C:C,0)),",",".")))</f>
        <v/>
      </c>
      <c r="Q177" s="23" t="str">
        <f t="shared" si="7"/>
        <v/>
      </c>
      <c r="R177" s="23" t="e">
        <f t="shared" si="8"/>
        <v>#N/A</v>
      </c>
      <c r="AC177" s="17"/>
      <c r="AD177" s="17"/>
    </row>
    <row r="178" spans="3:30" x14ac:dyDescent="0.4">
      <c r="C178" s="3"/>
      <c r="L178" s="4" t="str">
        <f t="shared" si="6"/>
        <v/>
      </c>
      <c r="N178" s="23" t="str">
        <f>IF(ISNA(MATCH(TRIM(C178),'e-Learning 1'!C:C,0)),"",VALUE(SUBSTITUTE(INDEX('e-Learning 1'!I:I,MATCH(TRIM(C178),'e-Learning 1'!C:C,0)),",",".")))</f>
        <v/>
      </c>
      <c r="O178" s="23" t="str">
        <f>IF(ISNA(MATCH(TRIM(C178),'e-Learning 2'!C:C,0)),"",VALUE(SUBSTITUTE(INDEX('e-Learning 2'!I:I,MATCH(TRIM(C178),'e-Learning 2'!C:C,0)),",",".")))</f>
        <v/>
      </c>
      <c r="Q178" s="23" t="str">
        <f t="shared" si="7"/>
        <v/>
      </c>
      <c r="R178" s="23" t="e">
        <f t="shared" si="8"/>
        <v>#N/A</v>
      </c>
      <c r="AC178" s="17"/>
      <c r="AD178" s="17"/>
    </row>
    <row r="179" spans="3:30" x14ac:dyDescent="0.4">
      <c r="C179" s="3"/>
      <c r="L179" s="4" t="str">
        <f t="shared" si="6"/>
        <v/>
      </c>
      <c r="N179" s="23" t="str">
        <f>IF(ISNA(MATCH(TRIM(C179),'e-Learning 1'!C:C,0)),"",VALUE(SUBSTITUTE(INDEX('e-Learning 1'!I:I,MATCH(TRIM(C179),'e-Learning 1'!C:C,0)),",",".")))</f>
        <v/>
      </c>
      <c r="O179" s="23" t="str">
        <f>IF(ISNA(MATCH(TRIM(C179),'e-Learning 2'!C:C,0)),"",VALUE(SUBSTITUTE(INDEX('e-Learning 2'!I:I,MATCH(TRIM(C179),'e-Learning 2'!C:C,0)),",",".")))</f>
        <v/>
      </c>
      <c r="Q179" s="23" t="str">
        <f t="shared" si="7"/>
        <v/>
      </c>
      <c r="R179" s="23" t="e">
        <f t="shared" si="8"/>
        <v>#N/A</v>
      </c>
      <c r="AC179" s="17"/>
      <c r="AD179" s="17"/>
    </row>
    <row r="180" spans="3:30" x14ac:dyDescent="0.4">
      <c r="C180" s="3"/>
      <c r="L180" s="4" t="str">
        <f t="shared" si="6"/>
        <v/>
      </c>
      <c r="N180" s="23" t="str">
        <f>IF(ISNA(MATCH(TRIM(C180),'e-Learning 1'!C:C,0)),"",VALUE(SUBSTITUTE(INDEX('e-Learning 1'!I:I,MATCH(TRIM(C180),'e-Learning 1'!C:C,0)),",",".")))</f>
        <v/>
      </c>
      <c r="O180" s="23" t="str">
        <f>IF(ISNA(MATCH(TRIM(C180),'e-Learning 2'!C:C,0)),"",VALUE(SUBSTITUTE(INDEX('e-Learning 2'!I:I,MATCH(TRIM(C180),'e-Learning 2'!C:C,0)),",",".")))</f>
        <v/>
      </c>
      <c r="Q180" s="23" t="str">
        <f t="shared" si="7"/>
        <v/>
      </c>
      <c r="R180" s="23" t="e">
        <f t="shared" si="8"/>
        <v>#N/A</v>
      </c>
      <c r="AC180" s="17"/>
      <c r="AD180" s="17"/>
    </row>
    <row r="181" spans="3:30" x14ac:dyDescent="0.4">
      <c r="C181" s="3"/>
      <c r="L181" s="4" t="str">
        <f t="shared" si="6"/>
        <v/>
      </c>
      <c r="N181" s="23" t="str">
        <f>IF(ISNA(MATCH(TRIM(C181),'e-Learning 1'!C:C,0)),"",VALUE(SUBSTITUTE(INDEX('e-Learning 1'!I:I,MATCH(TRIM(C181),'e-Learning 1'!C:C,0)),",",".")))</f>
        <v/>
      </c>
      <c r="O181" s="23" t="str">
        <f>IF(ISNA(MATCH(TRIM(C181),'e-Learning 2'!C:C,0)),"",VALUE(SUBSTITUTE(INDEX('e-Learning 2'!I:I,MATCH(TRIM(C181),'e-Learning 2'!C:C,0)),",",".")))</f>
        <v/>
      </c>
      <c r="Q181" s="23" t="str">
        <f t="shared" si="7"/>
        <v/>
      </c>
      <c r="R181" s="23" t="e">
        <f t="shared" si="8"/>
        <v>#N/A</v>
      </c>
      <c r="AC181" s="17"/>
      <c r="AD181" s="17"/>
    </row>
    <row r="182" spans="3:30" x14ac:dyDescent="0.4">
      <c r="C182" s="3"/>
      <c r="L182" s="4" t="str">
        <f t="shared" si="6"/>
        <v/>
      </c>
      <c r="N182" s="23" t="str">
        <f>IF(ISNA(MATCH(TRIM(C182),'e-Learning 1'!C:C,0)),"",VALUE(SUBSTITUTE(INDEX('e-Learning 1'!I:I,MATCH(TRIM(C182),'e-Learning 1'!C:C,0)),",",".")))</f>
        <v/>
      </c>
      <c r="O182" s="23" t="str">
        <f>IF(ISNA(MATCH(TRIM(C182),'e-Learning 2'!C:C,0)),"",VALUE(SUBSTITUTE(INDEX('e-Learning 2'!I:I,MATCH(TRIM(C182),'e-Learning 2'!C:C,0)),",",".")))</f>
        <v/>
      </c>
      <c r="Q182" s="23" t="str">
        <f t="shared" si="7"/>
        <v/>
      </c>
      <c r="R182" s="23" t="e">
        <f t="shared" si="8"/>
        <v>#N/A</v>
      </c>
      <c r="AC182" s="17"/>
      <c r="AD182" s="17"/>
    </row>
    <row r="183" spans="3:30" x14ac:dyDescent="0.4">
      <c r="C183" s="3"/>
      <c r="L183" s="4" t="str">
        <f t="shared" si="6"/>
        <v/>
      </c>
      <c r="N183" s="23" t="str">
        <f>IF(ISNA(MATCH(TRIM(C183),'e-Learning 1'!C:C,0)),"",VALUE(SUBSTITUTE(INDEX('e-Learning 1'!I:I,MATCH(TRIM(C183),'e-Learning 1'!C:C,0)),",",".")))</f>
        <v/>
      </c>
      <c r="O183" s="23" t="str">
        <f>IF(ISNA(MATCH(TRIM(C183),'e-Learning 2'!C:C,0)),"",VALUE(SUBSTITUTE(INDEX('e-Learning 2'!I:I,MATCH(TRIM(C183),'e-Learning 2'!C:C,0)),",",".")))</f>
        <v/>
      </c>
      <c r="Q183" s="23" t="str">
        <f t="shared" si="7"/>
        <v/>
      </c>
      <c r="R183" s="23" t="e">
        <f t="shared" si="8"/>
        <v>#N/A</v>
      </c>
      <c r="AC183" s="17"/>
      <c r="AD183" s="17"/>
    </row>
    <row r="184" spans="3:30" x14ac:dyDescent="0.4">
      <c r="C184" s="3"/>
      <c r="L184" s="4" t="str">
        <f t="shared" si="6"/>
        <v/>
      </c>
      <c r="N184" s="23" t="str">
        <f>IF(ISNA(MATCH(TRIM(C184),'e-Learning 1'!C:C,0)),"",VALUE(SUBSTITUTE(INDEX('e-Learning 1'!I:I,MATCH(TRIM(C184),'e-Learning 1'!C:C,0)),",",".")))</f>
        <v/>
      </c>
      <c r="O184" s="23" t="str">
        <f>IF(ISNA(MATCH(TRIM(C184),'e-Learning 2'!C:C,0)),"",VALUE(SUBSTITUTE(INDEX('e-Learning 2'!I:I,MATCH(TRIM(C184),'e-Learning 2'!C:C,0)),",",".")))</f>
        <v/>
      </c>
      <c r="Q184" s="23" t="str">
        <f t="shared" si="7"/>
        <v/>
      </c>
      <c r="R184" s="23" t="e">
        <f t="shared" si="8"/>
        <v>#N/A</v>
      </c>
      <c r="AC184" s="17"/>
      <c r="AD184" s="17"/>
    </row>
    <row r="185" spans="3:30" x14ac:dyDescent="0.4">
      <c r="C185" s="3"/>
      <c r="L185" s="4" t="str">
        <f t="shared" si="6"/>
        <v/>
      </c>
      <c r="N185" s="23" t="str">
        <f>IF(ISNA(MATCH(TRIM(C185),'e-Learning 1'!C:C,0)),"",VALUE(SUBSTITUTE(INDEX('e-Learning 1'!I:I,MATCH(TRIM(C185),'e-Learning 1'!C:C,0)),",",".")))</f>
        <v/>
      </c>
      <c r="O185" s="23" t="str">
        <f>IF(ISNA(MATCH(TRIM(C185),'e-Learning 2'!C:C,0)),"",VALUE(SUBSTITUTE(INDEX('e-Learning 2'!I:I,MATCH(TRIM(C185),'e-Learning 2'!C:C,0)),",",".")))</f>
        <v/>
      </c>
      <c r="Q185" s="23" t="str">
        <f t="shared" si="7"/>
        <v/>
      </c>
      <c r="R185" s="23" t="e">
        <f t="shared" si="8"/>
        <v>#N/A</v>
      </c>
      <c r="AC185" s="17"/>
      <c r="AD185" s="17"/>
    </row>
    <row r="186" spans="3:30" x14ac:dyDescent="0.4">
      <c r="C186" s="3"/>
      <c r="L186" s="4" t="str">
        <f t="shared" si="6"/>
        <v/>
      </c>
      <c r="N186" s="23" t="str">
        <f>IF(ISNA(MATCH(TRIM(C186),'e-Learning 1'!C:C,0)),"",VALUE(SUBSTITUTE(INDEX('e-Learning 1'!I:I,MATCH(TRIM(C186),'e-Learning 1'!C:C,0)),",",".")))</f>
        <v/>
      </c>
      <c r="O186" s="23" t="str">
        <f>IF(ISNA(MATCH(TRIM(C186),'e-Learning 2'!C:C,0)),"",VALUE(SUBSTITUTE(INDEX('e-Learning 2'!I:I,MATCH(TRIM(C186),'e-Learning 2'!C:C,0)),",",".")))</f>
        <v/>
      </c>
      <c r="Q186" s="23" t="str">
        <f t="shared" si="7"/>
        <v/>
      </c>
      <c r="R186" s="23" t="e">
        <f t="shared" si="8"/>
        <v>#N/A</v>
      </c>
      <c r="AC186" s="17"/>
      <c r="AD186" s="17"/>
    </row>
    <row r="187" spans="3:30" x14ac:dyDescent="0.4">
      <c r="C187" s="3"/>
      <c r="L187" s="4" t="str">
        <f t="shared" si="6"/>
        <v/>
      </c>
      <c r="N187" s="23" t="str">
        <f>IF(ISNA(MATCH(TRIM(C187),'e-Learning 1'!C:C,0)),"",VALUE(SUBSTITUTE(INDEX('e-Learning 1'!I:I,MATCH(TRIM(C187),'e-Learning 1'!C:C,0)),",",".")))</f>
        <v/>
      </c>
      <c r="O187" s="23" t="str">
        <f>IF(ISNA(MATCH(TRIM(C187),'e-Learning 2'!C:C,0)),"",VALUE(SUBSTITUTE(INDEX('e-Learning 2'!I:I,MATCH(TRIM(C187),'e-Learning 2'!C:C,0)),",",".")))</f>
        <v/>
      </c>
      <c r="Q187" s="23" t="str">
        <f t="shared" si="7"/>
        <v/>
      </c>
      <c r="R187" s="23" t="e">
        <f t="shared" si="8"/>
        <v>#N/A</v>
      </c>
      <c r="AC187" s="17"/>
      <c r="AD187" s="17"/>
    </row>
    <row r="188" spans="3:30" x14ac:dyDescent="0.4">
      <c r="C188" s="3"/>
      <c r="L188" s="4" t="str">
        <f t="shared" si="6"/>
        <v/>
      </c>
      <c r="N188" s="23" t="str">
        <f>IF(ISNA(MATCH(TRIM(C188),'e-Learning 1'!C:C,0)),"",VALUE(SUBSTITUTE(INDEX('e-Learning 1'!I:I,MATCH(TRIM(C188),'e-Learning 1'!C:C,0)),",",".")))</f>
        <v/>
      </c>
      <c r="O188" s="23" t="str">
        <f>IF(ISNA(MATCH(TRIM(C188),'e-Learning 2'!C:C,0)),"",VALUE(SUBSTITUTE(INDEX('e-Learning 2'!I:I,MATCH(TRIM(C188),'e-Learning 2'!C:C,0)),",",".")))</f>
        <v/>
      </c>
      <c r="Q188" s="23" t="str">
        <f t="shared" si="7"/>
        <v/>
      </c>
      <c r="R188" s="23" t="e">
        <f t="shared" si="8"/>
        <v>#N/A</v>
      </c>
      <c r="AC188" s="17"/>
      <c r="AD188" s="17"/>
    </row>
    <row r="189" spans="3:30" x14ac:dyDescent="0.4">
      <c r="C189" s="3"/>
      <c r="L189" s="4" t="str">
        <f t="shared" si="6"/>
        <v/>
      </c>
      <c r="N189" s="23" t="str">
        <f>IF(ISNA(MATCH(TRIM(C189),'e-Learning 1'!C:C,0)),"",VALUE(SUBSTITUTE(INDEX('e-Learning 1'!I:I,MATCH(TRIM(C189),'e-Learning 1'!C:C,0)),",",".")))</f>
        <v/>
      </c>
      <c r="O189" s="23" t="str">
        <f>IF(ISNA(MATCH(TRIM(C189),'e-Learning 2'!C:C,0)),"",VALUE(SUBSTITUTE(INDEX('e-Learning 2'!I:I,MATCH(TRIM(C189),'e-Learning 2'!C:C,0)),",",".")))</f>
        <v/>
      </c>
      <c r="Q189" s="23" t="str">
        <f t="shared" si="7"/>
        <v/>
      </c>
      <c r="R189" s="23" t="e">
        <f t="shared" si="8"/>
        <v>#N/A</v>
      </c>
      <c r="AC189" s="17"/>
      <c r="AD189" s="17"/>
    </row>
    <row r="190" spans="3:30" x14ac:dyDescent="0.4">
      <c r="C190" s="3"/>
      <c r="L190" s="4" t="str">
        <f t="shared" si="6"/>
        <v/>
      </c>
      <c r="N190" s="23" t="str">
        <f>IF(ISNA(MATCH(TRIM(C190),'e-Learning 1'!C:C,0)),"",VALUE(SUBSTITUTE(INDEX('e-Learning 1'!I:I,MATCH(TRIM(C190),'e-Learning 1'!C:C,0)),",",".")))</f>
        <v/>
      </c>
      <c r="O190" s="23" t="str">
        <f>IF(ISNA(MATCH(TRIM(C190),'e-Learning 2'!C:C,0)),"",VALUE(SUBSTITUTE(INDEX('e-Learning 2'!I:I,MATCH(TRIM(C190),'e-Learning 2'!C:C,0)),",",".")))</f>
        <v/>
      </c>
      <c r="Q190" s="23" t="str">
        <f t="shared" si="7"/>
        <v/>
      </c>
      <c r="R190" s="23" t="e">
        <f t="shared" si="8"/>
        <v>#N/A</v>
      </c>
      <c r="AC190" s="17"/>
      <c r="AD190" s="17"/>
    </row>
    <row r="191" spans="3:30" x14ac:dyDescent="0.4">
      <c r="C191" s="3"/>
      <c r="L191" s="4" t="str">
        <f t="shared" si="6"/>
        <v/>
      </c>
      <c r="N191" s="23" t="str">
        <f>IF(ISNA(MATCH(TRIM(C191),'e-Learning 1'!C:C,0)),"",VALUE(SUBSTITUTE(INDEX('e-Learning 1'!I:I,MATCH(TRIM(C191),'e-Learning 1'!C:C,0)),",",".")))</f>
        <v/>
      </c>
      <c r="O191" s="23" t="str">
        <f>IF(ISNA(MATCH(TRIM(C191),'e-Learning 2'!C:C,0)),"",VALUE(SUBSTITUTE(INDEX('e-Learning 2'!I:I,MATCH(TRIM(C191),'e-Learning 2'!C:C,0)),",",".")))</f>
        <v/>
      </c>
      <c r="Q191" s="23" t="str">
        <f t="shared" si="7"/>
        <v/>
      </c>
      <c r="R191" s="23" t="e">
        <f t="shared" si="8"/>
        <v>#N/A</v>
      </c>
      <c r="AC191" s="17"/>
      <c r="AD191" s="17"/>
    </row>
    <row r="192" spans="3:30" x14ac:dyDescent="0.4">
      <c r="C192" s="3"/>
      <c r="L192" s="4" t="str">
        <f t="shared" si="6"/>
        <v/>
      </c>
      <c r="N192" s="23" t="str">
        <f>IF(ISNA(MATCH(TRIM(C192),'e-Learning 1'!C:C,0)),"",VALUE(SUBSTITUTE(INDEX('e-Learning 1'!I:I,MATCH(TRIM(C192),'e-Learning 1'!C:C,0)),",",".")))</f>
        <v/>
      </c>
      <c r="O192" s="23" t="str">
        <f>IF(ISNA(MATCH(TRIM(C192),'e-Learning 2'!C:C,0)),"",VALUE(SUBSTITUTE(INDEX('e-Learning 2'!I:I,MATCH(TRIM(C192),'e-Learning 2'!C:C,0)),",",".")))</f>
        <v/>
      </c>
      <c r="Q192" s="23" t="str">
        <f t="shared" si="7"/>
        <v/>
      </c>
      <c r="R192" s="23" t="e">
        <f t="shared" si="8"/>
        <v>#N/A</v>
      </c>
      <c r="AC192" s="17"/>
      <c r="AD192" s="17"/>
    </row>
    <row r="193" spans="3:30" x14ac:dyDescent="0.4">
      <c r="C193" s="3"/>
      <c r="L193" s="4" t="str">
        <f t="shared" si="6"/>
        <v/>
      </c>
      <c r="N193" s="23" t="str">
        <f>IF(ISNA(MATCH(TRIM(C193),'e-Learning 1'!C:C,0)),"",VALUE(SUBSTITUTE(INDEX('e-Learning 1'!I:I,MATCH(TRIM(C193),'e-Learning 1'!C:C,0)),",",".")))</f>
        <v/>
      </c>
      <c r="O193" s="23" t="str">
        <f>IF(ISNA(MATCH(TRIM(C193),'e-Learning 2'!C:C,0)),"",VALUE(SUBSTITUTE(INDEX('e-Learning 2'!I:I,MATCH(TRIM(C193),'e-Learning 2'!C:C,0)),",",".")))</f>
        <v/>
      </c>
      <c r="Q193" s="23" t="str">
        <f t="shared" si="7"/>
        <v/>
      </c>
      <c r="R193" s="23" t="e">
        <f t="shared" si="8"/>
        <v>#N/A</v>
      </c>
      <c r="AC193" s="17"/>
      <c r="AD193" s="17"/>
    </row>
    <row r="194" spans="3:30" x14ac:dyDescent="0.4">
      <c r="C194" s="3"/>
      <c r="L194" s="4" t="str">
        <f t="shared" si="6"/>
        <v/>
      </c>
      <c r="N194" s="23" t="str">
        <f>IF(ISNA(MATCH(TRIM(C194),'e-Learning 1'!C:C,0)),"",VALUE(SUBSTITUTE(INDEX('e-Learning 1'!I:I,MATCH(TRIM(C194),'e-Learning 1'!C:C,0)),",",".")))</f>
        <v/>
      </c>
      <c r="O194" s="23" t="str">
        <f>IF(ISNA(MATCH(TRIM(C194),'e-Learning 2'!C:C,0)),"",VALUE(SUBSTITUTE(INDEX('e-Learning 2'!I:I,MATCH(TRIM(C194),'e-Learning 2'!C:C,0)),",",".")))</f>
        <v/>
      </c>
      <c r="Q194" s="23" t="str">
        <f t="shared" si="7"/>
        <v/>
      </c>
      <c r="R194" s="23" t="e">
        <f t="shared" si="8"/>
        <v>#N/A</v>
      </c>
      <c r="AC194" s="17"/>
      <c r="AD194" s="17"/>
    </row>
    <row r="195" spans="3:30" x14ac:dyDescent="0.4">
      <c r="C195" s="3"/>
      <c r="L195" s="4" t="str">
        <f t="shared" ref="L195:L258" si="9">IF(ISNA(R195),"",R195)</f>
        <v/>
      </c>
      <c r="N195" s="23" t="str">
        <f>IF(ISNA(MATCH(TRIM(C195),'e-Learning 1'!C:C,0)),"",VALUE(SUBSTITUTE(INDEX('e-Learning 1'!I:I,MATCH(TRIM(C195),'e-Learning 1'!C:C,0)),",",".")))</f>
        <v/>
      </c>
      <c r="O195" s="23" t="str">
        <f>IF(ISNA(MATCH(TRIM(C195),'e-Learning 2'!C:C,0)),"",VALUE(SUBSTITUTE(INDEX('e-Learning 2'!I:I,MATCH(TRIM(C195),'e-Learning 2'!C:C,0)),",",".")))</f>
        <v/>
      </c>
      <c r="Q195" s="23" t="str">
        <f t="shared" ref="Q195:Q258" si="10">IF(N195&lt;&gt;"",N195+IF(O195&lt;&gt;"",O195,0)+P195,"")</f>
        <v/>
      </c>
      <c r="R195" s="23" t="e">
        <f t="shared" ref="R195:R258" si="11">IF(Q195&lt;&gt;"",IF(AND(Q195&lt;5,Q195&gt;=$T$2),5,IF(Q195&lt;5,ROUND(Q195,0),ROUND(2*Q195,0)/2)),NA())</f>
        <v>#N/A</v>
      </c>
      <c r="AC195" s="17"/>
      <c r="AD195" s="17"/>
    </row>
    <row r="196" spans="3:30" x14ac:dyDescent="0.4">
      <c r="C196" s="3"/>
      <c r="L196" s="4" t="str">
        <f t="shared" si="9"/>
        <v/>
      </c>
      <c r="N196" s="23" t="str">
        <f>IF(ISNA(MATCH(TRIM(C196),'e-Learning 1'!C:C,0)),"",VALUE(SUBSTITUTE(INDEX('e-Learning 1'!I:I,MATCH(TRIM(C196),'e-Learning 1'!C:C,0)),",",".")))</f>
        <v/>
      </c>
      <c r="O196" s="23" t="str">
        <f>IF(ISNA(MATCH(TRIM(C196),'e-Learning 2'!C:C,0)),"",VALUE(SUBSTITUTE(INDEX('e-Learning 2'!I:I,MATCH(TRIM(C196),'e-Learning 2'!C:C,0)),",",".")))</f>
        <v/>
      </c>
      <c r="Q196" s="23" t="str">
        <f t="shared" si="10"/>
        <v/>
      </c>
      <c r="R196" s="23" t="e">
        <f t="shared" si="11"/>
        <v>#N/A</v>
      </c>
      <c r="AC196" s="17"/>
      <c r="AD196" s="17"/>
    </row>
    <row r="197" spans="3:30" x14ac:dyDescent="0.4">
      <c r="C197" s="3"/>
      <c r="L197" s="4" t="str">
        <f t="shared" si="9"/>
        <v/>
      </c>
      <c r="N197" s="23" t="str">
        <f>IF(ISNA(MATCH(TRIM(C197),'e-Learning 1'!C:C,0)),"",VALUE(SUBSTITUTE(INDEX('e-Learning 1'!I:I,MATCH(TRIM(C197),'e-Learning 1'!C:C,0)),",",".")))</f>
        <v/>
      </c>
      <c r="O197" s="23" t="str">
        <f>IF(ISNA(MATCH(TRIM(C197),'e-Learning 2'!C:C,0)),"",VALUE(SUBSTITUTE(INDEX('e-Learning 2'!I:I,MATCH(TRIM(C197),'e-Learning 2'!C:C,0)),",",".")))</f>
        <v/>
      </c>
      <c r="Q197" s="23" t="str">
        <f t="shared" si="10"/>
        <v/>
      </c>
      <c r="R197" s="23" t="e">
        <f t="shared" si="11"/>
        <v>#N/A</v>
      </c>
      <c r="AC197" s="17"/>
      <c r="AD197" s="17"/>
    </row>
    <row r="198" spans="3:30" x14ac:dyDescent="0.4">
      <c r="C198" s="3"/>
      <c r="L198" s="4" t="str">
        <f t="shared" si="9"/>
        <v/>
      </c>
      <c r="N198" s="23" t="str">
        <f>IF(ISNA(MATCH(TRIM(C198),'e-Learning 1'!C:C,0)),"",VALUE(SUBSTITUTE(INDEX('e-Learning 1'!I:I,MATCH(TRIM(C198),'e-Learning 1'!C:C,0)),",",".")))</f>
        <v/>
      </c>
      <c r="O198" s="23" t="str">
        <f>IF(ISNA(MATCH(TRIM(C198),'e-Learning 2'!C:C,0)),"",VALUE(SUBSTITUTE(INDEX('e-Learning 2'!I:I,MATCH(TRIM(C198),'e-Learning 2'!C:C,0)),",",".")))</f>
        <v/>
      </c>
      <c r="Q198" s="23" t="str">
        <f t="shared" si="10"/>
        <v/>
      </c>
      <c r="R198" s="23" t="e">
        <f t="shared" si="11"/>
        <v>#N/A</v>
      </c>
      <c r="AC198" s="17"/>
      <c r="AD198" s="17"/>
    </row>
    <row r="199" spans="3:30" x14ac:dyDescent="0.4">
      <c r="C199" s="3"/>
      <c r="L199" s="4" t="str">
        <f t="shared" si="9"/>
        <v/>
      </c>
      <c r="N199" s="23" t="str">
        <f>IF(ISNA(MATCH(TRIM(C199),'e-Learning 1'!C:C,0)),"",VALUE(SUBSTITUTE(INDEX('e-Learning 1'!I:I,MATCH(TRIM(C199),'e-Learning 1'!C:C,0)),",",".")))</f>
        <v/>
      </c>
      <c r="O199" s="23" t="str">
        <f>IF(ISNA(MATCH(TRIM(C199),'e-Learning 2'!C:C,0)),"",VALUE(SUBSTITUTE(INDEX('e-Learning 2'!I:I,MATCH(TRIM(C199),'e-Learning 2'!C:C,0)),",",".")))</f>
        <v/>
      </c>
      <c r="Q199" s="23" t="str">
        <f t="shared" si="10"/>
        <v/>
      </c>
      <c r="R199" s="23" t="e">
        <f t="shared" si="11"/>
        <v>#N/A</v>
      </c>
      <c r="AC199" s="17"/>
      <c r="AD199" s="17"/>
    </row>
    <row r="200" spans="3:30" x14ac:dyDescent="0.4">
      <c r="C200" s="3"/>
      <c r="L200" s="4" t="str">
        <f t="shared" si="9"/>
        <v/>
      </c>
      <c r="N200" s="23" t="str">
        <f>IF(ISNA(MATCH(TRIM(C200),'e-Learning 1'!C:C,0)),"",VALUE(SUBSTITUTE(INDEX('e-Learning 1'!I:I,MATCH(TRIM(C200),'e-Learning 1'!C:C,0)),",",".")))</f>
        <v/>
      </c>
      <c r="O200" s="23" t="str">
        <f>IF(ISNA(MATCH(TRIM(C200),'e-Learning 2'!C:C,0)),"",VALUE(SUBSTITUTE(INDEX('e-Learning 2'!I:I,MATCH(TRIM(C200),'e-Learning 2'!C:C,0)),",",".")))</f>
        <v/>
      </c>
      <c r="Q200" s="23" t="str">
        <f t="shared" si="10"/>
        <v/>
      </c>
      <c r="R200" s="23" t="e">
        <f t="shared" si="11"/>
        <v>#N/A</v>
      </c>
      <c r="AC200" s="17"/>
      <c r="AD200" s="17"/>
    </row>
    <row r="201" spans="3:30" x14ac:dyDescent="0.4">
      <c r="C201" s="3"/>
      <c r="L201" s="4" t="str">
        <f t="shared" si="9"/>
        <v/>
      </c>
      <c r="N201" s="23" t="str">
        <f>IF(ISNA(MATCH(TRIM(C201),'e-Learning 1'!C:C,0)),"",VALUE(SUBSTITUTE(INDEX('e-Learning 1'!I:I,MATCH(TRIM(C201),'e-Learning 1'!C:C,0)),",",".")))</f>
        <v/>
      </c>
      <c r="O201" s="23" t="str">
        <f>IF(ISNA(MATCH(TRIM(C201),'e-Learning 2'!C:C,0)),"",VALUE(SUBSTITUTE(INDEX('e-Learning 2'!I:I,MATCH(TRIM(C201),'e-Learning 2'!C:C,0)),",",".")))</f>
        <v/>
      </c>
      <c r="Q201" s="23" t="str">
        <f t="shared" si="10"/>
        <v/>
      </c>
      <c r="R201" s="23" t="e">
        <f t="shared" si="11"/>
        <v>#N/A</v>
      </c>
      <c r="AC201" s="17"/>
      <c r="AD201" s="17"/>
    </row>
    <row r="202" spans="3:30" x14ac:dyDescent="0.4">
      <c r="C202" s="3"/>
      <c r="L202" s="4" t="str">
        <f t="shared" si="9"/>
        <v/>
      </c>
      <c r="N202" s="23" t="str">
        <f>IF(ISNA(MATCH(TRIM(C202),'e-Learning 1'!C:C,0)),"",VALUE(SUBSTITUTE(INDEX('e-Learning 1'!I:I,MATCH(TRIM(C202),'e-Learning 1'!C:C,0)),",",".")))</f>
        <v/>
      </c>
      <c r="O202" s="23" t="str">
        <f>IF(ISNA(MATCH(TRIM(C202),'e-Learning 2'!C:C,0)),"",VALUE(SUBSTITUTE(INDEX('e-Learning 2'!I:I,MATCH(TRIM(C202),'e-Learning 2'!C:C,0)),",",".")))</f>
        <v/>
      </c>
      <c r="Q202" s="23" t="str">
        <f t="shared" si="10"/>
        <v/>
      </c>
      <c r="R202" s="23" t="e">
        <f t="shared" si="11"/>
        <v>#N/A</v>
      </c>
      <c r="AC202" s="17"/>
      <c r="AD202" s="17"/>
    </row>
    <row r="203" spans="3:30" x14ac:dyDescent="0.4">
      <c r="C203" s="3"/>
      <c r="L203" s="4" t="str">
        <f t="shared" si="9"/>
        <v/>
      </c>
      <c r="N203" s="23" t="str">
        <f>IF(ISNA(MATCH(TRIM(C203),'e-Learning 1'!C:C,0)),"",VALUE(SUBSTITUTE(INDEX('e-Learning 1'!I:I,MATCH(TRIM(C203),'e-Learning 1'!C:C,0)),",",".")))</f>
        <v/>
      </c>
      <c r="O203" s="23" t="str">
        <f>IF(ISNA(MATCH(TRIM(C203),'e-Learning 2'!C:C,0)),"",VALUE(SUBSTITUTE(INDEX('e-Learning 2'!I:I,MATCH(TRIM(C203),'e-Learning 2'!C:C,0)),",",".")))</f>
        <v/>
      </c>
      <c r="Q203" s="23" t="str">
        <f t="shared" si="10"/>
        <v/>
      </c>
      <c r="R203" s="23" t="e">
        <f t="shared" si="11"/>
        <v>#N/A</v>
      </c>
      <c r="AC203" s="17"/>
      <c r="AD203" s="17"/>
    </row>
    <row r="204" spans="3:30" x14ac:dyDescent="0.4">
      <c r="C204" s="3"/>
      <c r="L204" s="4" t="str">
        <f t="shared" si="9"/>
        <v/>
      </c>
      <c r="N204" s="23" t="str">
        <f>IF(ISNA(MATCH(TRIM(C204),'e-Learning 1'!C:C,0)),"",VALUE(SUBSTITUTE(INDEX('e-Learning 1'!I:I,MATCH(TRIM(C204),'e-Learning 1'!C:C,0)),",",".")))</f>
        <v/>
      </c>
      <c r="O204" s="23" t="str">
        <f>IF(ISNA(MATCH(TRIM(C204),'e-Learning 2'!C:C,0)),"",VALUE(SUBSTITUTE(INDEX('e-Learning 2'!I:I,MATCH(TRIM(C204),'e-Learning 2'!C:C,0)),",",".")))</f>
        <v/>
      </c>
      <c r="Q204" s="23" t="str">
        <f t="shared" si="10"/>
        <v/>
      </c>
      <c r="R204" s="23" t="e">
        <f t="shared" si="11"/>
        <v>#N/A</v>
      </c>
      <c r="AC204" s="17"/>
      <c r="AD204" s="17"/>
    </row>
    <row r="205" spans="3:30" x14ac:dyDescent="0.4">
      <c r="C205" s="3"/>
      <c r="L205" s="4" t="str">
        <f t="shared" si="9"/>
        <v/>
      </c>
      <c r="N205" s="23" t="str">
        <f>IF(ISNA(MATCH(TRIM(C205),'e-Learning 1'!C:C,0)),"",VALUE(SUBSTITUTE(INDEX('e-Learning 1'!I:I,MATCH(TRIM(C205),'e-Learning 1'!C:C,0)),",",".")))</f>
        <v/>
      </c>
      <c r="O205" s="23" t="str">
        <f>IF(ISNA(MATCH(TRIM(C205),'e-Learning 2'!C:C,0)),"",VALUE(SUBSTITUTE(INDEX('e-Learning 2'!I:I,MATCH(TRIM(C205),'e-Learning 2'!C:C,0)),",",".")))</f>
        <v/>
      </c>
      <c r="Q205" s="23" t="str">
        <f t="shared" si="10"/>
        <v/>
      </c>
      <c r="R205" s="23" t="e">
        <f t="shared" si="11"/>
        <v>#N/A</v>
      </c>
      <c r="AC205" s="17"/>
      <c r="AD205" s="17"/>
    </row>
    <row r="206" spans="3:30" x14ac:dyDescent="0.4">
      <c r="C206" s="3"/>
      <c r="L206" s="4" t="str">
        <f t="shared" si="9"/>
        <v/>
      </c>
      <c r="N206" s="23" t="str">
        <f>IF(ISNA(MATCH(TRIM(C206),'e-Learning 1'!C:C,0)),"",VALUE(SUBSTITUTE(INDEX('e-Learning 1'!I:I,MATCH(TRIM(C206),'e-Learning 1'!C:C,0)),",",".")))</f>
        <v/>
      </c>
      <c r="O206" s="23" t="str">
        <f>IF(ISNA(MATCH(TRIM(C206),'e-Learning 2'!C:C,0)),"",VALUE(SUBSTITUTE(INDEX('e-Learning 2'!I:I,MATCH(TRIM(C206),'e-Learning 2'!C:C,0)),",",".")))</f>
        <v/>
      </c>
      <c r="Q206" s="23" t="str">
        <f t="shared" si="10"/>
        <v/>
      </c>
      <c r="R206" s="23" t="e">
        <f t="shared" si="11"/>
        <v>#N/A</v>
      </c>
      <c r="AC206" s="17"/>
      <c r="AD206" s="17"/>
    </row>
    <row r="207" spans="3:30" x14ac:dyDescent="0.4">
      <c r="C207" s="3"/>
      <c r="L207" s="4" t="str">
        <f t="shared" si="9"/>
        <v/>
      </c>
      <c r="N207" s="23" t="str">
        <f>IF(ISNA(MATCH(TRIM(C207),'e-Learning 1'!C:C,0)),"",VALUE(SUBSTITUTE(INDEX('e-Learning 1'!I:I,MATCH(TRIM(C207),'e-Learning 1'!C:C,0)),",",".")))</f>
        <v/>
      </c>
      <c r="O207" s="23" t="str">
        <f>IF(ISNA(MATCH(TRIM(C207),'e-Learning 2'!C:C,0)),"",VALUE(SUBSTITUTE(INDEX('e-Learning 2'!I:I,MATCH(TRIM(C207),'e-Learning 2'!C:C,0)),",",".")))</f>
        <v/>
      </c>
      <c r="Q207" s="23" t="str">
        <f t="shared" si="10"/>
        <v/>
      </c>
      <c r="R207" s="23" t="e">
        <f t="shared" si="11"/>
        <v>#N/A</v>
      </c>
      <c r="AC207" s="17"/>
      <c r="AD207" s="17"/>
    </row>
    <row r="208" spans="3:30" x14ac:dyDescent="0.4">
      <c r="C208" s="3"/>
      <c r="L208" s="4" t="str">
        <f t="shared" si="9"/>
        <v/>
      </c>
      <c r="N208" s="23" t="str">
        <f>IF(ISNA(MATCH(TRIM(C208),'e-Learning 1'!C:C,0)),"",VALUE(SUBSTITUTE(INDEX('e-Learning 1'!I:I,MATCH(TRIM(C208),'e-Learning 1'!C:C,0)),",",".")))</f>
        <v/>
      </c>
      <c r="O208" s="23" t="str">
        <f>IF(ISNA(MATCH(TRIM(C208),'e-Learning 2'!C:C,0)),"",VALUE(SUBSTITUTE(INDEX('e-Learning 2'!I:I,MATCH(TRIM(C208),'e-Learning 2'!C:C,0)),",",".")))</f>
        <v/>
      </c>
      <c r="Q208" s="23" t="str">
        <f t="shared" si="10"/>
        <v/>
      </c>
      <c r="R208" s="23" t="e">
        <f t="shared" si="11"/>
        <v>#N/A</v>
      </c>
      <c r="AC208" s="17"/>
      <c r="AD208" s="17"/>
    </row>
    <row r="209" spans="3:30" x14ac:dyDescent="0.4">
      <c r="C209" s="3"/>
      <c r="L209" s="4" t="str">
        <f t="shared" si="9"/>
        <v/>
      </c>
      <c r="N209" s="23" t="str">
        <f>IF(ISNA(MATCH(TRIM(C209),'e-Learning 1'!C:C,0)),"",VALUE(SUBSTITUTE(INDEX('e-Learning 1'!I:I,MATCH(TRIM(C209),'e-Learning 1'!C:C,0)),",",".")))</f>
        <v/>
      </c>
      <c r="O209" s="23" t="str">
        <f>IF(ISNA(MATCH(TRIM(C209),'e-Learning 2'!C:C,0)),"",VALUE(SUBSTITUTE(INDEX('e-Learning 2'!I:I,MATCH(TRIM(C209),'e-Learning 2'!C:C,0)),",",".")))</f>
        <v/>
      </c>
      <c r="Q209" s="23" t="str">
        <f t="shared" si="10"/>
        <v/>
      </c>
      <c r="R209" s="23" t="e">
        <f t="shared" si="11"/>
        <v>#N/A</v>
      </c>
      <c r="AC209" s="17"/>
      <c r="AD209" s="17"/>
    </row>
    <row r="210" spans="3:30" x14ac:dyDescent="0.4">
      <c r="C210" s="3"/>
      <c r="L210" s="4" t="str">
        <f t="shared" si="9"/>
        <v/>
      </c>
      <c r="N210" s="23" t="str">
        <f>IF(ISNA(MATCH(TRIM(C210),'e-Learning 1'!C:C,0)),"",VALUE(SUBSTITUTE(INDEX('e-Learning 1'!I:I,MATCH(TRIM(C210),'e-Learning 1'!C:C,0)),",",".")))</f>
        <v/>
      </c>
      <c r="O210" s="23" t="str">
        <f>IF(ISNA(MATCH(TRIM(C210),'e-Learning 2'!C:C,0)),"",VALUE(SUBSTITUTE(INDEX('e-Learning 2'!I:I,MATCH(TRIM(C210),'e-Learning 2'!C:C,0)),",",".")))</f>
        <v/>
      </c>
      <c r="Q210" s="23" t="str">
        <f t="shared" si="10"/>
        <v/>
      </c>
      <c r="R210" s="23" t="e">
        <f t="shared" si="11"/>
        <v>#N/A</v>
      </c>
      <c r="AC210" s="17"/>
      <c r="AD210" s="17"/>
    </row>
    <row r="211" spans="3:30" x14ac:dyDescent="0.4">
      <c r="C211" s="3"/>
      <c r="L211" s="4" t="str">
        <f t="shared" si="9"/>
        <v/>
      </c>
      <c r="N211" s="23" t="str">
        <f>IF(ISNA(MATCH(TRIM(C211),'e-Learning 1'!C:C,0)),"",VALUE(SUBSTITUTE(INDEX('e-Learning 1'!I:I,MATCH(TRIM(C211),'e-Learning 1'!C:C,0)),",",".")))</f>
        <v/>
      </c>
      <c r="O211" s="23" t="str">
        <f>IF(ISNA(MATCH(TRIM(C211),'e-Learning 2'!C:C,0)),"",VALUE(SUBSTITUTE(INDEX('e-Learning 2'!I:I,MATCH(TRIM(C211),'e-Learning 2'!C:C,0)),",",".")))</f>
        <v/>
      </c>
      <c r="Q211" s="23" t="str">
        <f t="shared" si="10"/>
        <v/>
      </c>
      <c r="R211" s="23" t="e">
        <f t="shared" si="11"/>
        <v>#N/A</v>
      </c>
      <c r="AC211" s="17"/>
      <c r="AD211" s="17"/>
    </row>
    <row r="212" spans="3:30" x14ac:dyDescent="0.4">
      <c r="C212" s="3"/>
      <c r="L212" s="4" t="str">
        <f t="shared" si="9"/>
        <v/>
      </c>
      <c r="N212" s="23" t="str">
        <f>IF(ISNA(MATCH(TRIM(C212),'e-Learning 1'!C:C,0)),"",VALUE(SUBSTITUTE(INDEX('e-Learning 1'!I:I,MATCH(TRIM(C212),'e-Learning 1'!C:C,0)),",",".")))</f>
        <v/>
      </c>
      <c r="O212" s="23" t="str">
        <f>IF(ISNA(MATCH(TRIM(C212),'e-Learning 2'!C:C,0)),"",VALUE(SUBSTITUTE(INDEX('e-Learning 2'!I:I,MATCH(TRIM(C212),'e-Learning 2'!C:C,0)),",",".")))</f>
        <v/>
      </c>
      <c r="Q212" s="23" t="str">
        <f t="shared" si="10"/>
        <v/>
      </c>
      <c r="R212" s="23" t="e">
        <f t="shared" si="11"/>
        <v>#N/A</v>
      </c>
      <c r="AC212" s="17"/>
      <c r="AD212" s="17"/>
    </row>
    <row r="213" spans="3:30" x14ac:dyDescent="0.4">
      <c r="C213" s="3"/>
      <c r="L213" s="4" t="str">
        <f t="shared" si="9"/>
        <v/>
      </c>
      <c r="N213" s="23" t="str">
        <f>IF(ISNA(MATCH(TRIM(C213),'e-Learning 1'!C:C,0)),"",VALUE(SUBSTITUTE(INDEX('e-Learning 1'!I:I,MATCH(TRIM(C213),'e-Learning 1'!C:C,0)),",",".")))</f>
        <v/>
      </c>
      <c r="O213" s="23" t="str">
        <f>IF(ISNA(MATCH(TRIM(C213),'e-Learning 2'!C:C,0)),"",VALUE(SUBSTITUTE(INDEX('e-Learning 2'!I:I,MATCH(TRIM(C213),'e-Learning 2'!C:C,0)),",",".")))</f>
        <v/>
      </c>
      <c r="Q213" s="23" t="str">
        <f t="shared" si="10"/>
        <v/>
      </c>
      <c r="R213" s="23" t="e">
        <f t="shared" si="11"/>
        <v>#N/A</v>
      </c>
      <c r="AC213" s="17"/>
      <c r="AD213" s="17"/>
    </row>
    <row r="214" spans="3:30" x14ac:dyDescent="0.4">
      <c r="C214" s="3"/>
      <c r="L214" s="4" t="str">
        <f t="shared" si="9"/>
        <v/>
      </c>
      <c r="N214" s="23" t="str">
        <f>IF(ISNA(MATCH(TRIM(C214),'e-Learning 1'!C:C,0)),"",VALUE(SUBSTITUTE(INDEX('e-Learning 1'!I:I,MATCH(TRIM(C214),'e-Learning 1'!C:C,0)),",",".")))</f>
        <v/>
      </c>
      <c r="O214" s="23" t="str">
        <f>IF(ISNA(MATCH(TRIM(C214),'e-Learning 2'!C:C,0)),"",VALUE(SUBSTITUTE(INDEX('e-Learning 2'!I:I,MATCH(TRIM(C214),'e-Learning 2'!C:C,0)),",",".")))</f>
        <v/>
      </c>
      <c r="Q214" s="23" t="str">
        <f t="shared" si="10"/>
        <v/>
      </c>
      <c r="R214" s="23" t="e">
        <f t="shared" si="11"/>
        <v>#N/A</v>
      </c>
      <c r="AC214" s="17"/>
      <c r="AD214" s="17"/>
    </row>
    <row r="215" spans="3:30" x14ac:dyDescent="0.4">
      <c r="C215" s="3"/>
      <c r="L215" s="4" t="str">
        <f t="shared" si="9"/>
        <v/>
      </c>
      <c r="N215" s="23" t="str">
        <f>IF(ISNA(MATCH(TRIM(C215),'e-Learning 1'!C:C,0)),"",VALUE(SUBSTITUTE(INDEX('e-Learning 1'!I:I,MATCH(TRIM(C215),'e-Learning 1'!C:C,0)),",",".")))</f>
        <v/>
      </c>
      <c r="O215" s="23" t="str">
        <f>IF(ISNA(MATCH(TRIM(C215),'e-Learning 2'!C:C,0)),"",VALUE(SUBSTITUTE(INDEX('e-Learning 2'!I:I,MATCH(TRIM(C215),'e-Learning 2'!C:C,0)),",",".")))</f>
        <v/>
      </c>
      <c r="Q215" s="23" t="str">
        <f t="shared" si="10"/>
        <v/>
      </c>
      <c r="R215" s="23" t="e">
        <f t="shared" si="11"/>
        <v>#N/A</v>
      </c>
      <c r="AC215" s="17"/>
      <c r="AD215" s="17"/>
    </row>
    <row r="216" spans="3:30" x14ac:dyDescent="0.4">
      <c r="C216" s="3"/>
      <c r="L216" s="4" t="str">
        <f t="shared" si="9"/>
        <v/>
      </c>
      <c r="N216" s="23" t="str">
        <f>IF(ISNA(MATCH(TRIM(C216),'e-Learning 1'!C:C,0)),"",VALUE(SUBSTITUTE(INDEX('e-Learning 1'!I:I,MATCH(TRIM(C216),'e-Learning 1'!C:C,0)),",",".")))</f>
        <v/>
      </c>
      <c r="O216" s="23" t="str">
        <f>IF(ISNA(MATCH(TRIM(C216),'e-Learning 2'!C:C,0)),"",VALUE(SUBSTITUTE(INDEX('e-Learning 2'!I:I,MATCH(TRIM(C216),'e-Learning 2'!C:C,0)),",",".")))</f>
        <v/>
      </c>
      <c r="Q216" s="23" t="str">
        <f t="shared" si="10"/>
        <v/>
      </c>
      <c r="R216" s="23" t="e">
        <f t="shared" si="11"/>
        <v>#N/A</v>
      </c>
      <c r="AC216" s="17"/>
      <c r="AD216" s="17"/>
    </row>
    <row r="217" spans="3:30" x14ac:dyDescent="0.4">
      <c r="C217" s="3"/>
      <c r="L217" s="4" t="str">
        <f t="shared" si="9"/>
        <v/>
      </c>
      <c r="N217" s="23" t="str">
        <f>IF(ISNA(MATCH(TRIM(C217),'e-Learning 1'!C:C,0)),"",VALUE(SUBSTITUTE(INDEX('e-Learning 1'!I:I,MATCH(TRIM(C217),'e-Learning 1'!C:C,0)),",",".")))</f>
        <v/>
      </c>
      <c r="O217" s="23" t="str">
        <f>IF(ISNA(MATCH(TRIM(C217),'e-Learning 2'!C:C,0)),"",VALUE(SUBSTITUTE(INDEX('e-Learning 2'!I:I,MATCH(TRIM(C217),'e-Learning 2'!C:C,0)),",",".")))</f>
        <v/>
      </c>
      <c r="Q217" s="23" t="str">
        <f t="shared" si="10"/>
        <v/>
      </c>
      <c r="R217" s="23" t="e">
        <f t="shared" si="11"/>
        <v>#N/A</v>
      </c>
      <c r="AC217" s="17"/>
      <c r="AD217" s="17"/>
    </row>
    <row r="218" spans="3:30" x14ac:dyDescent="0.4">
      <c r="C218" s="3"/>
      <c r="L218" s="4" t="str">
        <f t="shared" si="9"/>
        <v/>
      </c>
      <c r="N218" s="23" t="str">
        <f>IF(ISNA(MATCH(TRIM(C218),'e-Learning 1'!C:C,0)),"",VALUE(SUBSTITUTE(INDEX('e-Learning 1'!I:I,MATCH(TRIM(C218),'e-Learning 1'!C:C,0)),",",".")))</f>
        <v/>
      </c>
      <c r="O218" s="23" t="str">
        <f>IF(ISNA(MATCH(TRIM(C218),'e-Learning 2'!C:C,0)),"",VALUE(SUBSTITUTE(INDEX('e-Learning 2'!I:I,MATCH(TRIM(C218),'e-Learning 2'!C:C,0)),",",".")))</f>
        <v/>
      </c>
      <c r="Q218" s="23" t="str">
        <f t="shared" si="10"/>
        <v/>
      </c>
      <c r="R218" s="23" t="e">
        <f t="shared" si="11"/>
        <v>#N/A</v>
      </c>
      <c r="AC218" s="17"/>
      <c r="AD218" s="17"/>
    </row>
    <row r="219" spans="3:30" x14ac:dyDescent="0.4">
      <c r="C219" s="3"/>
      <c r="L219" s="4" t="str">
        <f t="shared" si="9"/>
        <v/>
      </c>
      <c r="N219" s="23" t="str">
        <f>IF(ISNA(MATCH(TRIM(C219),'e-Learning 1'!C:C,0)),"",VALUE(SUBSTITUTE(INDEX('e-Learning 1'!I:I,MATCH(TRIM(C219),'e-Learning 1'!C:C,0)),",",".")))</f>
        <v/>
      </c>
      <c r="O219" s="23" t="str">
        <f>IF(ISNA(MATCH(TRIM(C219),'e-Learning 2'!C:C,0)),"",VALUE(SUBSTITUTE(INDEX('e-Learning 2'!I:I,MATCH(TRIM(C219),'e-Learning 2'!C:C,0)),",",".")))</f>
        <v/>
      </c>
      <c r="Q219" s="23" t="str">
        <f t="shared" si="10"/>
        <v/>
      </c>
      <c r="R219" s="23" t="e">
        <f t="shared" si="11"/>
        <v>#N/A</v>
      </c>
      <c r="AC219" s="17"/>
      <c r="AD219" s="17"/>
    </row>
    <row r="220" spans="3:30" x14ac:dyDescent="0.4">
      <c r="C220" s="3"/>
      <c r="L220" s="4" t="str">
        <f t="shared" si="9"/>
        <v/>
      </c>
      <c r="N220" s="23" t="str">
        <f>IF(ISNA(MATCH(TRIM(C220),'e-Learning 1'!C:C,0)),"",VALUE(SUBSTITUTE(INDEX('e-Learning 1'!I:I,MATCH(TRIM(C220),'e-Learning 1'!C:C,0)),",",".")))</f>
        <v/>
      </c>
      <c r="O220" s="23" t="str">
        <f>IF(ISNA(MATCH(TRIM(C220),'e-Learning 2'!C:C,0)),"",VALUE(SUBSTITUTE(INDEX('e-Learning 2'!I:I,MATCH(TRIM(C220),'e-Learning 2'!C:C,0)),",",".")))</f>
        <v/>
      </c>
      <c r="Q220" s="23" t="str">
        <f t="shared" si="10"/>
        <v/>
      </c>
      <c r="R220" s="23" t="e">
        <f t="shared" si="11"/>
        <v>#N/A</v>
      </c>
      <c r="AC220" s="17"/>
      <c r="AD220" s="17"/>
    </row>
    <row r="221" spans="3:30" x14ac:dyDescent="0.4">
      <c r="C221" s="3"/>
      <c r="L221" s="4" t="str">
        <f t="shared" si="9"/>
        <v/>
      </c>
      <c r="N221" s="23" t="str">
        <f>IF(ISNA(MATCH(TRIM(C221),'e-Learning 1'!C:C,0)),"",VALUE(SUBSTITUTE(INDEX('e-Learning 1'!I:I,MATCH(TRIM(C221),'e-Learning 1'!C:C,0)),",",".")))</f>
        <v/>
      </c>
      <c r="O221" s="23" t="str">
        <f>IF(ISNA(MATCH(TRIM(C221),'e-Learning 2'!C:C,0)),"",VALUE(SUBSTITUTE(INDEX('e-Learning 2'!I:I,MATCH(TRIM(C221),'e-Learning 2'!C:C,0)),",",".")))</f>
        <v/>
      </c>
      <c r="Q221" s="23" t="str">
        <f t="shared" si="10"/>
        <v/>
      </c>
      <c r="R221" s="23" t="e">
        <f t="shared" si="11"/>
        <v>#N/A</v>
      </c>
      <c r="AC221" s="17"/>
      <c r="AD221" s="17"/>
    </row>
    <row r="222" spans="3:30" x14ac:dyDescent="0.4">
      <c r="C222" s="3"/>
      <c r="L222" s="4" t="str">
        <f t="shared" si="9"/>
        <v/>
      </c>
      <c r="N222" s="23" t="str">
        <f>IF(ISNA(MATCH(TRIM(C222),'e-Learning 1'!C:C,0)),"",VALUE(SUBSTITUTE(INDEX('e-Learning 1'!I:I,MATCH(TRIM(C222),'e-Learning 1'!C:C,0)),",",".")))</f>
        <v/>
      </c>
      <c r="O222" s="23" t="str">
        <f>IF(ISNA(MATCH(TRIM(C222),'e-Learning 2'!C:C,0)),"",VALUE(SUBSTITUTE(INDEX('e-Learning 2'!I:I,MATCH(TRIM(C222),'e-Learning 2'!C:C,0)),",",".")))</f>
        <v/>
      </c>
      <c r="Q222" s="23" t="str">
        <f t="shared" si="10"/>
        <v/>
      </c>
      <c r="R222" s="23" t="e">
        <f t="shared" si="11"/>
        <v>#N/A</v>
      </c>
      <c r="AC222" s="17"/>
      <c r="AD222" s="17"/>
    </row>
    <row r="223" spans="3:30" x14ac:dyDescent="0.4">
      <c r="C223" s="3"/>
      <c r="L223" s="4" t="str">
        <f t="shared" si="9"/>
        <v/>
      </c>
      <c r="N223" s="23" t="str">
        <f>IF(ISNA(MATCH(TRIM(C223),'e-Learning 1'!C:C,0)),"",VALUE(SUBSTITUTE(INDEX('e-Learning 1'!I:I,MATCH(TRIM(C223),'e-Learning 1'!C:C,0)),",",".")))</f>
        <v/>
      </c>
      <c r="O223" s="23" t="str">
        <f>IF(ISNA(MATCH(TRIM(C223),'e-Learning 2'!C:C,0)),"",VALUE(SUBSTITUTE(INDEX('e-Learning 2'!I:I,MATCH(TRIM(C223),'e-Learning 2'!C:C,0)),",",".")))</f>
        <v/>
      </c>
      <c r="Q223" s="23" t="str">
        <f t="shared" si="10"/>
        <v/>
      </c>
      <c r="R223" s="23" t="e">
        <f t="shared" si="11"/>
        <v>#N/A</v>
      </c>
      <c r="AC223" s="17"/>
      <c r="AD223" s="17"/>
    </row>
    <row r="224" spans="3:30" x14ac:dyDescent="0.4">
      <c r="C224" s="3"/>
      <c r="L224" s="4" t="str">
        <f t="shared" si="9"/>
        <v/>
      </c>
      <c r="N224" s="23" t="str">
        <f>IF(ISNA(MATCH(TRIM(C224),'e-Learning 1'!C:C,0)),"",VALUE(SUBSTITUTE(INDEX('e-Learning 1'!I:I,MATCH(TRIM(C224),'e-Learning 1'!C:C,0)),",",".")))</f>
        <v/>
      </c>
      <c r="O224" s="23" t="str">
        <f>IF(ISNA(MATCH(TRIM(C224),'e-Learning 2'!C:C,0)),"",VALUE(SUBSTITUTE(INDEX('e-Learning 2'!I:I,MATCH(TRIM(C224),'e-Learning 2'!C:C,0)),",",".")))</f>
        <v/>
      </c>
      <c r="Q224" s="23" t="str">
        <f t="shared" si="10"/>
        <v/>
      </c>
      <c r="R224" s="23" t="e">
        <f t="shared" si="11"/>
        <v>#N/A</v>
      </c>
      <c r="AC224" s="17"/>
      <c r="AD224" s="17"/>
    </row>
    <row r="225" spans="3:30" x14ac:dyDescent="0.4">
      <c r="C225" s="3"/>
      <c r="L225" s="4" t="str">
        <f t="shared" si="9"/>
        <v/>
      </c>
      <c r="N225" s="23" t="str">
        <f>IF(ISNA(MATCH(TRIM(C225),'e-Learning 1'!C:C,0)),"",VALUE(SUBSTITUTE(INDEX('e-Learning 1'!I:I,MATCH(TRIM(C225),'e-Learning 1'!C:C,0)),",",".")))</f>
        <v/>
      </c>
      <c r="O225" s="23" t="str">
        <f>IF(ISNA(MATCH(TRIM(C225),'e-Learning 2'!C:C,0)),"",VALUE(SUBSTITUTE(INDEX('e-Learning 2'!I:I,MATCH(TRIM(C225),'e-Learning 2'!C:C,0)),",",".")))</f>
        <v/>
      </c>
      <c r="Q225" s="23" t="str">
        <f t="shared" si="10"/>
        <v/>
      </c>
      <c r="R225" s="23" t="e">
        <f t="shared" si="11"/>
        <v>#N/A</v>
      </c>
      <c r="AC225" s="17"/>
      <c r="AD225" s="17"/>
    </row>
    <row r="226" spans="3:30" x14ac:dyDescent="0.4">
      <c r="C226" s="3"/>
      <c r="L226" s="4" t="str">
        <f t="shared" si="9"/>
        <v/>
      </c>
      <c r="N226" s="23" t="str">
        <f>IF(ISNA(MATCH(TRIM(C226),'e-Learning 1'!C:C,0)),"",VALUE(SUBSTITUTE(INDEX('e-Learning 1'!I:I,MATCH(TRIM(C226),'e-Learning 1'!C:C,0)),",",".")))</f>
        <v/>
      </c>
      <c r="O226" s="23" t="str">
        <f>IF(ISNA(MATCH(TRIM(C226),'e-Learning 2'!C:C,0)),"",VALUE(SUBSTITUTE(INDEX('e-Learning 2'!I:I,MATCH(TRIM(C226),'e-Learning 2'!C:C,0)),",",".")))</f>
        <v/>
      </c>
      <c r="Q226" s="23" t="str">
        <f t="shared" si="10"/>
        <v/>
      </c>
      <c r="R226" s="23" t="e">
        <f t="shared" si="11"/>
        <v>#N/A</v>
      </c>
      <c r="AC226" s="17"/>
      <c r="AD226" s="17"/>
    </row>
    <row r="227" spans="3:30" x14ac:dyDescent="0.4">
      <c r="C227" s="3"/>
      <c r="L227" s="4" t="str">
        <f t="shared" si="9"/>
        <v/>
      </c>
      <c r="N227" s="23" t="str">
        <f>IF(ISNA(MATCH(TRIM(C227),'e-Learning 1'!C:C,0)),"",VALUE(SUBSTITUTE(INDEX('e-Learning 1'!I:I,MATCH(TRIM(C227),'e-Learning 1'!C:C,0)),",",".")))</f>
        <v/>
      </c>
      <c r="O227" s="23" t="str">
        <f>IF(ISNA(MATCH(TRIM(C227),'e-Learning 2'!C:C,0)),"",VALUE(SUBSTITUTE(INDEX('e-Learning 2'!I:I,MATCH(TRIM(C227),'e-Learning 2'!C:C,0)),",",".")))</f>
        <v/>
      </c>
      <c r="Q227" s="23" t="str">
        <f t="shared" si="10"/>
        <v/>
      </c>
      <c r="R227" s="23" t="e">
        <f t="shared" si="11"/>
        <v>#N/A</v>
      </c>
      <c r="AC227" s="17"/>
      <c r="AD227" s="17"/>
    </row>
    <row r="228" spans="3:30" x14ac:dyDescent="0.4">
      <c r="C228" s="3"/>
      <c r="L228" s="4" t="str">
        <f t="shared" si="9"/>
        <v/>
      </c>
      <c r="N228" s="23" t="str">
        <f>IF(ISNA(MATCH(TRIM(C228),'e-Learning 1'!C:C,0)),"",VALUE(SUBSTITUTE(INDEX('e-Learning 1'!I:I,MATCH(TRIM(C228),'e-Learning 1'!C:C,0)),",",".")))</f>
        <v/>
      </c>
      <c r="O228" s="23" t="str">
        <f>IF(ISNA(MATCH(TRIM(C228),'e-Learning 2'!C:C,0)),"",VALUE(SUBSTITUTE(INDEX('e-Learning 2'!I:I,MATCH(TRIM(C228),'e-Learning 2'!C:C,0)),",",".")))</f>
        <v/>
      </c>
      <c r="Q228" s="23" t="str">
        <f t="shared" si="10"/>
        <v/>
      </c>
      <c r="R228" s="23" t="e">
        <f t="shared" si="11"/>
        <v>#N/A</v>
      </c>
      <c r="AC228" s="17"/>
      <c r="AD228" s="17"/>
    </row>
    <row r="229" spans="3:30" x14ac:dyDescent="0.4">
      <c r="C229" s="3"/>
      <c r="L229" s="4" t="str">
        <f t="shared" si="9"/>
        <v/>
      </c>
      <c r="N229" s="23" t="str">
        <f>IF(ISNA(MATCH(TRIM(C229),'e-Learning 1'!C:C,0)),"",VALUE(SUBSTITUTE(INDEX('e-Learning 1'!I:I,MATCH(TRIM(C229),'e-Learning 1'!C:C,0)),",",".")))</f>
        <v/>
      </c>
      <c r="O229" s="23" t="str">
        <f>IF(ISNA(MATCH(TRIM(C229),'e-Learning 2'!C:C,0)),"",VALUE(SUBSTITUTE(INDEX('e-Learning 2'!I:I,MATCH(TRIM(C229),'e-Learning 2'!C:C,0)),",",".")))</f>
        <v/>
      </c>
      <c r="Q229" s="23" t="str">
        <f t="shared" si="10"/>
        <v/>
      </c>
      <c r="R229" s="23" t="e">
        <f t="shared" si="11"/>
        <v>#N/A</v>
      </c>
      <c r="AC229" s="17"/>
      <c r="AD229" s="17"/>
    </row>
    <row r="230" spans="3:30" x14ac:dyDescent="0.4">
      <c r="C230" s="3"/>
      <c r="L230" s="4" t="str">
        <f t="shared" si="9"/>
        <v/>
      </c>
      <c r="N230" s="23" t="str">
        <f>IF(ISNA(MATCH(TRIM(C230),'e-Learning 1'!C:C,0)),"",VALUE(SUBSTITUTE(INDEX('e-Learning 1'!I:I,MATCH(TRIM(C230),'e-Learning 1'!C:C,0)),",",".")))</f>
        <v/>
      </c>
      <c r="O230" s="23" t="str">
        <f>IF(ISNA(MATCH(TRIM(C230),'e-Learning 2'!C:C,0)),"",VALUE(SUBSTITUTE(INDEX('e-Learning 2'!I:I,MATCH(TRIM(C230),'e-Learning 2'!C:C,0)),",",".")))</f>
        <v/>
      </c>
      <c r="Q230" s="23" t="str">
        <f t="shared" si="10"/>
        <v/>
      </c>
      <c r="R230" s="23" t="e">
        <f t="shared" si="11"/>
        <v>#N/A</v>
      </c>
      <c r="AC230" s="17"/>
      <c r="AD230" s="17"/>
    </row>
    <row r="231" spans="3:30" x14ac:dyDescent="0.4">
      <c r="C231" s="3"/>
      <c r="L231" s="4" t="str">
        <f t="shared" si="9"/>
        <v/>
      </c>
      <c r="N231" s="23" t="str">
        <f>IF(ISNA(MATCH(TRIM(C231),'e-Learning 1'!C:C,0)),"",VALUE(SUBSTITUTE(INDEX('e-Learning 1'!I:I,MATCH(TRIM(C231),'e-Learning 1'!C:C,0)),",",".")))</f>
        <v/>
      </c>
      <c r="O231" s="23" t="str">
        <f>IF(ISNA(MATCH(TRIM(C231),'e-Learning 2'!C:C,0)),"",VALUE(SUBSTITUTE(INDEX('e-Learning 2'!I:I,MATCH(TRIM(C231),'e-Learning 2'!C:C,0)),",",".")))</f>
        <v/>
      </c>
      <c r="Q231" s="23" t="str">
        <f t="shared" si="10"/>
        <v/>
      </c>
      <c r="R231" s="23" t="e">
        <f t="shared" si="11"/>
        <v>#N/A</v>
      </c>
      <c r="AC231" s="17"/>
      <c r="AD231" s="17"/>
    </row>
    <row r="232" spans="3:30" x14ac:dyDescent="0.4">
      <c r="C232" s="3"/>
      <c r="L232" s="4" t="str">
        <f t="shared" si="9"/>
        <v/>
      </c>
      <c r="N232" s="23" t="str">
        <f>IF(ISNA(MATCH(TRIM(C232),'e-Learning 1'!C:C,0)),"",VALUE(SUBSTITUTE(INDEX('e-Learning 1'!I:I,MATCH(TRIM(C232),'e-Learning 1'!C:C,0)),",",".")))</f>
        <v/>
      </c>
      <c r="O232" s="23" t="str">
        <f>IF(ISNA(MATCH(TRIM(C232),'e-Learning 2'!C:C,0)),"",VALUE(SUBSTITUTE(INDEX('e-Learning 2'!I:I,MATCH(TRIM(C232),'e-Learning 2'!C:C,0)),",",".")))</f>
        <v/>
      </c>
      <c r="Q232" s="23" t="str">
        <f t="shared" si="10"/>
        <v/>
      </c>
      <c r="R232" s="23" t="e">
        <f t="shared" si="11"/>
        <v>#N/A</v>
      </c>
      <c r="AC232" s="17"/>
      <c r="AD232" s="17"/>
    </row>
    <row r="233" spans="3:30" x14ac:dyDescent="0.4">
      <c r="C233" s="3"/>
      <c r="L233" s="4" t="str">
        <f t="shared" si="9"/>
        <v/>
      </c>
      <c r="N233" s="23" t="str">
        <f>IF(ISNA(MATCH(TRIM(C233),'e-Learning 1'!C:C,0)),"",VALUE(SUBSTITUTE(INDEX('e-Learning 1'!I:I,MATCH(TRIM(C233),'e-Learning 1'!C:C,0)),",",".")))</f>
        <v/>
      </c>
      <c r="O233" s="23" t="str">
        <f>IF(ISNA(MATCH(TRIM(C233),'e-Learning 2'!C:C,0)),"",VALUE(SUBSTITUTE(INDEX('e-Learning 2'!I:I,MATCH(TRIM(C233),'e-Learning 2'!C:C,0)),",",".")))</f>
        <v/>
      </c>
      <c r="Q233" s="23" t="str">
        <f t="shared" si="10"/>
        <v/>
      </c>
      <c r="R233" s="23" t="e">
        <f t="shared" si="11"/>
        <v>#N/A</v>
      </c>
      <c r="AC233" s="17"/>
      <c r="AD233" s="17"/>
    </row>
    <row r="234" spans="3:30" x14ac:dyDescent="0.4">
      <c r="C234" s="3"/>
      <c r="L234" s="4" t="str">
        <f t="shared" si="9"/>
        <v/>
      </c>
      <c r="N234" s="23" t="str">
        <f>IF(ISNA(MATCH(TRIM(C234),'e-Learning 1'!C:C,0)),"",VALUE(SUBSTITUTE(INDEX('e-Learning 1'!I:I,MATCH(TRIM(C234),'e-Learning 1'!C:C,0)),",",".")))</f>
        <v/>
      </c>
      <c r="O234" s="23" t="str">
        <f>IF(ISNA(MATCH(TRIM(C234),'e-Learning 2'!C:C,0)),"",VALUE(SUBSTITUTE(INDEX('e-Learning 2'!I:I,MATCH(TRIM(C234),'e-Learning 2'!C:C,0)),",",".")))</f>
        <v/>
      </c>
      <c r="Q234" s="23" t="str">
        <f t="shared" si="10"/>
        <v/>
      </c>
      <c r="R234" s="23" t="e">
        <f t="shared" si="11"/>
        <v>#N/A</v>
      </c>
      <c r="AC234" s="17"/>
      <c r="AD234" s="17"/>
    </row>
    <row r="235" spans="3:30" x14ac:dyDescent="0.4">
      <c r="C235" s="3"/>
      <c r="L235" s="4" t="str">
        <f t="shared" si="9"/>
        <v/>
      </c>
      <c r="N235" s="23" t="str">
        <f>IF(ISNA(MATCH(TRIM(C235),'e-Learning 1'!C:C,0)),"",VALUE(SUBSTITUTE(INDEX('e-Learning 1'!I:I,MATCH(TRIM(C235),'e-Learning 1'!C:C,0)),",",".")))</f>
        <v/>
      </c>
      <c r="O235" s="23" t="str">
        <f>IF(ISNA(MATCH(TRIM(C235),'e-Learning 2'!C:C,0)),"",VALUE(SUBSTITUTE(INDEX('e-Learning 2'!I:I,MATCH(TRIM(C235),'e-Learning 2'!C:C,0)),",",".")))</f>
        <v/>
      </c>
      <c r="Q235" s="23" t="str">
        <f t="shared" si="10"/>
        <v/>
      </c>
      <c r="R235" s="23" t="e">
        <f t="shared" si="11"/>
        <v>#N/A</v>
      </c>
      <c r="AC235" s="17"/>
      <c r="AD235" s="17"/>
    </row>
    <row r="236" spans="3:30" x14ac:dyDescent="0.4">
      <c r="C236" s="3"/>
      <c r="L236" s="4" t="str">
        <f t="shared" si="9"/>
        <v/>
      </c>
      <c r="N236" s="23" t="str">
        <f>IF(ISNA(MATCH(TRIM(C236),'e-Learning 1'!C:C,0)),"",VALUE(SUBSTITUTE(INDEX('e-Learning 1'!I:I,MATCH(TRIM(C236),'e-Learning 1'!C:C,0)),",",".")))</f>
        <v/>
      </c>
      <c r="O236" s="23" t="str">
        <f>IF(ISNA(MATCH(TRIM(C236),'e-Learning 2'!C:C,0)),"",VALUE(SUBSTITUTE(INDEX('e-Learning 2'!I:I,MATCH(TRIM(C236),'e-Learning 2'!C:C,0)),",",".")))</f>
        <v/>
      </c>
      <c r="Q236" s="23" t="str">
        <f t="shared" si="10"/>
        <v/>
      </c>
      <c r="R236" s="23" t="e">
        <f t="shared" si="11"/>
        <v>#N/A</v>
      </c>
      <c r="AC236" s="17"/>
      <c r="AD236" s="17"/>
    </row>
    <row r="237" spans="3:30" x14ac:dyDescent="0.4">
      <c r="C237" s="3"/>
      <c r="L237" s="4" t="str">
        <f t="shared" si="9"/>
        <v/>
      </c>
      <c r="N237" s="23" t="str">
        <f>IF(ISNA(MATCH(TRIM(C237),'e-Learning 1'!C:C,0)),"",VALUE(SUBSTITUTE(INDEX('e-Learning 1'!I:I,MATCH(TRIM(C237),'e-Learning 1'!C:C,0)),",",".")))</f>
        <v/>
      </c>
      <c r="O237" s="23" t="str">
        <f>IF(ISNA(MATCH(TRIM(C237),'e-Learning 2'!C:C,0)),"",VALUE(SUBSTITUTE(INDEX('e-Learning 2'!I:I,MATCH(TRIM(C237),'e-Learning 2'!C:C,0)),",",".")))</f>
        <v/>
      </c>
      <c r="Q237" s="23" t="str">
        <f t="shared" si="10"/>
        <v/>
      </c>
      <c r="R237" s="23" t="e">
        <f t="shared" si="11"/>
        <v>#N/A</v>
      </c>
      <c r="AC237" s="17"/>
      <c r="AD237" s="17"/>
    </row>
    <row r="238" spans="3:30" x14ac:dyDescent="0.4">
      <c r="C238" s="3"/>
      <c r="L238" s="4" t="str">
        <f t="shared" si="9"/>
        <v/>
      </c>
      <c r="N238" s="23" t="str">
        <f>IF(ISNA(MATCH(TRIM(C238),'e-Learning 1'!C:C,0)),"",VALUE(SUBSTITUTE(INDEX('e-Learning 1'!I:I,MATCH(TRIM(C238),'e-Learning 1'!C:C,0)),",",".")))</f>
        <v/>
      </c>
      <c r="O238" s="23" t="str">
        <f>IF(ISNA(MATCH(TRIM(C238),'e-Learning 2'!C:C,0)),"",VALUE(SUBSTITUTE(INDEX('e-Learning 2'!I:I,MATCH(TRIM(C238),'e-Learning 2'!C:C,0)),",",".")))</f>
        <v/>
      </c>
      <c r="Q238" s="23" t="str">
        <f t="shared" si="10"/>
        <v/>
      </c>
      <c r="R238" s="23" t="e">
        <f t="shared" si="11"/>
        <v>#N/A</v>
      </c>
      <c r="AC238" s="17"/>
      <c r="AD238" s="17"/>
    </row>
    <row r="239" spans="3:30" x14ac:dyDescent="0.4">
      <c r="C239" s="3"/>
      <c r="L239" s="4" t="str">
        <f t="shared" si="9"/>
        <v/>
      </c>
      <c r="N239" s="23" t="str">
        <f>IF(ISNA(MATCH(TRIM(C239),'e-Learning 1'!C:C,0)),"",VALUE(SUBSTITUTE(INDEX('e-Learning 1'!I:I,MATCH(TRIM(C239),'e-Learning 1'!C:C,0)),",",".")))</f>
        <v/>
      </c>
      <c r="O239" s="23" t="str">
        <f>IF(ISNA(MATCH(TRIM(C239),'e-Learning 2'!C:C,0)),"",VALUE(SUBSTITUTE(INDEX('e-Learning 2'!I:I,MATCH(TRIM(C239),'e-Learning 2'!C:C,0)),",",".")))</f>
        <v/>
      </c>
      <c r="Q239" s="23" t="str">
        <f t="shared" si="10"/>
        <v/>
      </c>
      <c r="R239" s="23" t="e">
        <f t="shared" si="11"/>
        <v>#N/A</v>
      </c>
      <c r="AC239" s="17"/>
      <c r="AD239" s="17"/>
    </row>
    <row r="240" spans="3:30" x14ac:dyDescent="0.4">
      <c r="C240" s="3"/>
      <c r="L240" s="4" t="str">
        <f t="shared" si="9"/>
        <v/>
      </c>
      <c r="N240" s="23" t="str">
        <f>IF(ISNA(MATCH(TRIM(C240),'e-Learning 1'!C:C,0)),"",VALUE(SUBSTITUTE(INDEX('e-Learning 1'!I:I,MATCH(TRIM(C240),'e-Learning 1'!C:C,0)),",",".")))</f>
        <v/>
      </c>
      <c r="O240" s="23" t="str">
        <f>IF(ISNA(MATCH(TRIM(C240),'e-Learning 2'!C:C,0)),"",VALUE(SUBSTITUTE(INDEX('e-Learning 2'!I:I,MATCH(TRIM(C240),'e-Learning 2'!C:C,0)),",",".")))</f>
        <v/>
      </c>
      <c r="Q240" s="23" t="str">
        <f t="shared" si="10"/>
        <v/>
      </c>
      <c r="R240" s="23" t="e">
        <f t="shared" si="11"/>
        <v>#N/A</v>
      </c>
      <c r="AC240" s="17"/>
      <c r="AD240" s="17"/>
    </row>
    <row r="241" spans="3:30" x14ac:dyDescent="0.4">
      <c r="C241" s="3"/>
      <c r="L241" s="4" t="str">
        <f t="shared" si="9"/>
        <v/>
      </c>
      <c r="N241" s="23" t="str">
        <f>IF(ISNA(MATCH(TRIM(C241),'e-Learning 1'!C:C,0)),"",VALUE(SUBSTITUTE(INDEX('e-Learning 1'!I:I,MATCH(TRIM(C241),'e-Learning 1'!C:C,0)),",",".")))</f>
        <v/>
      </c>
      <c r="O241" s="23" t="str">
        <f>IF(ISNA(MATCH(TRIM(C241),'e-Learning 2'!C:C,0)),"",VALUE(SUBSTITUTE(INDEX('e-Learning 2'!I:I,MATCH(TRIM(C241),'e-Learning 2'!C:C,0)),",",".")))</f>
        <v/>
      </c>
      <c r="Q241" s="23" t="str">
        <f t="shared" si="10"/>
        <v/>
      </c>
      <c r="R241" s="23" t="e">
        <f t="shared" si="11"/>
        <v>#N/A</v>
      </c>
      <c r="AC241" s="17"/>
      <c r="AD241" s="17"/>
    </row>
    <row r="242" spans="3:30" x14ac:dyDescent="0.4">
      <c r="C242" s="3"/>
      <c r="L242" s="4" t="str">
        <f t="shared" si="9"/>
        <v/>
      </c>
      <c r="N242" s="23" t="str">
        <f>IF(ISNA(MATCH(TRIM(C242),'e-Learning 1'!C:C,0)),"",VALUE(SUBSTITUTE(INDEX('e-Learning 1'!I:I,MATCH(TRIM(C242),'e-Learning 1'!C:C,0)),",",".")))</f>
        <v/>
      </c>
      <c r="O242" s="23" t="str">
        <f>IF(ISNA(MATCH(TRIM(C242),'e-Learning 2'!C:C,0)),"",VALUE(SUBSTITUTE(INDEX('e-Learning 2'!I:I,MATCH(TRIM(C242),'e-Learning 2'!C:C,0)),",",".")))</f>
        <v/>
      </c>
      <c r="Q242" s="23" t="str">
        <f t="shared" si="10"/>
        <v/>
      </c>
      <c r="R242" s="23" t="e">
        <f t="shared" si="11"/>
        <v>#N/A</v>
      </c>
      <c r="AC242" s="17"/>
      <c r="AD242" s="17"/>
    </row>
    <row r="243" spans="3:30" x14ac:dyDescent="0.4">
      <c r="C243" s="3"/>
      <c r="L243" s="4" t="str">
        <f t="shared" si="9"/>
        <v/>
      </c>
      <c r="N243" s="23" t="str">
        <f>IF(ISNA(MATCH(TRIM(C243),'e-Learning 1'!C:C,0)),"",VALUE(SUBSTITUTE(INDEX('e-Learning 1'!I:I,MATCH(TRIM(C243),'e-Learning 1'!C:C,0)),",",".")))</f>
        <v/>
      </c>
      <c r="O243" s="23" t="str">
        <f>IF(ISNA(MATCH(TRIM(C243),'e-Learning 2'!C:C,0)),"",VALUE(SUBSTITUTE(INDEX('e-Learning 2'!I:I,MATCH(TRIM(C243),'e-Learning 2'!C:C,0)),",",".")))</f>
        <v/>
      </c>
      <c r="Q243" s="23" t="str">
        <f t="shared" si="10"/>
        <v/>
      </c>
      <c r="R243" s="23" t="e">
        <f t="shared" si="11"/>
        <v>#N/A</v>
      </c>
      <c r="AC243" s="17"/>
      <c r="AD243" s="17"/>
    </row>
    <row r="244" spans="3:30" x14ac:dyDescent="0.4">
      <c r="C244" s="3"/>
      <c r="L244" s="4" t="str">
        <f t="shared" si="9"/>
        <v/>
      </c>
      <c r="N244" s="23" t="str">
        <f>IF(ISNA(MATCH(TRIM(C244),'e-Learning 1'!C:C,0)),"",VALUE(SUBSTITUTE(INDEX('e-Learning 1'!I:I,MATCH(TRIM(C244),'e-Learning 1'!C:C,0)),",",".")))</f>
        <v/>
      </c>
      <c r="O244" s="23" t="str">
        <f>IF(ISNA(MATCH(TRIM(C244),'e-Learning 2'!C:C,0)),"",VALUE(SUBSTITUTE(INDEX('e-Learning 2'!I:I,MATCH(TRIM(C244),'e-Learning 2'!C:C,0)),",",".")))</f>
        <v/>
      </c>
      <c r="Q244" s="23" t="str">
        <f t="shared" si="10"/>
        <v/>
      </c>
      <c r="R244" s="23" t="e">
        <f t="shared" si="11"/>
        <v>#N/A</v>
      </c>
      <c r="AC244" s="17"/>
      <c r="AD244" s="17"/>
    </row>
    <row r="245" spans="3:30" x14ac:dyDescent="0.4">
      <c r="C245" s="3"/>
      <c r="L245" s="4" t="str">
        <f t="shared" si="9"/>
        <v/>
      </c>
      <c r="N245" s="23" t="str">
        <f>IF(ISNA(MATCH(TRIM(C245),'e-Learning 1'!C:C,0)),"",VALUE(SUBSTITUTE(INDEX('e-Learning 1'!I:I,MATCH(TRIM(C245),'e-Learning 1'!C:C,0)),",",".")))</f>
        <v/>
      </c>
      <c r="O245" s="23" t="str">
        <f>IF(ISNA(MATCH(TRIM(C245),'e-Learning 2'!C:C,0)),"",VALUE(SUBSTITUTE(INDEX('e-Learning 2'!I:I,MATCH(TRIM(C245),'e-Learning 2'!C:C,0)),",",".")))</f>
        <v/>
      </c>
      <c r="Q245" s="23" t="str">
        <f t="shared" si="10"/>
        <v/>
      </c>
      <c r="R245" s="23" t="e">
        <f t="shared" si="11"/>
        <v>#N/A</v>
      </c>
      <c r="AC245" s="17"/>
      <c r="AD245" s="17"/>
    </row>
    <row r="246" spans="3:30" x14ac:dyDescent="0.4">
      <c r="C246" s="3"/>
      <c r="L246" s="4" t="str">
        <f t="shared" si="9"/>
        <v/>
      </c>
      <c r="N246" s="23" t="str">
        <f>IF(ISNA(MATCH(TRIM(C246),'e-Learning 1'!C:C,0)),"",VALUE(SUBSTITUTE(INDEX('e-Learning 1'!I:I,MATCH(TRIM(C246),'e-Learning 1'!C:C,0)),",",".")))</f>
        <v/>
      </c>
      <c r="O246" s="23" t="str">
        <f>IF(ISNA(MATCH(TRIM(C246),'e-Learning 2'!C:C,0)),"",VALUE(SUBSTITUTE(INDEX('e-Learning 2'!I:I,MATCH(TRIM(C246),'e-Learning 2'!C:C,0)),",",".")))</f>
        <v/>
      </c>
      <c r="Q246" s="23" t="str">
        <f t="shared" si="10"/>
        <v/>
      </c>
      <c r="R246" s="23" t="e">
        <f t="shared" si="11"/>
        <v>#N/A</v>
      </c>
      <c r="AC246" s="17"/>
      <c r="AD246" s="17"/>
    </row>
    <row r="247" spans="3:30" x14ac:dyDescent="0.4">
      <c r="C247" s="3"/>
      <c r="L247" s="4" t="str">
        <f t="shared" si="9"/>
        <v/>
      </c>
      <c r="N247" s="23" t="str">
        <f>IF(ISNA(MATCH(TRIM(C247),'e-Learning 1'!C:C,0)),"",VALUE(SUBSTITUTE(INDEX('e-Learning 1'!I:I,MATCH(TRIM(C247),'e-Learning 1'!C:C,0)),",",".")))</f>
        <v/>
      </c>
      <c r="O247" s="23" t="str">
        <f>IF(ISNA(MATCH(TRIM(C247),'e-Learning 2'!C:C,0)),"",VALUE(SUBSTITUTE(INDEX('e-Learning 2'!I:I,MATCH(TRIM(C247),'e-Learning 2'!C:C,0)),",",".")))</f>
        <v/>
      </c>
      <c r="Q247" s="23" t="str">
        <f t="shared" si="10"/>
        <v/>
      </c>
      <c r="R247" s="23" t="e">
        <f t="shared" si="11"/>
        <v>#N/A</v>
      </c>
      <c r="AC247" s="17"/>
      <c r="AD247" s="17"/>
    </row>
    <row r="248" spans="3:30" x14ac:dyDescent="0.4">
      <c r="C248" s="3"/>
      <c r="L248" s="4" t="str">
        <f t="shared" si="9"/>
        <v/>
      </c>
      <c r="N248" s="23" t="str">
        <f>IF(ISNA(MATCH(TRIM(C248),'e-Learning 1'!C:C,0)),"",VALUE(SUBSTITUTE(INDEX('e-Learning 1'!I:I,MATCH(TRIM(C248),'e-Learning 1'!C:C,0)),",",".")))</f>
        <v/>
      </c>
      <c r="O248" s="23" t="str">
        <f>IF(ISNA(MATCH(TRIM(C248),'e-Learning 2'!C:C,0)),"",VALUE(SUBSTITUTE(INDEX('e-Learning 2'!I:I,MATCH(TRIM(C248),'e-Learning 2'!C:C,0)),",",".")))</f>
        <v/>
      </c>
      <c r="Q248" s="23" t="str">
        <f t="shared" si="10"/>
        <v/>
      </c>
      <c r="R248" s="23" t="e">
        <f t="shared" si="11"/>
        <v>#N/A</v>
      </c>
      <c r="AC248" s="17"/>
      <c r="AD248" s="17"/>
    </row>
    <row r="249" spans="3:30" x14ac:dyDescent="0.4">
      <c r="C249" s="3"/>
      <c r="L249" s="4" t="str">
        <f t="shared" si="9"/>
        <v/>
      </c>
      <c r="N249" s="23" t="str">
        <f>IF(ISNA(MATCH(TRIM(C249),'e-Learning 1'!C:C,0)),"",VALUE(SUBSTITUTE(INDEX('e-Learning 1'!I:I,MATCH(TRIM(C249),'e-Learning 1'!C:C,0)),",",".")))</f>
        <v/>
      </c>
      <c r="O249" s="23" t="str">
        <f>IF(ISNA(MATCH(TRIM(C249),'e-Learning 2'!C:C,0)),"",VALUE(SUBSTITUTE(INDEX('e-Learning 2'!I:I,MATCH(TRIM(C249),'e-Learning 2'!C:C,0)),",",".")))</f>
        <v/>
      </c>
      <c r="Q249" s="23" t="str">
        <f t="shared" si="10"/>
        <v/>
      </c>
      <c r="R249" s="23" t="e">
        <f t="shared" si="11"/>
        <v>#N/A</v>
      </c>
      <c r="AC249" s="17"/>
      <c r="AD249" s="17"/>
    </row>
    <row r="250" spans="3:30" x14ac:dyDescent="0.4">
      <c r="C250" s="3"/>
      <c r="L250" s="4" t="str">
        <f t="shared" si="9"/>
        <v/>
      </c>
      <c r="N250" s="23" t="str">
        <f>IF(ISNA(MATCH(TRIM(C250),'e-Learning 1'!C:C,0)),"",VALUE(SUBSTITUTE(INDEX('e-Learning 1'!I:I,MATCH(TRIM(C250),'e-Learning 1'!C:C,0)),",",".")))</f>
        <v/>
      </c>
      <c r="O250" s="23" t="str">
        <f>IF(ISNA(MATCH(TRIM(C250),'e-Learning 2'!C:C,0)),"",VALUE(SUBSTITUTE(INDEX('e-Learning 2'!I:I,MATCH(TRIM(C250),'e-Learning 2'!C:C,0)),",",".")))</f>
        <v/>
      </c>
      <c r="Q250" s="23" t="str">
        <f t="shared" si="10"/>
        <v/>
      </c>
      <c r="R250" s="23" t="e">
        <f t="shared" si="11"/>
        <v>#N/A</v>
      </c>
      <c r="AC250" s="17"/>
      <c r="AD250" s="17"/>
    </row>
    <row r="251" spans="3:30" x14ac:dyDescent="0.4">
      <c r="C251" s="3"/>
      <c r="L251" s="4" t="str">
        <f t="shared" si="9"/>
        <v/>
      </c>
      <c r="N251" s="23" t="str">
        <f>IF(ISNA(MATCH(TRIM(C251),'e-Learning 1'!C:C,0)),"",VALUE(SUBSTITUTE(INDEX('e-Learning 1'!I:I,MATCH(TRIM(C251),'e-Learning 1'!C:C,0)),",",".")))</f>
        <v/>
      </c>
      <c r="O251" s="23" t="str">
        <f>IF(ISNA(MATCH(TRIM(C251),'e-Learning 2'!C:C,0)),"",VALUE(SUBSTITUTE(INDEX('e-Learning 2'!I:I,MATCH(TRIM(C251),'e-Learning 2'!C:C,0)),",",".")))</f>
        <v/>
      </c>
      <c r="Q251" s="23" t="str">
        <f t="shared" si="10"/>
        <v/>
      </c>
      <c r="R251" s="23" t="e">
        <f t="shared" si="11"/>
        <v>#N/A</v>
      </c>
      <c r="AC251" s="17"/>
      <c r="AD251" s="17"/>
    </row>
    <row r="252" spans="3:30" x14ac:dyDescent="0.4">
      <c r="C252" s="3"/>
      <c r="L252" s="4" t="str">
        <f t="shared" si="9"/>
        <v/>
      </c>
      <c r="N252" s="23" t="str">
        <f>IF(ISNA(MATCH(TRIM(C252),'e-Learning 1'!C:C,0)),"",VALUE(SUBSTITUTE(INDEX('e-Learning 1'!I:I,MATCH(TRIM(C252),'e-Learning 1'!C:C,0)),",",".")))</f>
        <v/>
      </c>
      <c r="O252" s="23" t="str">
        <f>IF(ISNA(MATCH(TRIM(C252),'e-Learning 2'!C:C,0)),"",VALUE(SUBSTITUTE(INDEX('e-Learning 2'!I:I,MATCH(TRIM(C252),'e-Learning 2'!C:C,0)),",",".")))</f>
        <v/>
      </c>
      <c r="Q252" s="23" t="str">
        <f t="shared" si="10"/>
        <v/>
      </c>
      <c r="R252" s="23" t="e">
        <f t="shared" si="11"/>
        <v>#N/A</v>
      </c>
      <c r="AC252" s="17"/>
      <c r="AD252" s="17"/>
    </row>
    <row r="253" spans="3:30" x14ac:dyDescent="0.4">
      <c r="C253" s="3"/>
      <c r="L253" s="4" t="str">
        <f t="shared" si="9"/>
        <v/>
      </c>
      <c r="N253" s="23" t="str">
        <f>IF(ISNA(MATCH(TRIM(C253),'e-Learning 1'!C:C,0)),"",VALUE(SUBSTITUTE(INDEX('e-Learning 1'!I:I,MATCH(TRIM(C253),'e-Learning 1'!C:C,0)),",",".")))</f>
        <v/>
      </c>
      <c r="O253" s="23" t="str">
        <f>IF(ISNA(MATCH(TRIM(C253),'e-Learning 2'!C:C,0)),"",VALUE(SUBSTITUTE(INDEX('e-Learning 2'!I:I,MATCH(TRIM(C253),'e-Learning 2'!C:C,0)),",",".")))</f>
        <v/>
      </c>
      <c r="Q253" s="23" t="str">
        <f t="shared" si="10"/>
        <v/>
      </c>
      <c r="R253" s="23" t="e">
        <f t="shared" si="11"/>
        <v>#N/A</v>
      </c>
      <c r="AC253" s="17"/>
      <c r="AD253" s="17"/>
    </row>
    <row r="254" spans="3:30" x14ac:dyDescent="0.4">
      <c r="C254" s="3"/>
      <c r="L254" s="4" t="str">
        <f t="shared" si="9"/>
        <v/>
      </c>
      <c r="N254" s="23" t="str">
        <f>IF(ISNA(MATCH(TRIM(C254),'e-Learning 1'!C:C,0)),"",VALUE(SUBSTITUTE(INDEX('e-Learning 1'!I:I,MATCH(TRIM(C254),'e-Learning 1'!C:C,0)),",",".")))</f>
        <v/>
      </c>
      <c r="O254" s="23" t="str">
        <f>IF(ISNA(MATCH(TRIM(C254),'e-Learning 2'!C:C,0)),"",VALUE(SUBSTITUTE(INDEX('e-Learning 2'!I:I,MATCH(TRIM(C254),'e-Learning 2'!C:C,0)),",",".")))</f>
        <v/>
      </c>
      <c r="Q254" s="23" t="str">
        <f t="shared" si="10"/>
        <v/>
      </c>
      <c r="R254" s="23" t="e">
        <f t="shared" si="11"/>
        <v>#N/A</v>
      </c>
      <c r="AC254" s="17"/>
      <c r="AD254" s="17"/>
    </row>
    <row r="255" spans="3:30" x14ac:dyDescent="0.4">
      <c r="C255" s="3"/>
      <c r="L255" s="4" t="str">
        <f t="shared" si="9"/>
        <v/>
      </c>
      <c r="N255" s="23" t="str">
        <f>IF(ISNA(MATCH(TRIM(C255),'e-Learning 1'!C:C,0)),"",VALUE(SUBSTITUTE(INDEX('e-Learning 1'!I:I,MATCH(TRIM(C255),'e-Learning 1'!C:C,0)),",",".")))</f>
        <v/>
      </c>
      <c r="O255" s="23" t="str">
        <f>IF(ISNA(MATCH(TRIM(C255),'e-Learning 2'!C:C,0)),"",VALUE(SUBSTITUTE(INDEX('e-Learning 2'!I:I,MATCH(TRIM(C255),'e-Learning 2'!C:C,0)),",",".")))</f>
        <v/>
      </c>
      <c r="Q255" s="23" t="str">
        <f t="shared" si="10"/>
        <v/>
      </c>
      <c r="R255" s="23" t="e">
        <f t="shared" si="11"/>
        <v>#N/A</v>
      </c>
      <c r="AC255" s="17"/>
      <c r="AD255" s="17"/>
    </row>
    <row r="256" spans="3:30" x14ac:dyDescent="0.4">
      <c r="C256" s="3"/>
      <c r="L256" s="4" t="str">
        <f t="shared" si="9"/>
        <v/>
      </c>
      <c r="N256" s="23" t="str">
        <f>IF(ISNA(MATCH(TRIM(C256),'e-Learning 1'!C:C,0)),"",VALUE(SUBSTITUTE(INDEX('e-Learning 1'!I:I,MATCH(TRIM(C256),'e-Learning 1'!C:C,0)),",",".")))</f>
        <v/>
      </c>
      <c r="O256" s="23" t="str">
        <f>IF(ISNA(MATCH(TRIM(C256),'e-Learning 2'!C:C,0)),"",VALUE(SUBSTITUTE(INDEX('e-Learning 2'!I:I,MATCH(TRIM(C256),'e-Learning 2'!C:C,0)),",",".")))</f>
        <v/>
      </c>
      <c r="Q256" s="23" t="str">
        <f t="shared" si="10"/>
        <v/>
      </c>
      <c r="R256" s="23" t="e">
        <f t="shared" si="11"/>
        <v>#N/A</v>
      </c>
      <c r="AC256" s="17"/>
      <c r="AD256" s="17"/>
    </row>
    <row r="257" spans="3:30" x14ac:dyDescent="0.4">
      <c r="C257" s="3"/>
      <c r="L257" s="4" t="str">
        <f t="shared" si="9"/>
        <v/>
      </c>
      <c r="N257" s="23" t="str">
        <f>IF(ISNA(MATCH(TRIM(C257),'e-Learning 1'!C:C,0)),"",VALUE(SUBSTITUTE(INDEX('e-Learning 1'!I:I,MATCH(TRIM(C257),'e-Learning 1'!C:C,0)),",",".")))</f>
        <v/>
      </c>
      <c r="O257" s="23" t="str">
        <f>IF(ISNA(MATCH(TRIM(C257),'e-Learning 2'!C:C,0)),"",VALUE(SUBSTITUTE(INDEX('e-Learning 2'!I:I,MATCH(TRIM(C257),'e-Learning 2'!C:C,0)),",",".")))</f>
        <v/>
      </c>
      <c r="Q257" s="23" t="str">
        <f t="shared" si="10"/>
        <v/>
      </c>
      <c r="R257" s="23" t="e">
        <f t="shared" si="11"/>
        <v>#N/A</v>
      </c>
      <c r="AC257" s="18"/>
      <c r="AD257" s="17"/>
    </row>
    <row r="258" spans="3:30" x14ac:dyDescent="0.4">
      <c r="C258" s="3"/>
      <c r="L258" s="4" t="str">
        <f t="shared" si="9"/>
        <v/>
      </c>
      <c r="N258" s="23" t="str">
        <f>IF(ISNA(MATCH(TRIM(C258),'e-Learning 1'!C:C,0)),"",VALUE(SUBSTITUTE(INDEX('e-Learning 1'!I:I,MATCH(TRIM(C258),'e-Learning 1'!C:C,0)),",",".")))</f>
        <v/>
      </c>
      <c r="O258" s="23" t="str">
        <f>IF(ISNA(MATCH(TRIM(C258),'e-Learning 2'!C:C,0)),"",VALUE(SUBSTITUTE(INDEX('e-Learning 2'!I:I,MATCH(TRIM(C258),'e-Learning 2'!C:C,0)),",",".")))</f>
        <v/>
      </c>
      <c r="Q258" s="23" t="str">
        <f t="shared" si="10"/>
        <v/>
      </c>
      <c r="R258" s="23" t="e">
        <f t="shared" si="11"/>
        <v>#N/A</v>
      </c>
      <c r="AC258" s="17"/>
      <c r="AD258" s="17"/>
    </row>
    <row r="259" spans="3:30" x14ac:dyDescent="0.4">
      <c r="C259" s="3"/>
      <c r="L259" s="4" t="str">
        <f t="shared" ref="L259:L322" si="12">IF(ISNA(R259),"",R259)</f>
        <v/>
      </c>
      <c r="N259" s="23" t="str">
        <f>IF(ISNA(MATCH(TRIM(C259),'e-Learning 1'!C:C,0)),"",VALUE(SUBSTITUTE(INDEX('e-Learning 1'!I:I,MATCH(TRIM(C259),'e-Learning 1'!C:C,0)),",",".")))</f>
        <v/>
      </c>
      <c r="O259" s="23" t="str">
        <f>IF(ISNA(MATCH(TRIM(C259),'e-Learning 2'!C:C,0)),"",VALUE(SUBSTITUTE(INDEX('e-Learning 2'!I:I,MATCH(TRIM(C259),'e-Learning 2'!C:C,0)),",",".")))</f>
        <v/>
      </c>
      <c r="Q259" s="23" t="str">
        <f t="shared" ref="Q259:Q322" si="13">IF(N259&lt;&gt;"",N259+IF(O259&lt;&gt;"",O259,0)+P259,"")</f>
        <v/>
      </c>
      <c r="R259" s="23" t="e">
        <f t="shared" ref="R259:R322" si="14">IF(Q259&lt;&gt;"",IF(AND(Q259&lt;5,Q259&gt;=$T$2),5,IF(Q259&lt;5,ROUND(Q259,0),ROUND(2*Q259,0)/2)),NA())</f>
        <v>#N/A</v>
      </c>
      <c r="AC259" s="17"/>
      <c r="AD259" s="17"/>
    </row>
    <row r="260" spans="3:30" x14ac:dyDescent="0.4">
      <c r="C260" s="3"/>
      <c r="L260" s="4" t="str">
        <f t="shared" si="12"/>
        <v/>
      </c>
      <c r="N260" s="23" t="str">
        <f>IF(ISNA(MATCH(TRIM(C260),'e-Learning 1'!C:C,0)),"",VALUE(SUBSTITUTE(INDEX('e-Learning 1'!I:I,MATCH(TRIM(C260),'e-Learning 1'!C:C,0)),",",".")))</f>
        <v/>
      </c>
      <c r="O260" s="23" t="str">
        <f>IF(ISNA(MATCH(TRIM(C260),'e-Learning 2'!C:C,0)),"",VALUE(SUBSTITUTE(INDEX('e-Learning 2'!I:I,MATCH(TRIM(C260),'e-Learning 2'!C:C,0)),",",".")))</f>
        <v/>
      </c>
      <c r="Q260" s="23" t="str">
        <f t="shared" si="13"/>
        <v/>
      </c>
      <c r="R260" s="23" t="e">
        <f t="shared" si="14"/>
        <v>#N/A</v>
      </c>
      <c r="AC260" s="17"/>
      <c r="AD260" s="17"/>
    </row>
    <row r="261" spans="3:30" x14ac:dyDescent="0.4">
      <c r="C261" s="3"/>
      <c r="L261" s="4" t="str">
        <f t="shared" si="12"/>
        <v/>
      </c>
      <c r="N261" s="23" t="str">
        <f>IF(ISNA(MATCH(TRIM(C261),'e-Learning 1'!C:C,0)),"",VALUE(SUBSTITUTE(INDEX('e-Learning 1'!I:I,MATCH(TRIM(C261),'e-Learning 1'!C:C,0)),",",".")))</f>
        <v/>
      </c>
      <c r="O261" s="23" t="str">
        <f>IF(ISNA(MATCH(TRIM(C261),'e-Learning 2'!C:C,0)),"",VALUE(SUBSTITUTE(INDEX('e-Learning 2'!I:I,MATCH(TRIM(C261),'e-Learning 2'!C:C,0)),",",".")))</f>
        <v/>
      </c>
      <c r="Q261" s="23" t="str">
        <f t="shared" si="13"/>
        <v/>
      </c>
      <c r="R261" s="23" t="e">
        <f t="shared" si="14"/>
        <v>#N/A</v>
      </c>
      <c r="AC261" s="17"/>
      <c r="AD261" s="17"/>
    </row>
    <row r="262" spans="3:30" x14ac:dyDescent="0.4">
      <c r="C262" s="3"/>
      <c r="L262" s="4" t="str">
        <f t="shared" si="12"/>
        <v/>
      </c>
      <c r="N262" s="23" t="str">
        <f>IF(ISNA(MATCH(TRIM(C262),'e-Learning 1'!C:C,0)),"",VALUE(SUBSTITUTE(INDEX('e-Learning 1'!I:I,MATCH(TRIM(C262),'e-Learning 1'!C:C,0)),",",".")))</f>
        <v/>
      </c>
      <c r="O262" s="23" t="str">
        <f>IF(ISNA(MATCH(TRIM(C262),'e-Learning 2'!C:C,0)),"",VALUE(SUBSTITUTE(INDEX('e-Learning 2'!I:I,MATCH(TRIM(C262),'e-Learning 2'!C:C,0)),",",".")))</f>
        <v/>
      </c>
      <c r="Q262" s="23" t="str">
        <f t="shared" si="13"/>
        <v/>
      </c>
      <c r="R262" s="23" t="e">
        <f t="shared" si="14"/>
        <v>#N/A</v>
      </c>
      <c r="AC262" s="17"/>
      <c r="AD262" s="17"/>
    </row>
    <row r="263" spans="3:30" x14ac:dyDescent="0.4">
      <c r="C263" s="3"/>
      <c r="L263" s="4" t="str">
        <f t="shared" si="12"/>
        <v/>
      </c>
      <c r="N263" s="23" t="str">
        <f>IF(ISNA(MATCH(TRIM(C263),'e-Learning 1'!C:C,0)),"",VALUE(SUBSTITUTE(INDEX('e-Learning 1'!I:I,MATCH(TRIM(C263),'e-Learning 1'!C:C,0)),",",".")))</f>
        <v/>
      </c>
      <c r="O263" s="23" t="str">
        <f>IF(ISNA(MATCH(TRIM(C263),'e-Learning 2'!C:C,0)),"",VALUE(SUBSTITUTE(INDEX('e-Learning 2'!I:I,MATCH(TRIM(C263),'e-Learning 2'!C:C,0)),",",".")))</f>
        <v/>
      </c>
      <c r="Q263" s="23" t="str">
        <f t="shared" si="13"/>
        <v/>
      </c>
      <c r="R263" s="23" t="e">
        <f t="shared" si="14"/>
        <v>#N/A</v>
      </c>
      <c r="AC263" s="17"/>
      <c r="AD263" s="17"/>
    </row>
    <row r="264" spans="3:30" x14ac:dyDescent="0.4">
      <c r="L264" s="4" t="str">
        <f t="shared" si="12"/>
        <v/>
      </c>
      <c r="N264" s="23" t="str">
        <f>IF(ISNA(MATCH(TRIM(C264),'e-Learning 1'!C:C,0)),"",VALUE(SUBSTITUTE(INDEX('e-Learning 1'!I:I,MATCH(TRIM(C264),'e-Learning 1'!C:C,0)),",",".")))</f>
        <v/>
      </c>
      <c r="O264" s="23" t="str">
        <f>IF(ISNA(MATCH(TRIM(C264),'e-Learning 2'!C:C,0)),"",VALUE(SUBSTITUTE(INDEX('e-Learning 2'!I:I,MATCH(TRIM(C264),'e-Learning 2'!C:C,0)),",",".")))</f>
        <v/>
      </c>
      <c r="Q264" s="23" t="str">
        <f t="shared" si="13"/>
        <v/>
      </c>
      <c r="R264" s="23" t="e">
        <f t="shared" si="14"/>
        <v>#N/A</v>
      </c>
      <c r="AD264" s="17"/>
    </row>
    <row r="265" spans="3:30" x14ac:dyDescent="0.4">
      <c r="L265" s="4" t="str">
        <f t="shared" si="12"/>
        <v/>
      </c>
      <c r="N265" s="23" t="str">
        <f>IF(ISNA(MATCH(TRIM(C265),'e-Learning 1'!C:C,0)),"",VALUE(SUBSTITUTE(INDEX('e-Learning 1'!I:I,MATCH(TRIM(C265),'e-Learning 1'!C:C,0)),",",".")))</f>
        <v/>
      </c>
      <c r="O265" s="23" t="str">
        <f>IF(ISNA(MATCH(TRIM(C265),'e-Learning 2'!C:C,0)),"",VALUE(SUBSTITUTE(INDEX('e-Learning 2'!I:I,MATCH(TRIM(C265),'e-Learning 2'!C:C,0)),",",".")))</f>
        <v/>
      </c>
      <c r="Q265" s="23" t="str">
        <f t="shared" si="13"/>
        <v/>
      </c>
      <c r="R265" s="23" t="e">
        <f t="shared" si="14"/>
        <v>#N/A</v>
      </c>
      <c r="AD265" s="17"/>
    </row>
    <row r="266" spans="3:30" x14ac:dyDescent="0.4">
      <c r="L266" s="4" t="str">
        <f t="shared" si="12"/>
        <v/>
      </c>
      <c r="N266" s="23" t="str">
        <f>IF(ISNA(MATCH(TRIM(C266),'e-Learning 1'!C:C,0)),"",VALUE(SUBSTITUTE(INDEX('e-Learning 1'!I:I,MATCH(TRIM(C266),'e-Learning 1'!C:C,0)),",",".")))</f>
        <v/>
      </c>
      <c r="O266" s="23" t="str">
        <f>IF(ISNA(MATCH(TRIM(C266),'e-Learning 2'!C:C,0)),"",VALUE(SUBSTITUTE(INDEX('e-Learning 2'!I:I,MATCH(TRIM(C266),'e-Learning 2'!C:C,0)),",",".")))</f>
        <v/>
      </c>
      <c r="Q266" s="23" t="str">
        <f t="shared" si="13"/>
        <v/>
      </c>
      <c r="R266" s="23" t="e">
        <f t="shared" si="14"/>
        <v>#N/A</v>
      </c>
    </row>
    <row r="267" spans="3:30" x14ac:dyDescent="0.4">
      <c r="L267" s="4" t="str">
        <f t="shared" si="12"/>
        <v/>
      </c>
      <c r="N267" s="23" t="str">
        <f>IF(ISNA(MATCH(TRIM(C267),'e-Learning 1'!C:C,0)),"",VALUE(SUBSTITUTE(INDEX('e-Learning 1'!I:I,MATCH(TRIM(C267),'e-Learning 1'!C:C,0)),",",".")))</f>
        <v/>
      </c>
      <c r="O267" s="23" t="str">
        <f>IF(ISNA(MATCH(TRIM(C267),'e-Learning 2'!C:C,0)),"",VALUE(SUBSTITUTE(INDEX('e-Learning 2'!I:I,MATCH(TRIM(C267),'e-Learning 2'!C:C,0)),",",".")))</f>
        <v/>
      </c>
      <c r="Q267" s="23" t="str">
        <f t="shared" si="13"/>
        <v/>
      </c>
      <c r="R267" s="23" t="e">
        <f t="shared" si="14"/>
        <v>#N/A</v>
      </c>
    </row>
    <row r="268" spans="3:30" x14ac:dyDescent="0.4">
      <c r="L268" s="4" t="str">
        <f t="shared" si="12"/>
        <v/>
      </c>
      <c r="N268" s="23" t="str">
        <f>IF(ISNA(MATCH(TRIM(C268),'e-Learning 1'!C:C,0)),"",VALUE(SUBSTITUTE(INDEX('e-Learning 1'!I:I,MATCH(TRIM(C268),'e-Learning 1'!C:C,0)),",",".")))</f>
        <v/>
      </c>
      <c r="O268" s="23" t="str">
        <f>IF(ISNA(MATCH(TRIM(C268),'e-Learning 2'!C:C,0)),"",VALUE(SUBSTITUTE(INDEX('e-Learning 2'!I:I,MATCH(TRIM(C268),'e-Learning 2'!C:C,0)),",",".")))</f>
        <v/>
      </c>
      <c r="Q268" s="23" t="str">
        <f t="shared" si="13"/>
        <v/>
      </c>
      <c r="R268" s="23" t="e">
        <f t="shared" si="14"/>
        <v>#N/A</v>
      </c>
    </row>
    <row r="269" spans="3:30" x14ac:dyDescent="0.4">
      <c r="L269" s="4" t="str">
        <f t="shared" si="12"/>
        <v/>
      </c>
      <c r="N269" s="23" t="str">
        <f>IF(ISNA(MATCH(TRIM(C269),'e-Learning 1'!C:C,0)),"",VALUE(SUBSTITUTE(INDEX('e-Learning 1'!I:I,MATCH(TRIM(C269),'e-Learning 1'!C:C,0)),",",".")))</f>
        <v/>
      </c>
      <c r="O269" s="23" t="str">
        <f>IF(ISNA(MATCH(TRIM(C269),'e-Learning 2'!C:C,0)),"",VALUE(SUBSTITUTE(INDEX('e-Learning 2'!I:I,MATCH(TRIM(C269),'e-Learning 2'!C:C,0)),",",".")))</f>
        <v/>
      </c>
      <c r="Q269" s="23" t="str">
        <f t="shared" si="13"/>
        <v/>
      </c>
      <c r="R269" s="23" t="e">
        <f t="shared" si="14"/>
        <v>#N/A</v>
      </c>
    </row>
    <row r="270" spans="3:30" x14ac:dyDescent="0.4">
      <c r="L270" s="4" t="str">
        <f t="shared" si="12"/>
        <v/>
      </c>
      <c r="N270" s="23" t="str">
        <f>IF(ISNA(MATCH(TRIM(C270),'e-Learning 1'!C:C,0)),"",VALUE(SUBSTITUTE(INDEX('e-Learning 1'!I:I,MATCH(TRIM(C270),'e-Learning 1'!C:C,0)),",",".")))</f>
        <v/>
      </c>
      <c r="O270" s="23" t="str">
        <f>IF(ISNA(MATCH(TRIM(C270),'e-Learning 2'!C:C,0)),"",VALUE(SUBSTITUTE(INDEX('e-Learning 2'!I:I,MATCH(TRIM(C270),'e-Learning 2'!C:C,0)),",",".")))</f>
        <v/>
      </c>
      <c r="Q270" s="23" t="str">
        <f t="shared" si="13"/>
        <v/>
      </c>
      <c r="R270" s="23" t="e">
        <f t="shared" si="14"/>
        <v>#N/A</v>
      </c>
    </row>
    <row r="271" spans="3:30" x14ac:dyDescent="0.4">
      <c r="L271" s="4" t="str">
        <f t="shared" si="12"/>
        <v/>
      </c>
      <c r="N271" s="23" t="str">
        <f>IF(ISNA(MATCH(TRIM(C271),'e-Learning 1'!C:C,0)),"",VALUE(SUBSTITUTE(INDEX('e-Learning 1'!I:I,MATCH(TRIM(C271),'e-Learning 1'!C:C,0)),",",".")))</f>
        <v/>
      </c>
      <c r="O271" s="23" t="str">
        <f>IF(ISNA(MATCH(TRIM(C271),'e-Learning 2'!C:C,0)),"",VALUE(SUBSTITUTE(INDEX('e-Learning 2'!I:I,MATCH(TRIM(C271),'e-Learning 2'!C:C,0)),",",".")))</f>
        <v/>
      </c>
      <c r="Q271" s="23" t="str">
        <f t="shared" si="13"/>
        <v/>
      </c>
      <c r="R271" s="23" t="e">
        <f t="shared" si="14"/>
        <v>#N/A</v>
      </c>
    </row>
    <row r="272" spans="3:30" x14ac:dyDescent="0.4">
      <c r="L272" s="4" t="str">
        <f t="shared" si="12"/>
        <v/>
      </c>
      <c r="N272" s="23" t="str">
        <f>IF(ISNA(MATCH(TRIM(C272),'e-Learning 1'!C:C,0)),"",VALUE(SUBSTITUTE(INDEX('e-Learning 1'!I:I,MATCH(TRIM(C272),'e-Learning 1'!C:C,0)),",",".")))</f>
        <v/>
      </c>
      <c r="O272" s="23" t="str">
        <f>IF(ISNA(MATCH(TRIM(C272),'e-Learning 2'!C:C,0)),"",VALUE(SUBSTITUTE(INDEX('e-Learning 2'!I:I,MATCH(TRIM(C272),'e-Learning 2'!C:C,0)),",",".")))</f>
        <v/>
      </c>
      <c r="Q272" s="23" t="str">
        <f t="shared" si="13"/>
        <v/>
      </c>
      <c r="R272" s="23" t="e">
        <f t="shared" si="14"/>
        <v>#N/A</v>
      </c>
    </row>
    <row r="273" spans="12:18" x14ac:dyDescent="0.4">
      <c r="L273" s="4" t="str">
        <f t="shared" si="12"/>
        <v/>
      </c>
      <c r="N273" s="23" t="str">
        <f>IF(ISNA(MATCH(TRIM(C273),'e-Learning 1'!C:C,0)),"",VALUE(SUBSTITUTE(INDEX('e-Learning 1'!I:I,MATCH(TRIM(C273),'e-Learning 1'!C:C,0)),",",".")))</f>
        <v/>
      </c>
      <c r="O273" s="23" t="str">
        <f>IF(ISNA(MATCH(TRIM(C273),'e-Learning 2'!C:C,0)),"",VALUE(SUBSTITUTE(INDEX('e-Learning 2'!I:I,MATCH(TRIM(C273),'e-Learning 2'!C:C,0)),",",".")))</f>
        <v/>
      </c>
      <c r="Q273" s="23" t="str">
        <f t="shared" si="13"/>
        <v/>
      </c>
      <c r="R273" s="23" t="e">
        <f t="shared" si="14"/>
        <v>#N/A</v>
      </c>
    </row>
    <row r="274" spans="12:18" x14ac:dyDescent="0.4">
      <c r="L274" s="4" t="str">
        <f t="shared" si="12"/>
        <v/>
      </c>
      <c r="N274" s="23" t="str">
        <f>IF(ISNA(MATCH(TRIM(C274),'e-Learning 1'!C:C,0)),"",VALUE(SUBSTITUTE(INDEX('e-Learning 1'!I:I,MATCH(TRIM(C274),'e-Learning 1'!C:C,0)),",",".")))</f>
        <v/>
      </c>
      <c r="O274" s="23" t="str">
        <f>IF(ISNA(MATCH(TRIM(C274),'e-Learning 2'!C:C,0)),"",VALUE(SUBSTITUTE(INDEX('e-Learning 2'!I:I,MATCH(TRIM(C274),'e-Learning 2'!C:C,0)),",",".")))</f>
        <v/>
      </c>
      <c r="Q274" s="23" t="str">
        <f t="shared" si="13"/>
        <v/>
      </c>
      <c r="R274" s="23" t="e">
        <f t="shared" si="14"/>
        <v>#N/A</v>
      </c>
    </row>
    <row r="275" spans="12:18" x14ac:dyDescent="0.4">
      <c r="L275" s="4" t="str">
        <f t="shared" si="12"/>
        <v/>
      </c>
      <c r="N275" s="23" t="str">
        <f>IF(ISNA(MATCH(TRIM(C275),'e-Learning 1'!C:C,0)),"",VALUE(SUBSTITUTE(INDEX('e-Learning 1'!I:I,MATCH(TRIM(C275),'e-Learning 1'!C:C,0)),",",".")))</f>
        <v/>
      </c>
      <c r="O275" s="23" t="str">
        <f>IF(ISNA(MATCH(TRIM(C275),'e-Learning 2'!C:C,0)),"",VALUE(SUBSTITUTE(INDEX('e-Learning 2'!I:I,MATCH(TRIM(C275),'e-Learning 2'!C:C,0)),",",".")))</f>
        <v/>
      </c>
      <c r="Q275" s="23" t="str">
        <f t="shared" si="13"/>
        <v/>
      </c>
      <c r="R275" s="23" t="e">
        <f t="shared" si="14"/>
        <v>#N/A</v>
      </c>
    </row>
    <row r="276" spans="12:18" x14ac:dyDescent="0.4">
      <c r="L276" s="4" t="str">
        <f t="shared" si="12"/>
        <v/>
      </c>
      <c r="N276" s="23" t="str">
        <f>IF(ISNA(MATCH(TRIM(C276),'e-Learning 1'!C:C,0)),"",VALUE(SUBSTITUTE(INDEX('e-Learning 1'!I:I,MATCH(TRIM(C276),'e-Learning 1'!C:C,0)),",",".")))</f>
        <v/>
      </c>
      <c r="O276" s="23" t="str">
        <f>IF(ISNA(MATCH(TRIM(C276),'e-Learning 2'!C:C,0)),"",VALUE(SUBSTITUTE(INDEX('e-Learning 2'!I:I,MATCH(TRIM(C276),'e-Learning 2'!C:C,0)),",",".")))</f>
        <v/>
      </c>
      <c r="Q276" s="23" t="str">
        <f t="shared" si="13"/>
        <v/>
      </c>
      <c r="R276" s="23" t="e">
        <f t="shared" si="14"/>
        <v>#N/A</v>
      </c>
    </row>
    <row r="277" spans="12:18" x14ac:dyDescent="0.4">
      <c r="L277" s="4" t="str">
        <f t="shared" si="12"/>
        <v/>
      </c>
      <c r="N277" s="23" t="str">
        <f>IF(ISNA(MATCH(TRIM(C277),'e-Learning 1'!C:C,0)),"",VALUE(SUBSTITUTE(INDEX('e-Learning 1'!I:I,MATCH(TRIM(C277),'e-Learning 1'!C:C,0)),",",".")))</f>
        <v/>
      </c>
      <c r="O277" s="23" t="str">
        <f>IF(ISNA(MATCH(TRIM(C277),'e-Learning 2'!C:C,0)),"",VALUE(SUBSTITUTE(INDEX('e-Learning 2'!I:I,MATCH(TRIM(C277),'e-Learning 2'!C:C,0)),",",".")))</f>
        <v/>
      </c>
      <c r="Q277" s="23" t="str">
        <f t="shared" si="13"/>
        <v/>
      </c>
      <c r="R277" s="23" t="e">
        <f t="shared" si="14"/>
        <v>#N/A</v>
      </c>
    </row>
    <row r="278" spans="12:18" x14ac:dyDescent="0.4">
      <c r="L278" s="4" t="str">
        <f t="shared" si="12"/>
        <v/>
      </c>
      <c r="N278" s="23" t="str">
        <f>IF(ISNA(MATCH(TRIM(C278),'e-Learning 1'!C:C,0)),"",VALUE(SUBSTITUTE(INDEX('e-Learning 1'!I:I,MATCH(TRIM(C278),'e-Learning 1'!C:C,0)),",",".")))</f>
        <v/>
      </c>
      <c r="O278" s="23" t="str">
        <f>IF(ISNA(MATCH(TRIM(C278),'e-Learning 2'!C:C,0)),"",VALUE(SUBSTITUTE(INDEX('e-Learning 2'!I:I,MATCH(TRIM(C278),'e-Learning 2'!C:C,0)),",",".")))</f>
        <v/>
      </c>
      <c r="Q278" s="23" t="str">
        <f t="shared" si="13"/>
        <v/>
      </c>
      <c r="R278" s="23" t="e">
        <f t="shared" si="14"/>
        <v>#N/A</v>
      </c>
    </row>
    <row r="279" spans="12:18" x14ac:dyDescent="0.4">
      <c r="L279" s="4" t="str">
        <f t="shared" si="12"/>
        <v/>
      </c>
      <c r="N279" s="23" t="str">
        <f>IF(ISNA(MATCH(TRIM(C279),'e-Learning 1'!C:C,0)),"",VALUE(SUBSTITUTE(INDEX('e-Learning 1'!I:I,MATCH(TRIM(C279),'e-Learning 1'!C:C,0)),",",".")))</f>
        <v/>
      </c>
      <c r="O279" s="23" t="str">
        <f>IF(ISNA(MATCH(TRIM(C279),'e-Learning 2'!C:C,0)),"",VALUE(SUBSTITUTE(INDEX('e-Learning 2'!I:I,MATCH(TRIM(C279),'e-Learning 2'!C:C,0)),",",".")))</f>
        <v/>
      </c>
      <c r="Q279" s="23" t="str">
        <f t="shared" si="13"/>
        <v/>
      </c>
      <c r="R279" s="23" t="e">
        <f t="shared" si="14"/>
        <v>#N/A</v>
      </c>
    </row>
    <row r="280" spans="12:18" x14ac:dyDescent="0.4">
      <c r="L280" s="4" t="str">
        <f t="shared" si="12"/>
        <v/>
      </c>
      <c r="N280" s="23" t="str">
        <f>IF(ISNA(MATCH(TRIM(C280),'e-Learning 1'!C:C,0)),"",VALUE(SUBSTITUTE(INDEX('e-Learning 1'!I:I,MATCH(TRIM(C280),'e-Learning 1'!C:C,0)),",",".")))</f>
        <v/>
      </c>
      <c r="O280" s="23" t="str">
        <f>IF(ISNA(MATCH(TRIM(C280),'e-Learning 2'!C:C,0)),"",VALUE(SUBSTITUTE(INDEX('e-Learning 2'!I:I,MATCH(TRIM(C280),'e-Learning 2'!C:C,0)),",",".")))</f>
        <v/>
      </c>
      <c r="Q280" s="23" t="str">
        <f t="shared" si="13"/>
        <v/>
      </c>
      <c r="R280" s="23" t="e">
        <f t="shared" si="14"/>
        <v>#N/A</v>
      </c>
    </row>
    <row r="281" spans="12:18" x14ac:dyDescent="0.4">
      <c r="L281" s="4" t="str">
        <f t="shared" si="12"/>
        <v/>
      </c>
      <c r="N281" s="23" t="str">
        <f>IF(ISNA(MATCH(TRIM(C281),'e-Learning 1'!C:C,0)),"",VALUE(SUBSTITUTE(INDEX('e-Learning 1'!I:I,MATCH(TRIM(C281),'e-Learning 1'!C:C,0)),",",".")))</f>
        <v/>
      </c>
      <c r="O281" s="23" t="str">
        <f>IF(ISNA(MATCH(TRIM(C281),'e-Learning 2'!C:C,0)),"",VALUE(SUBSTITUTE(INDEX('e-Learning 2'!I:I,MATCH(TRIM(C281),'e-Learning 2'!C:C,0)),",",".")))</f>
        <v/>
      </c>
      <c r="Q281" s="23" t="str">
        <f t="shared" si="13"/>
        <v/>
      </c>
      <c r="R281" s="23" t="e">
        <f t="shared" si="14"/>
        <v>#N/A</v>
      </c>
    </row>
    <row r="282" spans="12:18" x14ac:dyDescent="0.4">
      <c r="L282" s="4" t="str">
        <f t="shared" si="12"/>
        <v/>
      </c>
      <c r="N282" s="23" t="str">
        <f>IF(ISNA(MATCH(TRIM(C282),'e-Learning 1'!C:C,0)),"",VALUE(SUBSTITUTE(INDEX('e-Learning 1'!I:I,MATCH(TRIM(C282),'e-Learning 1'!C:C,0)),",",".")))</f>
        <v/>
      </c>
      <c r="O282" s="23" t="str">
        <f>IF(ISNA(MATCH(TRIM(C282),'e-Learning 2'!C:C,0)),"",VALUE(SUBSTITUTE(INDEX('e-Learning 2'!I:I,MATCH(TRIM(C282),'e-Learning 2'!C:C,0)),",",".")))</f>
        <v/>
      </c>
      <c r="Q282" s="23" t="str">
        <f t="shared" si="13"/>
        <v/>
      </c>
      <c r="R282" s="23" t="e">
        <f t="shared" si="14"/>
        <v>#N/A</v>
      </c>
    </row>
    <row r="283" spans="12:18" x14ac:dyDescent="0.4">
      <c r="L283" s="4" t="str">
        <f t="shared" si="12"/>
        <v/>
      </c>
      <c r="N283" s="23" t="str">
        <f>IF(ISNA(MATCH(TRIM(C283),'e-Learning 1'!C:C,0)),"",VALUE(SUBSTITUTE(INDEX('e-Learning 1'!I:I,MATCH(TRIM(C283),'e-Learning 1'!C:C,0)),",",".")))</f>
        <v/>
      </c>
      <c r="O283" s="23" t="str">
        <f>IF(ISNA(MATCH(TRIM(C283),'e-Learning 2'!C:C,0)),"",VALUE(SUBSTITUTE(INDEX('e-Learning 2'!I:I,MATCH(TRIM(C283),'e-Learning 2'!C:C,0)),",",".")))</f>
        <v/>
      </c>
      <c r="Q283" s="23" t="str">
        <f t="shared" si="13"/>
        <v/>
      </c>
      <c r="R283" s="23" t="e">
        <f t="shared" si="14"/>
        <v>#N/A</v>
      </c>
    </row>
    <row r="284" spans="12:18" x14ac:dyDescent="0.4">
      <c r="L284" s="4" t="str">
        <f t="shared" si="12"/>
        <v/>
      </c>
      <c r="N284" s="23" t="str">
        <f>IF(ISNA(MATCH(TRIM(C284),'e-Learning 1'!C:C,0)),"",VALUE(SUBSTITUTE(INDEX('e-Learning 1'!I:I,MATCH(TRIM(C284),'e-Learning 1'!C:C,0)),",",".")))</f>
        <v/>
      </c>
      <c r="O284" s="23" t="str">
        <f>IF(ISNA(MATCH(TRIM(C284),'e-Learning 2'!C:C,0)),"",VALUE(SUBSTITUTE(INDEX('e-Learning 2'!I:I,MATCH(TRIM(C284),'e-Learning 2'!C:C,0)),",",".")))</f>
        <v/>
      </c>
      <c r="Q284" s="23" t="str">
        <f t="shared" si="13"/>
        <v/>
      </c>
      <c r="R284" s="23" t="e">
        <f t="shared" si="14"/>
        <v>#N/A</v>
      </c>
    </row>
    <row r="285" spans="12:18" x14ac:dyDescent="0.4">
      <c r="L285" s="4" t="str">
        <f t="shared" si="12"/>
        <v/>
      </c>
      <c r="N285" s="23" t="str">
        <f>IF(ISNA(MATCH(TRIM(C285),'e-Learning 1'!C:C,0)),"",VALUE(SUBSTITUTE(INDEX('e-Learning 1'!I:I,MATCH(TRIM(C285),'e-Learning 1'!C:C,0)),",",".")))</f>
        <v/>
      </c>
      <c r="O285" s="23" t="str">
        <f>IF(ISNA(MATCH(TRIM(C285),'e-Learning 2'!C:C,0)),"",VALUE(SUBSTITUTE(INDEX('e-Learning 2'!I:I,MATCH(TRIM(C285),'e-Learning 2'!C:C,0)),",",".")))</f>
        <v/>
      </c>
      <c r="Q285" s="23" t="str">
        <f t="shared" si="13"/>
        <v/>
      </c>
      <c r="R285" s="23" t="e">
        <f t="shared" si="14"/>
        <v>#N/A</v>
      </c>
    </row>
    <row r="286" spans="12:18" x14ac:dyDescent="0.4">
      <c r="L286" s="4" t="str">
        <f t="shared" si="12"/>
        <v/>
      </c>
      <c r="N286" s="23" t="str">
        <f>IF(ISNA(MATCH(TRIM(C286),'e-Learning 1'!C:C,0)),"",VALUE(SUBSTITUTE(INDEX('e-Learning 1'!I:I,MATCH(TRIM(C286),'e-Learning 1'!C:C,0)),",",".")))</f>
        <v/>
      </c>
      <c r="O286" s="23" t="str">
        <f>IF(ISNA(MATCH(TRIM(C286),'e-Learning 2'!C:C,0)),"",VALUE(SUBSTITUTE(INDEX('e-Learning 2'!I:I,MATCH(TRIM(C286),'e-Learning 2'!C:C,0)),",",".")))</f>
        <v/>
      </c>
      <c r="Q286" s="23" t="str">
        <f t="shared" si="13"/>
        <v/>
      </c>
      <c r="R286" s="23" t="e">
        <f t="shared" si="14"/>
        <v>#N/A</v>
      </c>
    </row>
    <row r="287" spans="12:18" x14ac:dyDescent="0.4">
      <c r="L287" s="4" t="str">
        <f t="shared" si="12"/>
        <v/>
      </c>
      <c r="N287" s="23" t="str">
        <f>IF(ISNA(MATCH(TRIM(C287),'e-Learning 1'!C:C,0)),"",VALUE(SUBSTITUTE(INDEX('e-Learning 1'!I:I,MATCH(TRIM(C287),'e-Learning 1'!C:C,0)),",",".")))</f>
        <v/>
      </c>
      <c r="O287" s="23" t="str">
        <f>IF(ISNA(MATCH(TRIM(C287),'e-Learning 2'!C:C,0)),"",VALUE(SUBSTITUTE(INDEX('e-Learning 2'!I:I,MATCH(TRIM(C287),'e-Learning 2'!C:C,0)),",",".")))</f>
        <v/>
      </c>
      <c r="Q287" s="23" t="str">
        <f t="shared" si="13"/>
        <v/>
      </c>
      <c r="R287" s="23" t="e">
        <f t="shared" si="14"/>
        <v>#N/A</v>
      </c>
    </row>
    <row r="288" spans="12:18" x14ac:dyDescent="0.4">
      <c r="L288" s="4" t="str">
        <f t="shared" si="12"/>
        <v/>
      </c>
      <c r="N288" s="23" t="str">
        <f>IF(ISNA(MATCH(TRIM(C288),'e-Learning 1'!C:C,0)),"",VALUE(SUBSTITUTE(INDEX('e-Learning 1'!I:I,MATCH(TRIM(C288),'e-Learning 1'!C:C,0)),",",".")))</f>
        <v/>
      </c>
      <c r="O288" s="23" t="str">
        <f>IF(ISNA(MATCH(TRIM(C288),'e-Learning 2'!C:C,0)),"",VALUE(SUBSTITUTE(INDEX('e-Learning 2'!I:I,MATCH(TRIM(C288),'e-Learning 2'!C:C,0)),",",".")))</f>
        <v/>
      </c>
      <c r="Q288" s="23" t="str">
        <f t="shared" si="13"/>
        <v/>
      </c>
      <c r="R288" s="23" t="e">
        <f t="shared" si="14"/>
        <v>#N/A</v>
      </c>
    </row>
    <row r="289" spans="12:18" x14ac:dyDescent="0.4">
      <c r="L289" s="4" t="str">
        <f t="shared" si="12"/>
        <v/>
      </c>
      <c r="N289" s="23" t="str">
        <f>IF(ISNA(MATCH(TRIM(C289),'e-Learning 1'!C:C,0)),"",VALUE(SUBSTITUTE(INDEX('e-Learning 1'!I:I,MATCH(TRIM(C289),'e-Learning 1'!C:C,0)),",",".")))</f>
        <v/>
      </c>
      <c r="O289" s="23" t="str">
        <f>IF(ISNA(MATCH(TRIM(C289),'e-Learning 2'!C:C,0)),"",VALUE(SUBSTITUTE(INDEX('e-Learning 2'!I:I,MATCH(TRIM(C289),'e-Learning 2'!C:C,0)),",",".")))</f>
        <v/>
      </c>
      <c r="Q289" s="23" t="str">
        <f t="shared" si="13"/>
        <v/>
      </c>
      <c r="R289" s="23" t="e">
        <f t="shared" si="14"/>
        <v>#N/A</v>
      </c>
    </row>
    <row r="290" spans="12:18" x14ac:dyDescent="0.4">
      <c r="L290" s="4" t="str">
        <f t="shared" si="12"/>
        <v/>
      </c>
      <c r="N290" s="23" t="str">
        <f>IF(ISNA(MATCH(TRIM(C290),'e-Learning 1'!C:C,0)),"",VALUE(SUBSTITUTE(INDEX('e-Learning 1'!I:I,MATCH(TRIM(C290),'e-Learning 1'!C:C,0)),",",".")))</f>
        <v/>
      </c>
      <c r="O290" s="23" t="str">
        <f>IF(ISNA(MATCH(TRIM(C290),'e-Learning 2'!C:C,0)),"",VALUE(SUBSTITUTE(INDEX('e-Learning 2'!I:I,MATCH(TRIM(C290),'e-Learning 2'!C:C,0)),",",".")))</f>
        <v/>
      </c>
      <c r="Q290" s="23" t="str">
        <f t="shared" si="13"/>
        <v/>
      </c>
      <c r="R290" s="23" t="e">
        <f t="shared" si="14"/>
        <v>#N/A</v>
      </c>
    </row>
    <row r="291" spans="12:18" x14ac:dyDescent="0.4">
      <c r="L291" s="4" t="str">
        <f t="shared" si="12"/>
        <v/>
      </c>
      <c r="N291" s="23" t="str">
        <f>IF(ISNA(MATCH(TRIM(C291),'e-Learning 1'!C:C,0)),"",VALUE(SUBSTITUTE(INDEX('e-Learning 1'!I:I,MATCH(TRIM(C291),'e-Learning 1'!C:C,0)),",",".")))</f>
        <v/>
      </c>
      <c r="O291" s="23" t="str">
        <f>IF(ISNA(MATCH(TRIM(C291),'e-Learning 2'!C:C,0)),"",VALUE(SUBSTITUTE(INDEX('e-Learning 2'!I:I,MATCH(TRIM(C291),'e-Learning 2'!C:C,0)),",",".")))</f>
        <v/>
      </c>
      <c r="Q291" s="23" t="str">
        <f t="shared" si="13"/>
        <v/>
      </c>
      <c r="R291" s="23" t="e">
        <f t="shared" si="14"/>
        <v>#N/A</v>
      </c>
    </row>
    <row r="292" spans="12:18" x14ac:dyDescent="0.4">
      <c r="L292" s="4" t="str">
        <f t="shared" si="12"/>
        <v/>
      </c>
      <c r="N292" s="23" t="str">
        <f>IF(ISNA(MATCH(TRIM(C292),'e-Learning 1'!C:C,0)),"",VALUE(SUBSTITUTE(INDEX('e-Learning 1'!I:I,MATCH(TRIM(C292),'e-Learning 1'!C:C,0)),",",".")))</f>
        <v/>
      </c>
      <c r="O292" s="23" t="str">
        <f>IF(ISNA(MATCH(TRIM(C292),'e-Learning 2'!C:C,0)),"",VALUE(SUBSTITUTE(INDEX('e-Learning 2'!I:I,MATCH(TRIM(C292),'e-Learning 2'!C:C,0)),",",".")))</f>
        <v/>
      </c>
      <c r="Q292" s="23" t="str">
        <f t="shared" si="13"/>
        <v/>
      </c>
      <c r="R292" s="23" t="e">
        <f t="shared" si="14"/>
        <v>#N/A</v>
      </c>
    </row>
    <row r="293" spans="12:18" x14ac:dyDescent="0.4">
      <c r="L293" s="4" t="str">
        <f t="shared" si="12"/>
        <v/>
      </c>
      <c r="N293" s="23" t="str">
        <f>IF(ISNA(MATCH(TRIM(C293),'e-Learning 1'!C:C,0)),"",VALUE(SUBSTITUTE(INDEX('e-Learning 1'!I:I,MATCH(TRIM(C293),'e-Learning 1'!C:C,0)),",",".")))</f>
        <v/>
      </c>
      <c r="O293" s="23" t="str">
        <f>IF(ISNA(MATCH(TRIM(C293),'e-Learning 2'!C:C,0)),"",VALUE(SUBSTITUTE(INDEX('e-Learning 2'!I:I,MATCH(TRIM(C293),'e-Learning 2'!C:C,0)),",",".")))</f>
        <v/>
      </c>
      <c r="Q293" s="23" t="str">
        <f t="shared" si="13"/>
        <v/>
      </c>
      <c r="R293" s="23" t="e">
        <f t="shared" si="14"/>
        <v>#N/A</v>
      </c>
    </row>
    <row r="294" spans="12:18" x14ac:dyDescent="0.4">
      <c r="L294" s="4" t="str">
        <f t="shared" si="12"/>
        <v/>
      </c>
      <c r="N294" s="23" t="str">
        <f>IF(ISNA(MATCH(TRIM(C294),'e-Learning 1'!C:C,0)),"",VALUE(SUBSTITUTE(INDEX('e-Learning 1'!I:I,MATCH(TRIM(C294),'e-Learning 1'!C:C,0)),",",".")))</f>
        <v/>
      </c>
      <c r="O294" s="23" t="str">
        <f>IF(ISNA(MATCH(TRIM(C294),'e-Learning 2'!C:C,0)),"",VALUE(SUBSTITUTE(INDEX('e-Learning 2'!I:I,MATCH(TRIM(C294),'e-Learning 2'!C:C,0)),",",".")))</f>
        <v/>
      </c>
      <c r="Q294" s="23" t="str">
        <f t="shared" si="13"/>
        <v/>
      </c>
      <c r="R294" s="23" t="e">
        <f t="shared" si="14"/>
        <v>#N/A</v>
      </c>
    </row>
    <row r="295" spans="12:18" x14ac:dyDescent="0.4">
      <c r="L295" s="4" t="str">
        <f t="shared" si="12"/>
        <v/>
      </c>
      <c r="N295" s="23" t="str">
        <f>IF(ISNA(MATCH(TRIM(C295),'e-Learning 1'!C:C,0)),"",VALUE(SUBSTITUTE(INDEX('e-Learning 1'!I:I,MATCH(TRIM(C295),'e-Learning 1'!C:C,0)),",",".")))</f>
        <v/>
      </c>
      <c r="O295" s="23" t="str">
        <f>IF(ISNA(MATCH(TRIM(C295),'e-Learning 2'!C:C,0)),"",VALUE(SUBSTITUTE(INDEX('e-Learning 2'!I:I,MATCH(TRIM(C295),'e-Learning 2'!C:C,0)),",",".")))</f>
        <v/>
      </c>
      <c r="Q295" s="23" t="str">
        <f t="shared" si="13"/>
        <v/>
      </c>
      <c r="R295" s="23" t="e">
        <f t="shared" si="14"/>
        <v>#N/A</v>
      </c>
    </row>
    <row r="296" spans="12:18" x14ac:dyDescent="0.4">
      <c r="L296" s="4" t="str">
        <f t="shared" si="12"/>
        <v/>
      </c>
      <c r="N296" s="23" t="str">
        <f>IF(ISNA(MATCH(TRIM(C296),'e-Learning 1'!C:C,0)),"",VALUE(SUBSTITUTE(INDEX('e-Learning 1'!I:I,MATCH(TRIM(C296),'e-Learning 1'!C:C,0)),",",".")))</f>
        <v/>
      </c>
      <c r="O296" s="23" t="str">
        <f>IF(ISNA(MATCH(TRIM(C296),'e-Learning 2'!C:C,0)),"",VALUE(SUBSTITUTE(INDEX('e-Learning 2'!I:I,MATCH(TRIM(C296),'e-Learning 2'!C:C,0)),",",".")))</f>
        <v/>
      </c>
      <c r="Q296" s="23" t="str">
        <f t="shared" si="13"/>
        <v/>
      </c>
      <c r="R296" s="23" t="e">
        <f t="shared" si="14"/>
        <v>#N/A</v>
      </c>
    </row>
    <row r="297" spans="12:18" x14ac:dyDescent="0.4">
      <c r="L297" s="4" t="str">
        <f t="shared" si="12"/>
        <v/>
      </c>
      <c r="N297" s="23" t="str">
        <f>IF(ISNA(MATCH(TRIM(C297),'e-Learning 1'!C:C,0)),"",VALUE(SUBSTITUTE(INDEX('e-Learning 1'!I:I,MATCH(TRIM(C297),'e-Learning 1'!C:C,0)),",",".")))</f>
        <v/>
      </c>
      <c r="O297" s="23" t="str">
        <f>IF(ISNA(MATCH(TRIM(C297),'e-Learning 2'!C:C,0)),"",VALUE(SUBSTITUTE(INDEX('e-Learning 2'!I:I,MATCH(TRIM(C297),'e-Learning 2'!C:C,0)),",",".")))</f>
        <v/>
      </c>
      <c r="Q297" s="23" t="str">
        <f t="shared" si="13"/>
        <v/>
      </c>
      <c r="R297" s="23" t="e">
        <f t="shared" si="14"/>
        <v>#N/A</v>
      </c>
    </row>
    <row r="298" spans="12:18" x14ac:dyDescent="0.4">
      <c r="L298" s="4" t="str">
        <f t="shared" si="12"/>
        <v/>
      </c>
      <c r="N298" s="23" t="str">
        <f>IF(ISNA(MATCH(TRIM(C298),'e-Learning 1'!C:C,0)),"",VALUE(SUBSTITUTE(INDEX('e-Learning 1'!I:I,MATCH(TRIM(C298),'e-Learning 1'!C:C,0)),",",".")))</f>
        <v/>
      </c>
      <c r="O298" s="23" t="str">
        <f>IF(ISNA(MATCH(TRIM(C298),'e-Learning 2'!C:C,0)),"",VALUE(SUBSTITUTE(INDEX('e-Learning 2'!I:I,MATCH(TRIM(C298),'e-Learning 2'!C:C,0)),",",".")))</f>
        <v/>
      </c>
      <c r="Q298" s="23" t="str">
        <f t="shared" si="13"/>
        <v/>
      </c>
      <c r="R298" s="23" t="e">
        <f t="shared" si="14"/>
        <v>#N/A</v>
      </c>
    </row>
    <row r="299" spans="12:18" x14ac:dyDescent="0.4">
      <c r="L299" s="4" t="str">
        <f t="shared" si="12"/>
        <v/>
      </c>
      <c r="N299" s="23" t="str">
        <f>IF(ISNA(MATCH(TRIM(C299),'e-Learning 1'!C:C,0)),"",VALUE(SUBSTITUTE(INDEX('e-Learning 1'!I:I,MATCH(TRIM(C299),'e-Learning 1'!C:C,0)),",",".")))</f>
        <v/>
      </c>
      <c r="O299" s="23" t="str">
        <f>IF(ISNA(MATCH(TRIM(C299),'e-Learning 2'!C:C,0)),"",VALUE(SUBSTITUTE(INDEX('e-Learning 2'!I:I,MATCH(TRIM(C299),'e-Learning 2'!C:C,0)),",",".")))</f>
        <v/>
      </c>
      <c r="Q299" s="23" t="str">
        <f t="shared" si="13"/>
        <v/>
      </c>
      <c r="R299" s="23" t="e">
        <f t="shared" si="14"/>
        <v>#N/A</v>
      </c>
    </row>
    <row r="300" spans="12:18" x14ac:dyDescent="0.4">
      <c r="L300" s="4" t="str">
        <f t="shared" si="12"/>
        <v/>
      </c>
      <c r="N300" s="23" t="str">
        <f>IF(ISNA(MATCH(TRIM(C300),'e-Learning 1'!C:C,0)),"",VALUE(SUBSTITUTE(INDEX('e-Learning 1'!I:I,MATCH(TRIM(C300),'e-Learning 1'!C:C,0)),",",".")))</f>
        <v/>
      </c>
      <c r="O300" s="23" t="str">
        <f>IF(ISNA(MATCH(TRIM(C300),'e-Learning 2'!C:C,0)),"",VALUE(SUBSTITUTE(INDEX('e-Learning 2'!I:I,MATCH(TRIM(C300),'e-Learning 2'!C:C,0)),",",".")))</f>
        <v/>
      </c>
      <c r="Q300" s="23" t="str">
        <f t="shared" si="13"/>
        <v/>
      </c>
      <c r="R300" s="23" t="e">
        <f t="shared" si="14"/>
        <v>#N/A</v>
      </c>
    </row>
    <row r="301" spans="12:18" x14ac:dyDescent="0.4">
      <c r="L301" s="4" t="str">
        <f t="shared" si="12"/>
        <v/>
      </c>
      <c r="N301" s="23" t="str">
        <f>IF(ISNA(MATCH(TRIM(C301),'e-Learning 1'!C:C,0)),"",VALUE(SUBSTITUTE(INDEX('e-Learning 1'!I:I,MATCH(TRIM(C301),'e-Learning 1'!C:C,0)),",",".")))</f>
        <v/>
      </c>
      <c r="O301" s="23" t="str">
        <f>IF(ISNA(MATCH(TRIM(C301),'e-Learning 2'!C:C,0)),"",VALUE(SUBSTITUTE(INDEX('e-Learning 2'!I:I,MATCH(TRIM(C301),'e-Learning 2'!C:C,0)),",",".")))</f>
        <v/>
      </c>
      <c r="Q301" s="23" t="str">
        <f t="shared" si="13"/>
        <v/>
      </c>
      <c r="R301" s="23" t="e">
        <f t="shared" si="14"/>
        <v>#N/A</v>
      </c>
    </row>
    <row r="302" spans="12:18" x14ac:dyDescent="0.4">
      <c r="L302" s="4" t="str">
        <f t="shared" si="12"/>
        <v/>
      </c>
      <c r="N302" s="23" t="str">
        <f>IF(ISNA(MATCH(TRIM(C302),'e-Learning 1'!C:C,0)),"",VALUE(SUBSTITUTE(INDEX('e-Learning 1'!I:I,MATCH(TRIM(C302),'e-Learning 1'!C:C,0)),",",".")))</f>
        <v/>
      </c>
      <c r="O302" s="23" t="str">
        <f>IF(ISNA(MATCH(TRIM(C302),'e-Learning 2'!C:C,0)),"",VALUE(SUBSTITUTE(INDEX('e-Learning 2'!I:I,MATCH(TRIM(C302),'e-Learning 2'!C:C,0)),",",".")))</f>
        <v/>
      </c>
      <c r="Q302" s="23" t="str">
        <f t="shared" si="13"/>
        <v/>
      </c>
      <c r="R302" s="23" t="e">
        <f t="shared" si="14"/>
        <v>#N/A</v>
      </c>
    </row>
    <row r="303" spans="12:18" x14ac:dyDescent="0.4">
      <c r="L303" s="4" t="str">
        <f t="shared" si="12"/>
        <v/>
      </c>
      <c r="N303" s="23" t="str">
        <f>IF(ISNA(MATCH(TRIM(C303),'e-Learning 1'!C:C,0)),"",VALUE(SUBSTITUTE(INDEX('e-Learning 1'!I:I,MATCH(TRIM(C303),'e-Learning 1'!C:C,0)),",",".")))</f>
        <v/>
      </c>
      <c r="O303" s="23" t="str">
        <f>IF(ISNA(MATCH(TRIM(C303),'e-Learning 2'!C:C,0)),"",VALUE(SUBSTITUTE(INDEX('e-Learning 2'!I:I,MATCH(TRIM(C303),'e-Learning 2'!C:C,0)),",",".")))</f>
        <v/>
      </c>
      <c r="Q303" s="23" t="str">
        <f t="shared" si="13"/>
        <v/>
      </c>
      <c r="R303" s="23" t="e">
        <f t="shared" si="14"/>
        <v>#N/A</v>
      </c>
    </row>
    <row r="304" spans="12:18" x14ac:dyDescent="0.4">
      <c r="L304" s="4" t="str">
        <f t="shared" si="12"/>
        <v/>
      </c>
      <c r="N304" s="23" t="str">
        <f>IF(ISNA(MATCH(TRIM(C304),'e-Learning 1'!C:C,0)),"",VALUE(SUBSTITUTE(INDEX('e-Learning 1'!I:I,MATCH(TRIM(C304),'e-Learning 1'!C:C,0)),",",".")))</f>
        <v/>
      </c>
      <c r="O304" s="23" t="str">
        <f>IF(ISNA(MATCH(TRIM(C304),'e-Learning 2'!C:C,0)),"",VALUE(SUBSTITUTE(INDEX('e-Learning 2'!I:I,MATCH(TRIM(C304),'e-Learning 2'!C:C,0)),",",".")))</f>
        <v/>
      </c>
      <c r="Q304" s="23" t="str">
        <f t="shared" si="13"/>
        <v/>
      </c>
      <c r="R304" s="23" t="e">
        <f t="shared" si="14"/>
        <v>#N/A</v>
      </c>
    </row>
    <row r="305" spans="12:18" x14ac:dyDescent="0.4">
      <c r="L305" s="4" t="str">
        <f t="shared" si="12"/>
        <v/>
      </c>
      <c r="N305" s="23" t="str">
        <f>IF(ISNA(MATCH(TRIM(C305),'e-Learning 1'!C:C,0)),"",VALUE(SUBSTITUTE(INDEX('e-Learning 1'!I:I,MATCH(TRIM(C305),'e-Learning 1'!C:C,0)),",",".")))</f>
        <v/>
      </c>
      <c r="O305" s="23" t="str">
        <f>IF(ISNA(MATCH(TRIM(C305),'e-Learning 2'!C:C,0)),"",VALUE(SUBSTITUTE(INDEX('e-Learning 2'!I:I,MATCH(TRIM(C305),'e-Learning 2'!C:C,0)),",",".")))</f>
        <v/>
      </c>
      <c r="Q305" s="23" t="str">
        <f t="shared" si="13"/>
        <v/>
      </c>
      <c r="R305" s="23" t="e">
        <f t="shared" si="14"/>
        <v>#N/A</v>
      </c>
    </row>
    <row r="306" spans="12:18" x14ac:dyDescent="0.4">
      <c r="L306" s="4" t="str">
        <f t="shared" si="12"/>
        <v/>
      </c>
      <c r="N306" s="23" t="str">
        <f>IF(ISNA(MATCH(TRIM(C306),'e-Learning 1'!C:C,0)),"",VALUE(SUBSTITUTE(INDEX('e-Learning 1'!I:I,MATCH(TRIM(C306),'e-Learning 1'!C:C,0)),",",".")))</f>
        <v/>
      </c>
      <c r="O306" s="23" t="str">
        <f>IF(ISNA(MATCH(TRIM(C306),'e-Learning 2'!C:C,0)),"",VALUE(SUBSTITUTE(INDEX('e-Learning 2'!I:I,MATCH(TRIM(C306),'e-Learning 2'!C:C,0)),",",".")))</f>
        <v/>
      </c>
      <c r="Q306" s="23" t="str">
        <f t="shared" si="13"/>
        <v/>
      </c>
      <c r="R306" s="23" t="e">
        <f t="shared" si="14"/>
        <v>#N/A</v>
      </c>
    </row>
    <row r="307" spans="12:18" x14ac:dyDescent="0.4">
      <c r="L307" s="4" t="str">
        <f t="shared" si="12"/>
        <v/>
      </c>
      <c r="N307" s="23" t="str">
        <f>IF(ISNA(MATCH(TRIM(C307),'e-Learning 1'!C:C,0)),"",VALUE(SUBSTITUTE(INDEX('e-Learning 1'!I:I,MATCH(TRIM(C307),'e-Learning 1'!C:C,0)),",",".")))</f>
        <v/>
      </c>
      <c r="O307" s="23" t="str">
        <f>IF(ISNA(MATCH(TRIM(C307),'e-Learning 2'!C:C,0)),"",VALUE(SUBSTITUTE(INDEX('e-Learning 2'!I:I,MATCH(TRIM(C307),'e-Learning 2'!C:C,0)),",",".")))</f>
        <v/>
      </c>
      <c r="Q307" s="23" t="str">
        <f t="shared" si="13"/>
        <v/>
      </c>
      <c r="R307" s="23" t="e">
        <f t="shared" si="14"/>
        <v>#N/A</v>
      </c>
    </row>
    <row r="308" spans="12:18" x14ac:dyDescent="0.4">
      <c r="L308" s="4" t="str">
        <f t="shared" si="12"/>
        <v/>
      </c>
      <c r="N308" s="23" t="str">
        <f>IF(ISNA(MATCH(TRIM(C308),'e-Learning 1'!C:C,0)),"",VALUE(SUBSTITUTE(INDEX('e-Learning 1'!I:I,MATCH(TRIM(C308),'e-Learning 1'!C:C,0)),",",".")))</f>
        <v/>
      </c>
      <c r="O308" s="23" t="str">
        <f>IF(ISNA(MATCH(TRIM(C308),'e-Learning 2'!C:C,0)),"",VALUE(SUBSTITUTE(INDEX('e-Learning 2'!I:I,MATCH(TRIM(C308),'e-Learning 2'!C:C,0)),",",".")))</f>
        <v/>
      </c>
      <c r="Q308" s="23" t="str">
        <f t="shared" si="13"/>
        <v/>
      </c>
      <c r="R308" s="23" t="e">
        <f t="shared" si="14"/>
        <v>#N/A</v>
      </c>
    </row>
    <row r="309" spans="12:18" x14ac:dyDescent="0.4">
      <c r="L309" s="4" t="str">
        <f t="shared" si="12"/>
        <v/>
      </c>
      <c r="N309" s="23" t="str">
        <f>IF(ISNA(MATCH(TRIM(C309),'e-Learning 1'!C:C,0)),"",VALUE(SUBSTITUTE(INDEX('e-Learning 1'!I:I,MATCH(TRIM(C309),'e-Learning 1'!C:C,0)),",",".")))</f>
        <v/>
      </c>
      <c r="O309" s="23" t="str">
        <f>IF(ISNA(MATCH(TRIM(C309),'e-Learning 2'!C:C,0)),"",VALUE(SUBSTITUTE(INDEX('e-Learning 2'!I:I,MATCH(TRIM(C309),'e-Learning 2'!C:C,0)),",",".")))</f>
        <v/>
      </c>
      <c r="Q309" s="23" t="str">
        <f t="shared" si="13"/>
        <v/>
      </c>
      <c r="R309" s="23" t="e">
        <f t="shared" si="14"/>
        <v>#N/A</v>
      </c>
    </row>
    <row r="310" spans="12:18" x14ac:dyDescent="0.4">
      <c r="L310" s="4" t="str">
        <f t="shared" si="12"/>
        <v/>
      </c>
      <c r="N310" s="23" t="str">
        <f>IF(ISNA(MATCH(TRIM(C310),'e-Learning 1'!C:C,0)),"",VALUE(SUBSTITUTE(INDEX('e-Learning 1'!I:I,MATCH(TRIM(C310),'e-Learning 1'!C:C,0)),",",".")))</f>
        <v/>
      </c>
      <c r="O310" s="23" t="str">
        <f>IF(ISNA(MATCH(TRIM(C310),'e-Learning 2'!C:C,0)),"",VALUE(SUBSTITUTE(INDEX('e-Learning 2'!I:I,MATCH(TRIM(C310),'e-Learning 2'!C:C,0)),",",".")))</f>
        <v/>
      </c>
      <c r="Q310" s="23" t="str">
        <f t="shared" si="13"/>
        <v/>
      </c>
      <c r="R310" s="23" t="e">
        <f t="shared" si="14"/>
        <v>#N/A</v>
      </c>
    </row>
    <row r="311" spans="12:18" x14ac:dyDescent="0.4">
      <c r="L311" s="4" t="str">
        <f t="shared" si="12"/>
        <v/>
      </c>
      <c r="N311" s="23" t="str">
        <f>IF(ISNA(MATCH(TRIM(C311),'e-Learning 1'!C:C,0)),"",VALUE(SUBSTITUTE(INDEX('e-Learning 1'!I:I,MATCH(TRIM(C311),'e-Learning 1'!C:C,0)),",",".")))</f>
        <v/>
      </c>
      <c r="O311" s="23" t="str">
        <f>IF(ISNA(MATCH(TRIM(C311),'e-Learning 2'!C:C,0)),"",VALUE(SUBSTITUTE(INDEX('e-Learning 2'!I:I,MATCH(TRIM(C311),'e-Learning 2'!C:C,0)),",",".")))</f>
        <v/>
      </c>
      <c r="Q311" s="23" t="str">
        <f t="shared" si="13"/>
        <v/>
      </c>
      <c r="R311" s="23" t="e">
        <f t="shared" si="14"/>
        <v>#N/A</v>
      </c>
    </row>
    <row r="312" spans="12:18" x14ac:dyDescent="0.4">
      <c r="L312" s="4" t="str">
        <f t="shared" si="12"/>
        <v/>
      </c>
      <c r="N312" s="23" t="str">
        <f>IF(ISNA(MATCH(TRIM(C312),'e-Learning 1'!C:C,0)),"",VALUE(SUBSTITUTE(INDEX('e-Learning 1'!I:I,MATCH(TRIM(C312),'e-Learning 1'!C:C,0)),",",".")))</f>
        <v/>
      </c>
      <c r="O312" s="23" t="str">
        <f>IF(ISNA(MATCH(TRIM(C312),'e-Learning 2'!C:C,0)),"",VALUE(SUBSTITUTE(INDEX('e-Learning 2'!I:I,MATCH(TRIM(C312),'e-Learning 2'!C:C,0)),",",".")))</f>
        <v/>
      </c>
      <c r="Q312" s="23" t="str">
        <f t="shared" si="13"/>
        <v/>
      </c>
      <c r="R312" s="23" t="e">
        <f t="shared" si="14"/>
        <v>#N/A</v>
      </c>
    </row>
    <row r="313" spans="12:18" x14ac:dyDescent="0.4">
      <c r="L313" s="4" t="str">
        <f t="shared" si="12"/>
        <v/>
      </c>
      <c r="N313" s="23" t="str">
        <f>IF(ISNA(MATCH(TRIM(C313),'e-Learning 1'!C:C,0)),"",VALUE(SUBSTITUTE(INDEX('e-Learning 1'!I:I,MATCH(TRIM(C313),'e-Learning 1'!C:C,0)),",",".")))</f>
        <v/>
      </c>
      <c r="O313" s="23" t="str">
        <f>IF(ISNA(MATCH(TRIM(C313),'e-Learning 2'!C:C,0)),"",VALUE(SUBSTITUTE(INDEX('e-Learning 2'!I:I,MATCH(TRIM(C313),'e-Learning 2'!C:C,0)),",",".")))</f>
        <v/>
      </c>
      <c r="Q313" s="23" t="str">
        <f t="shared" si="13"/>
        <v/>
      </c>
      <c r="R313" s="23" t="e">
        <f t="shared" si="14"/>
        <v>#N/A</v>
      </c>
    </row>
    <row r="314" spans="12:18" x14ac:dyDescent="0.4">
      <c r="L314" s="4" t="str">
        <f t="shared" si="12"/>
        <v/>
      </c>
      <c r="N314" s="23" t="str">
        <f>IF(ISNA(MATCH(TRIM(C314),'e-Learning 1'!C:C,0)),"",VALUE(SUBSTITUTE(INDEX('e-Learning 1'!I:I,MATCH(TRIM(C314),'e-Learning 1'!C:C,0)),",",".")))</f>
        <v/>
      </c>
      <c r="O314" s="23" t="str">
        <f>IF(ISNA(MATCH(TRIM(C314),'e-Learning 2'!C:C,0)),"",VALUE(SUBSTITUTE(INDEX('e-Learning 2'!I:I,MATCH(TRIM(C314),'e-Learning 2'!C:C,0)),",",".")))</f>
        <v/>
      </c>
      <c r="Q314" s="23" t="str">
        <f t="shared" si="13"/>
        <v/>
      </c>
      <c r="R314" s="23" t="e">
        <f t="shared" si="14"/>
        <v>#N/A</v>
      </c>
    </row>
    <row r="315" spans="12:18" x14ac:dyDescent="0.4">
      <c r="L315" s="4" t="str">
        <f t="shared" si="12"/>
        <v/>
      </c>
      <c r="N315" s="23" t="str">
        <f>IF(ISNA(MATCH(TRIM(C315),'e-Learning 1'!C:C,0)),"",VALUE(SUBSTITUTE(INDEX('e-Learning 1'!I:I,MATCH(TRIM(C315),'e-Learning 1'!C:C,0)),",",".")))</f>
        <v/>
      </c>
      <c r="O315" s="23" t="str">
        <f>IF(ISNA(MATCH(TRIM(C315),'e-Learning 2'!C:C,0)),"",VALUE(SUBSTITUTE(INDEX('e-Learning 2'!I:I,MATCH(TRIM(C315),'e-Learning 2'!C:C,0)),",",".")))</f>
        <v/>
      </c>
      <c r="Q315" s="23" t="str">
        <f t="shared" si="13"/>
        <v/>
      </c>
      <c r="R315" s="23" t="e">
        <f t="shared" si="14"/>
        <v>#N/A</v>
      </c>
    </row>
    <row r="316" spans="12:18" x14ac:dyDescent="0.4">
      <c r="L316" s="4" t="str">
        <f t="shared" si="12"/>
        <v/>
      </c>
      <c r="N316" s="23" t="str">
        <f>IF(ISNA(MATCH(TRIM(C316),'e-Learning 1'!C:C,0)),"",VALUE(SUBSTITUTE(INDEX('e-Learning 1'!I:I,MATCH(TRIM(C316),'e-Learning 1'!C:C,0)),",",".")))</f>
        <v/>
      </c>
      <c r="O316" s="23" t="str">
        <f>IF(ISNA(MATCH(TRIM(C316),'e-Learning 2'!C:C,0)),"",VALUE(SUBSTITUTE(INDEX('e-Learning 2'!I:I,MATCH(TRIM(C316),'e-Learning 2'!C:C,0)),",",".")))</f>
        <v/>
      </c>
      <c r="Q316" s="23" t="str">
        <f t="shared" si="13"/>
        <v/>
      </c>
      <c r="R316" s="23" t="e">
        <f t="shared" si="14"/>
        <v>#N/A</v>
      </c>
    </row>
    <row r="317" spans="12:18" x14ac:dyDescent="0.4">
      <c r="L317" s="4" t="str">
        <f t="shared" si="12"/>
        <v/>
      </c>
      <c r="N317" s="23" t="str">
        <f>IF(ISNA(MATCH(TRIM(C317),'e-Learning 1'!C:C,0)),"",VALUE(SUBSTITUTE(INDEX('e-Learning 1'!I:I,MATCH(TRIM(C317),'e-Learning 1'!C:C,0)),",",".")))</f>
        <v/>
      </c>
      <c r="O317" s="23" t="str">
        <f>IF(ISNA(MATCH(TRIM(C317),'e-Learning 2'!C:C,0)),"",VALUE(SUBSTITUTE(INDEX('e-Learning 2'!I:I,MATCH(TRIM(C317),'e-Learning 2'!C:C,0)),",",".")))</f>
        <v/>
      </c>
      <c r="Q317" s="23" t="str">
        <f t="shared" si="13"/>
        <v/>
      </c>
      <c r="R317" s="23" t="e">
        <f t="shared" si="14"/>
        <v>#N/A</v>
      </c>
    </row>
    <row r="318" spans="12:18" x14ac:dyDescent="0.4">
      <c r="L318" s="4" t="str">
        <f t="shared" si="12"/>
        <v/>
      </c>
      <c r="N318" s="23" t="str">
        <f>IF(ISNA(MATCH(TRIM(C318),'e-Learning 1'!C:C,0)),"",VALUE(SUBSTITUTE(INDEX('e-Learning 1'!I:I,MATCH(TRIM(C318),'e-Learning 1'!C:C,0)),",",".")))</f>
        <v/>
      </c>
      <c r="O318" s="23" t="str">
        <f>IF(ISNA(MATCH(TRIM(C318),'e-Learning 2'!C:C,0)),"",VALUE(SUBSTITUTE(INDEX('e-Learning 2'!I:I,MATCH(TRIM(C318),'e-Learning 2'!C:C,0)),",",".")))</f>
        <v/>
      </c>
      <c r="Q318" s="23" t="str">
        <f t="shared" si="13"/>
        <v/>
      </c>
      <c r="R318" s="23" t="e">
        <f t="shared" si="14"/>
        <v>#N/A</v>
      </c>
    </row>
    <row r="319" spans="12:18" x14ac:dyDescent="0.4">
      <c r="L319" s="4" t="str">
        <f t="shared" si="12"/>
        <v/>
      </c>
      <c r="N319" s="23" t="str">
        <f>IF(ISNA(MATCH(TRIM(C319),'e-Learning 1'!C:C,0)),"",VALUE(SUBSTITUTE(INDEX('e-Learning 1'!I:I,MATCH(TRIM(C319),'e-Learning 1'!C:C,0)),",",".")))</f>
        <v/>
      </c>
      <c r="O319" s="23" t="str">
        <f>IF(ISNA(MATCH(TRIM(C319),'e-Learning 2'!C:C,0)),"",VALUE(SUBSTITUTE(INDEX('e-Learning 2'!I:I,MATCH(TRIM(C319),'e-Learning 2'!C:C,0)),",",".")))</f>
        <v/>
      </c>
      <c r="Q319" s="23" t="str">
        <f t="shared" si="13"/>
        <v/>
      </c>
      <c r="R319" s="23" t="e">
        <f t="shared" si="14"/>
        <v>#N/A</v>
      </c>
    </row>
    <row r="320" spans="12:18" x14ac:dyDescent="0.4">
      <c r="L320" s="4" t="str">
        <f t="shared" si="12"/>
        <v/>
      </c>
      <c r="N320" s="23" t="str">
        <f>IF(ISNA(MATCH(TRIM(C320),'e-Learning 1'!C:C,0)),"",VALUE(SUBSTITUTE(INDEX('e-Learning 1'!I:I,MATCH(TRIM(C320),'e-Learning 1'!C:C,0)),",",".")))</f>
        <v/>
      </c>
      <c r="O320" s="23" t="str">
        <f>IF(ISNA(MATCH(TRIM(C320),'e-Learning 2'!C:C,0)),"",VALUE(SUBSTITUTE(INDEX('e-Learning 2'!I:I,MATCH(TRIM(C320),'e-Learning 2'!C:C,0)),",",".")))</f>
        <v/>
      </c>
      <c r="Q320" s="23" t="str">
        <f t="shared" si="13"/>
        <v/>
      </c>
      <c r="R320" s="23" t="e">
        <f t="shared" si="14"/>
        <v>#N/A</v>
      </c>
    </row>
    <row r="321" spans="12:18" x14ac:dyDescent="0.4">
      <c r="L321" s="4" t="str">
        <f t="shared" si="12"/>
        <v/>
      </c>
      <c r="N321" s="23" t="str">
        <f>IF(ISNA(MATCH(TRIM(C321),'e-Learning 1'!C:C,0)),"",VALUE(SUBSTITUTE(INDEX('e-Learning 1'!I:I,MATCH(TRIM(C321),'e-Learning 1'!C:C,0)),",",".")))</f>
        <v/>
      </c>
      <c r="O321" s="23" t="str">
        <f>IF(ISNA(MATCH(TRIM(C321),'e-Learning 2'!C:C,0)),"",VALUE(SUBSTITUTE(INDEX('e-Learning 2'!I:I,MATCH(TRIM(C321),'e-Learning 2'!C:C,0)),",",".")))</f>
        <v/>
      </c>
      <c r="Q321" s="23" t="str">
        <f t="shared" si="13"/>
        <v/>
      </c>
      <c r="R321" s="23" t="e">
        <f t="shared" si="14"/>
        <v>#N/A</v>
      </c>
    </row>
    <row r="322" spans="12:18" x14ac:dyDescent="0.4">
      <c r="L322" s="4" t="str">
        <f t="shared" si="12"/>
        <v/>
      </c>
      <c r="N322" s="23" t="str">
        <f>IF(ISNA(MATCH(TRIM(C322),'e-Learning 1'!C:C,0)),"",VALUE(SUBSTITUTE(INDEX('e-Learning 1'!I:I,MATCH(TRIM(C322),'e-Learning 1'!C:C,0)),",",".")))</f>
        <v/>
      </c>
      <c r="O322" s="23" t="str">
        <f>IF(ISNA(MATCH(TRIM(C322),'e-Learning 2'!C:C,0)),"",VALUE(SUBSTITUTE(INDEX('e-Learning 2'!I:I,MATCH(TRIM(C322),'e-Learning 2'!C:C,0)),",",".")))</f>
        <v/>
      </c>
      <c r="Q322" s="23" t="str">
        <f t="shared" si="13"/>
        <v/>
      </c>
      <c r="R322" s="23" t="e">
        <f t="shared" si="14"/>
        <v>#N/A</v>
      </c>
    </row>
    <row r="323" spans="12:18" x14ac:dyDescent="0.4">
      <c r="L323" s="4" t="str">
        <f t="shared" ref="L323:L386" si="15">IF(ISNA(R323),"",R323)</f>
        <v/>
      </c>
      <c r="N323" s="23" t="str">
        <f>IF(ISNA(MATCH(TRIM(C323),'e-Learning 1'!C:C,0)),"",VALUE(SUBSTITUTE(INDEX('e-Learning 1'!I:I,MATCH(TRIM(C323),'e-Learning 1'!C:C,0)),",",".")))</f>
        <v/>
      </c>
      <c r="O323" s="23" t="str">
        <f>IF(ISNA(MATCH(TRIM(C323),'e-Learning 2'!C:C,0)),"",VALUE(SUBSTITUTE(INDEX('e-Learning 2'!I:I,MATCH(TRIM(C323),'e-Learning 2'!C:C,0)),",",".")))</f>
        <v/>
      </c>
      <c r="Q323" s="23" t="str">
        <f t="shared" ref="Q323:Q386" si="16">IF(N323&lt;&gt;"",N323+IF(O323&lt;&gt;"",O323,0)+P323,"")</f>
        <v/>
      </c>
      <c r="R323" s="23" t="e">
        <f t="shared" ref="R323:R386" si="17">IF(Q323&lt;&gt;"",IF(AND(Q323&lt;5,Q323&gt;=$T$2),5,IF(Q323&lt;5,ROUND(Q323,0),ROUND(2*Q323,0)/2)),NA())</f>
        <v>#N/A</v>
      </c>
    </row>
    <row r="324" spans="12:18" x14ac:dyDescent="0.4">
      <c r="L324" s="4" t="str">
        <f t="shared" si="15"/>
        <v/>
      </c>
      <c r="N324" s="23" t="str">
        <f>IF(ISNA(MATCH(TRIM(C324),'e-Learning 1'!C:C,0)),"",VALUE(SUBSTITUTE(INDEX('e-Learning 1'!I:I,MATCH(TRIM(C324),'e-Learning 1'!C:C,0)),",",".")))</f>
        <v/>
      </c>
      <c r="O324" s="23" t="str">
        <f>IF(ISNA(MATCH(TRIM(C324),'e-Learning 2'!C:C,0)),"",VALUE(SUBSTITUTE(INDEX('e-Learning 2'!I:I,MATCH(TRIM(C324),'e-Learning 2'!C:C,0)),",",".")))</f>
        <v/>
      </c>
      <c r="Q324" s="23" t="str">
        <f t="shared" si="16"/>
        <v/>
      </c>
      <c r="R324" s="23" t="e">
        <f t="shared" si="17"/>
        <v>#N/A</v>
      </c>
    </row>
    <row r="325" spans="12:18" x14ac:dyDescent="0.4">
      <c r="L325" s="4" t="str">
        <f t="shared" si="15"/>
        <v/>
      </c>
      <c r="N325" s="23" t="str">
        <f>IF(ISNA(MATCH(TRIM(C325),'e-Learning 1'!C:C,0)),"",VALUE(SUBSTITUTE(INDEX('e-Learning 1'!I:I,MATCH(TRIM(C325),'e-Learning 1'!C:C,0)),",",".")))</f>
        <v/>
      </c>
      <c r="O325" s="23" t="str">
        <f>IF(ISNA(MATCH(TRIM(C325),'e-Learning 2'!C:C,0)),"",VALUE(SUBSTITUTE(INDEX('e-Learning 2'!I:I,MATCH(TRIM(C325),'e-Learning 2'!C:C,0)),",",".")))</f>
        <v/>
      </c>
      <c r="Q325" s="23" t="str">
        <f t="shared" si="16"/>
        <v/>
      </c>
      <c r="R325" s="23" t="e">
        <f t="shared" si="17"/>
        <v>#N/A</v>
      </c>
    </row>
    <row r="326" spans="12:18" x14ac:dyDescent="0.4">
      <c r="L326" s="4" t="str">
        <f t="shared" si="15"/>
        <v/>
      </c>
      <c r="N326" s="23" t="str">
        <f>IF(ISNA(MATCH(TRIM(C326),'e-Learning 1'!C:C,0)),"",VALUE(SUBSTITUTE(INDEX('e-Learning 1'!I:I,MATCH(TRIM(C326),'e-Learning 1'!C:C,0)),",",".")))</f>
        <v/>
      </c>
      <c r="O326" s="23" t="str">
        <f>IF(ISNA(MATCH(TRIM(C326),'e-Learning 2'!C:C,0)),"",VALUE(SUBSTITUTE(INDEX('e-Learning 2'!I:I,MATCH(TRIM(C326),'e-Learning 2'!C:C,0)),",",".")))</f>
        <v/>
      </c>
      <c r="Q326" s="23" t="str">
        <f t="shared" si="16"/>
        <v/>
      </c>
      <c r="R326" s="23" t="e">
        <f t="shared" si="17"/>
        <v>#N/A</v>
      </c>
    </row>
    <row r="327" spans="12:18" x14ac:dyDescent="0.4">
      <c r="L327" s="4" t="str">
        <f t="shared" si="15"/>
        <v/>
      </c>
      <c r="N327" s="23" t="str">
        <f>IF(ISNA(MATCH(TRIM(C327),'e-Learning 1'!C:C,0)),"",VALUE(SUBSTITUTE(INDEX('e-Learning 1'!I:I,MATCH(TRIM(C327),'e-Learning 1'!C:C,0)),",",".")))</f>
        <v/>
      </c>
      <c r="O327" s="23" t="str">
        <f>IF(ISNA(MATCH(TRIM(C327),'e-Learning 2'!C:C,0)),"",VALUE(SUBSTITUTE(INDEX('e-Learning 2'!I:I,MATCH(TRIM(C327),'e-Learning 2'!C:C,0)),",",".")))</f>
        <v/>
      </c>
      <c r="Q327" s="23" t="str">
        <f t="shared" si="16"/>
        <v/>
      </c>
      <c r="R327" s="23" t="e">
        <f t="shared" si="17"/>
        <v>#N/A</v>
      </c>
    </row>
    <row r="328" spans="12:18" x14ac:dyDescent="0.4">
      <c r="L328" s="4" t="str">
        <f t="shared" si="15"/>
        <v/>
      </c>
      <c r="N328" s="23" t="str">
        <f>IF(ISNA(MATCH(TRIM(C328),'e-Learning 1'!C:C,0)),"",VALUE(SUBSTITUTE(INDEX('e-Learning 1'!I:I,MATCH(TRIM(C328),'e-Learning 1'!C:C,0)),",",".")))</f>
        <v/>
      </c>
      <c r="O328" s="23" t="str">
        <f>IF(ISNA(MATCH(TRIM(C328),'e-Learning 2'!C:C,0)),"",VALUE(SUBSTITUTE(INDEX('e-Learning 2'!I:I,MATCH(TRIM(C328),'e-Learning 2'!C:C,0)),",",".")))</f>
        <v/>
      </c>
      <c r="Q328" s="23" t="str">
        <f t="shared" si="16"/>
        <v/>
      </c>
      <c r="R328" s="23" t="e">
        <f t="shared" si="17"/>
        <v>#N/A</v>
      </c>
    </row>
    <row r="329" spans="12:18" x14ac:dyDescent="0.4">
      <c r="L329" s="4" t="str">
        <f t="shared" si="15"/>
        <v/>
      </c>
      <c r="N329" s="23" t="str">
        <f>IF(ISNA(MATCH(TRIM(C329),'e-Learning 1'!C:C,0)),"",VALUE(SUBSTITUTE(INDEX('e-Learning 1'!I:I,MATCH(TRIM(C329),'e-Learning 1'!C:C,0)),",",".")))</f>
        <v/>
      </c>
      <c r="O329" s="23" t="str">
        <f>IF(ISNA(MATCH(TRIM(C329),'e-Learning 2'!C:C,0)),"",VALUE(SUBSTITUTE(INDEX('e-Learning 2'!I:I,MATCH(TRIM(C329),'e-Learning 2'!C:C,0)),",",".")))</f>
        <v/>
      </c>
      <c r="Q329" s="23" t="str">
        <f t="shared" si="16"/>
        <v/>
      </c>
      <c r="R329" s="23" t="e">
        <f t="shared" si="17"/>
        <v>#N/A</v>
      </c>
    </row>
    <row r="330" spans="12:18" x14ac:dyDescent="0.4">
      <c r="L330" s="4" t="str">
        <f t="shared" si="15"/>
        <v/>
      </c>
      <c r="N330" s="23" t="str">
        <f>IF(ISNA(MATCH(TRIM(C330),'e-Learning 1'!C:C,0)),"",VALUE(SUBSTITUTE(INDEX('e-Learning 1'!I:I,MATCH(TRIM(C330),'e-Learning 1'!C:C,0)),",",".")))</f>
        <v/>
      </c>
      <c r="O330" s="23" t="str">
        <f>IF(ISNA(MATCH(TRIM(C330),'e-Learning 2'!C:C,0)),"",VALUE(SUBSTITUTE(INDEX('e-Learning 2'!I:I,MATCH(TRIM(C330),'e-Learning 2'!C:C,0)),",",".")))</f>
        <v/>
      </c>
      <c r="Q330" s="23" t="str">
        <f t="shared" si="16"/>
        <v/>
      </c>
      <c r="R330" s="23" t="e">
        <f t="shared" si="17"/>
        <v>#N/A</v>
      </c>
    </row>
    <row r="331" spans="12:18" x14ac:dyDescent="0.4">
      <c r="L331" s="4" t="str">
        <f t="shared" si="15"/>
        <v/>
      </c>
      <c r="N331" s="23" t="str">
        <f>IF(ISNA(MATCH(TRIM(C331),'e-Learning 1'!C:C,0)),"",VALUE(SUBSTITUTE(INDEX('e-Learning 1'!I:I,MATCH(TRIM(C331),'e-Learning 1'!C:C,0)),",",".")))</f>
        <v/>
      </c>
      <c r="O331" s="23" t="str">
        <f>IF(ISNA(MATCH(TRIM(C331),'e-Learning 2'!C:C,0)),"",VALUE(SUBSTITUTE(INDEX('e-Learning 2'!I:I,MATCH(TRIM(C331),'e-Learning 2'!C:C,0)),",",".")))</f>
        <v/>
      </c>
      <c r="Q331" s="23" t="str">
        <f t="shared" si="16"/>
        <v/>
      </c>
      <c r="R331" s="23" t="e">
        <f t="shared" si="17"/>
        <v>#N/A</v>
      </c>
    </row>
    <row r="332" spans="12:18" x14ac:dyDescent="0.4">
      <c r="L332" s="4" t="str">
        <f t="shared" si="15"/>
        <v/>
      </c>
      <c r="N332" s="23" t="str">
        <f>IF(ISNA(MATCH(TRIM(C332),'e-Learning 1'!C:C,0)),"",VALUE(SUBSTITUTE(INDEX('e-Learning 1'!I:I,MATCH(TRIM(C332),'e-Learning 1'!C:C,0)),",",".")))</f>
        <v/>
      </c>
      <c r="O332" s="23" t="str">
        <f>IF(ISNA(MATCH(TRIM(C332),'e-Learning 2'!C:C,0)),"",VALUE(SUBSTITUTE(INDEX('e-Learning 2'!I:I,MATCH(TRIM(C332),'e-Learning 2'!C:C,0)),",",".")))</f>
        <v/>
      </c>
      <c r="Q332" s="23" t="str">
        <f t="shared" si="16"/>
        <v/>
      </c>
      <c r="R332" s="23" t="e">
        <f t="shared" si="17"/>
        <v>#N/A</v>
      </c>
    </row>
    <row r="333" spans="12:18" x14ac:dyDescent="0.4">
      <c r="L333" s="4" t="str">
        <f t="shared" si="15"/>
        <v/>
      </c>
      <c r="N333" s="23" t="str">
        <f>IF(ISNA(MATCH(TRIM(C333),'e-Learning 1'!C:C,0)),"",VALUE(SUBSTITUTE(INDEX('e-Learning 1'!I:I,MATCH(TRIM(C333),'e-Learning 1'!C:C,0)),",",".")))</f>
        <v/>
      </c>
      <c r="O333" s="23" t="str">
        <f>IF(ISNA(MATCH(TRIM(C333),'e-Learning 2'!C:C,0)),"",VALUE(SUBSTITUTE(INDEX('e-Learning 2'!I:I,MATCH(TRIM(C333),'e-Learning 2'!C:C,0)),",",".")))</f>
        <v/>
      </c>
      <c r="Q333" s="23" t="str">
        <f t="shared" si="16"/>
        <v/>
      </c>
      <c r="R333" s="23" t="e">
        <f t="shared" si="17"/>
        <v>#N/A</v>
      </c>
    </row>
    <row r="334" spans="12:18" x14ac:dyDescent="0.4">
      <c r="L334" s="4" t="str">
        <f t="shared" si="15"/>
        <v/>
      </c>
      <c r="N334" s="23" t="str">
        <f>IF(ISNA(MATCH(TRIM(C334),'e-Learning 1'!C:C,0)),"",VALUE(SUBSTITUTE(INDEX('e-Learning 1'!I:I,MATCH(TRIM(C334),'e-Learning 1'!C:C,0)),",",".")))</f>
        <v/>
      </c>
      <c r="O334" s="23" t="str">
        <f>IF(ISNA(MATCH(TRIM(C334),'e-Learning 2'!C:C,0)),"",VALUE(SUBSTITUTE(INDEX('e-Learning 2'!I:I,MATCH(TRIM(C334),'e-Learning 2'!C:C,0)),",",".")))</f>
        <v/>
      </c>
      <c r="Q334" s="23" t="str">
        <f t="shared" si="16"/>
        <v/>
      </c>
      <c r="R334" s="23" t="e">
        <f t="shared" si="17"/>
        <v>#N/A</v>
      </c>
    </row>
    <row r="335" spans="12:18" x14ac:dyDescent="0.4">
      <c r="L335" s="4" t="str">
        <f t="shared" si="15"/>
        <v/>
      </c>
      <c r="N335" s="23" t="str">
        <f>IF(ISNA(MATCH(TRIM(C335),'e-Learning 1'!C:C,0)),"",VALUE(SUBSTITUTE(INDEX('e-Learning 1'!I:I,MATCH(TRIM(C335),'e-Learning 1'!C:C,0)),",",".")))</f>
        <v/>
      </c>
      <c r="O335" s="23" t="str">
        <f>IF(ISNA(MATCH(TRIM(C335),'e-Learning 2'!C:C,0)),"",VALUE(SUBSTITUTE(INDEX('e-Learning 2'!I:I,MATCH(TRIM(C335),'e-Learning 2'!C:C,0)),",",".")))</f>
        <v/>
      </c>
      <c r="Q335" s="23" t="str">
        <f t="shared" si="16"/>
        <v/>
      </c>
      <c r="R335" s="23" t="e">
        <f t="shared" si="17"/>
        <v>#N/A</v>
      </c>
    </row>
    <row r="336" spans="12:18" x14ac:dyDescent="0.4">
      <c r="L336" s="4" t="str">
        <f t="shared" si="15"/>
        <v/>
      </c>
      <c r="N336" s="23" t="str">
        <f>IF(ISNA(MATCH(TRIM(C336),'e-Learning 1'!C:C,0)),"",VALUE(SUBSTITUTE(INDEX('e-Learning 1'!I:I,MATCH(TRIM(C336),'e-Learning 1'!C:C,0)),",",".")))</f>
        <v/>
      </c>
      <c r="O336" s="23" t="str">
        <f>IF(ISNA(MATCH(TRIM(C336),'e-Learning 2'!C:C,0)),"",VALUE(SUBSTITUTE(INDEX('e-Learning 2'!I:I,MATCH(TRIM(C336),'e-Learning 2'!C:C,0)),",",".")))</f>
        <v/>
      </c>
      <c r="Q336" s="23" t="str">
        <f t="shared" si="16"/>
        <v/>
      </c>
      <c r="R336" s="23" t="e">
        <f t="shared" si="17"/>
        <v>#N/A</v>
      </c>
    </row>
    <row r="337" spans="12:18" x14ac:dyDescent="0.4">
      <c r="L337" s="4" t="str">
        <f t="shared" si="15"/>
        <v/>
      </c>
      <c r="N337" s="23" t="str">
        <f>IF(ISNA(MATCH(TRIM(C337),'e-Learning 1'!C:C,0)),"",VALUE(SUBSTITUTE(INDEX('e-Learning 1'!I:I,MATCH(TRIM(C337),'e-Learning 1'!C:C,0)),",",".")))</f>
        <v/>
      </c>
      <c r="O337" s="23" t="str">
        <f>IF(ISNA(MATCH(TRIM(C337),'e-Learning 2'!C:C,0)),"",VALUE(SUBSTITUTE(INDEX('e-Learning 2'!I:I,MATCH(TRIM(C337),'e-Learning 2'!C:C,0)),",",".")))</f>
        <v/>
      </c>
      <c r="Q337" s="23" t="str">
        <f t="shared" si="16"/>
        <v/>
      </c>
      <c r="R337" s="23" t="e">
        <f t="shared" si="17"/>
        <v>#N/A</v>
      </c>
    </row>
    <row r="338" spans="12:18" x14ac:dyDescent="0.4">
      <c r="L338" s="4" t="str">
        <f t="shared" si="15"/>
        <v/>
      </c>
      <c r="N338" s="23" t="str">
        <f>IF(ISNA(MATCH(TRIM(C338),'e-Learning 1'!C:C,0)),"",VALUE(SUBSTITUTE(INDEX('e-Learning 1'!I:I,MATCH(TRIM(C338),'e-Learning 1'!C:C,0)),",",".")))</f>
        <v/>
      </c>
      <c r="O338" s="23" t="str">
        <f>IF(ISNA(MATCH(TRIM(C338),'e-Learning 2'!C:C,0)),"",VALUE(SUBSTITUTE(INDEX('e-Learning 2'!I:I,MATCH(TRIM(C338),'e-Learning 2'!C:C,0)),",",".")))</f>
        <v/>
      </c>
      <c r="Q338" s="23" t="str">
        <f t="shared" si="16"/>
        <v/>
      </c>
      <c r="R338" s="23" t="e">
        <f t="shared" si="17"/>
        <v>#N/A</v>
      </c>
    </row>
    <row r="339" spans="12:18" x14ac:dyDescent="0.4">
      <c r="L339" s="4" t="str">
        <f t="shared" si="15"/>
        <v/>
      </c>
      <c r="N339" s="23" t="str">
        <f>IF(ISNA(MATCH(TRIM(C339),'e-Learning 1'!C:C,0)),"",VALUE(SUBSTITUTE(INDEX('e-Learning 1'!I:I,MATCH(TRIM(C339),'e-Learning 1'!C:C,0)),",",".")))</f>
        <v/>
      </c>
      <c r="O339" s="23" t="str">
        <f>IF(ISNA(MATCH(TRIM(C339),'e-Learning 2'!C:C,0)),"",VALUE(SUBSTITUTE(INDEX('e-Learning 2'!I:I,MATCH(TRIM(C339),'e-Learning 2'!C:C,0)),",",".")))</f>
        <v/>
      </c>
      <c r="Q339" s="23" t="str">
        <f t="shared" si="16"/>
        <v/>
      </c>
      <c r="R339" s="23" t="e">
        <f t="shared" si="17"/>
        <v>#N/A</v>
      </c>
    </row>
    <row r="340" spans="12:18" x14ac:dyDescent="0.4">
      <c r="L340" s="4" t="str">
        <f t="shared" si="15"/>
        <v/>
      </c>
      <c r="N340" s="23" t="str">
        <f>IF(ISNA(MATCH(TRIM(C340),'e-Learning 1'!C:C,0)),"",VALUE(SUBSTITUTE(INDEX('e-Learning 1'!I:I,MATCH(TRIM(C340),'e-Learning 1'!C:C,0)),",",".")))</f>
        <v/>
      </c>
      <c r="O340" s="23" t="str">
        <f>IF(ISNA(MATCH(TRIM(C340),'e-Learning 2'!C:C,0)),"",VALUE(SUBSTITUTE(INDEX('e-Learning 2'!I:I,MATCH(TRIM(C340),'e-Learning 2'!C:C,0)),",",".")))</f>
        <v/>
      </c>
      <c r="Q340" s="23" t="str">
        <f t="shared" si="16"/>
        <v/>
      </c>
      <c r="R340" s="23" t="e">
        <f t="shared" si="17"/>
        <v>#N/A</v>
      </c>
    </row>
    <row r="341" spans="12:18" x14ac:dyDescent="0.4">
      <c r="L341" s="4" t="str">
        <f t="shared" si="15"/>
        <v/>
      </c>
      <c r="N341" s="23" t="str">
        <f>IF(ISNA(MATCH(TRIM(C341),'e-Learning 1'!C:C,0)),"",VALUE(SUBSTITUTE(INDEX('e-Learning 1'!I:I,MATCH(TRIM(C341),'e-Learning 1'!C:C,0)),",",".")))</f>
        <v/>
      </c>
      <c r="O341" s="23" t="str">
        <f>IF(ISNA(MATCH(TRIM(C341),'e-Learning 2'!C:C,0)),"",VALUE(SUBSTITUTE(INDEX('e-Learning 2'!I:I,MATCH(TRIM(C341),'e-Learning 2'!C:C,0)),",",".")))</f>
        <v/>
      </c>
      <c r="Q341" s="23" t="str">
        <f t="shared" si="16"/>
        <v/>
      </c>
      <c r="R341" s="23" t="e">
        <f t="shared" si="17"/>
        <v>#N/A</v>
      </c>
    </row>
    <row r="342" spans="12:18" x14ac:dyDescent="0.4">
      <c r="L342" s="4" t="str">
        <f t="shared" si="15"/>
        <v/>
      </c>
      <c r="N342" s="23" t="str">
        <f>IF(ISNA(MATCH(TRIM(C342),'e-Learning 1'!C:C,0)),"",VALUE(SUBSTITUTE(INDEX('e-Learning 1'!I:I,MATCH(TRIM(C342),'e-Learning 1'!C:C,0)),",",".")))</f>
        <v/>
      </c>
      <c r="O342" s="23" t="str">
        <f>IF(ISNA(MATCH(TRIM(C342),'e-Learning 2'!C:C,0)),"",VALUE(SUBSTITUTE(INDEX('e-Learning 2'!I:I,MATCH(TRIM(C342),'e-Learning 2'!C:C,0)),",",".")))</f>
        <v/>
      </c>
      <c r="Q342" s="23" t="str">
        <f t="shared" si="16"/>
        <v/>
      </c>
      <c r="R342" s="23" t="e">
        <f t="shared" si="17"/>
        <v>#N/A</v>
      </c>
    </row>
    <row r="343" spans="12:18" x14ac:dyDescent="0.4">
      <c r="L343" s="4" t="str">
        <f t="shared" si="15"/>
        <v/>
      </c>
      <c r="N343" s="23" t="str">
        <f>IF(ISNA(MATCH(TRIM(C343),'e-Learning 1'!C:C,0)),"",VALUE(SUBSTITUTE(INDEX('e-Learning 1'!I:I,MATCH(TRIM(C343),'e-Learning 1'!C:C,0)),",",".")))</f>
        <v/>
      </c>
      <c r="O343" s="23" t="str">
        <f>IF(ISNA(MATCH(TRIM(C343),'e-Learning 2'!C:C,0)),"",VALUE(SUBSTITUTE(INDEX('e-Learning 2'!I:I,MATCH(TRIM(C343),'e-Learning 2'!C:C,0)),",",".")))</f>
        <v/>
      </c>
      <c r="Q343" s="23" t="str">
        <f t="shared" si="16"/>
        <v/>
      </c>
      <c r="R343" s="23" t="e">
        <f t="shared" si="17"/>
        <v>#N/A</v>
      </c>
    </row>
    <row r="344" spans="12:18" x14ac:dyDescent="0.4">
      <c r="L344" s="4" t="str">
        <f t="shared" si="15"/>
        <v/>
      </c>
      <c r="N344" s="23" t="str">
        <f>IF(ISNA(MATCH(TRIM(C344),'e-Learning 1'!C:C,0)),"",VALUE(SUBSTITUTE(INDEX('e-Learning 1'!I:I,MATCH(TRIM(C344),'e-Learning 1'!C:C,0)),",",".")))</f>
        <v/>
      </c>
      <c r="O344" s="23" t="str">
        <f>IF(ISNA(MATCH(TRIM(C344),'e-Learning 2'!C:C,0)),"",VALUE(SUBSTITUTE(INDEX('e-Learning 2'!I:I,MATCH(TRIM(C344),'e-Learning 2'!C:C,0)),",",".")))</f>
        <v/>
      </c>
      <c r="Q344" s="23" t="str">
        <f t="shared" si="16"/>
        <v/>
      </c>
      <c r="R344" s="23" t="e">
        <f t="shared" si="17"/>
        <v>#N/A</v>
      </c>
    </row>
    <row r="345" spans="12:18" x14ac:dyDescent="0.4">
      <c r="L345" s="4" t="str">
        <f t="shared" si="15"/>
        <v/>
      </c>
      <c r="N345" s="23" t="str">
        <f>IF(ISNA(MATCH(TRIM(C345),'e-Learning 1'!C:C,0)),"",VALUE(SUBSTITUTE(INDEX('e-Learning 1'!I:I,MATCH(TRIM(C345),'e-Learning 1'!C:C,0)),",",".")))</f>
        <v/>
      </c>
      <c r="O345" s="23" t="str">
        <f>IF(ISNA(MATCH(TRIM(C345),'e-Learning 2'!C:C,0)),"",VALUE(SUBSTITUTE(INDEX('e-Learning 2'!I:I,MATCH(TRIM(C345),'e-Learning 2'!C:C,0)),",",".")))</f>
        <v/>
      </c>
      <c r="Q345" s="23" t="str">
        <f t="shared" si="16"/>
        <v/>
      </c>
      <c r="R345" s="23" t="e">
        <f t="shared" si="17"/>
        <v>#N/A</v>
      </c>
    </row>
    <row r="346" spans="12:18" x14ac:dyDescent="0.4">
      <c r="L346" s="4" t="str">
        <f t="shared" si="15"/>
        <v/>
      </c>
      <c r="N346" s="23" t="str">
        <f>IF(ISNA(MATCH(TRIM(C346),'e-Learning 1'!C:C,0)),"",VALUE(SUBSTITUTE(INDEX('e-Learning 1'!I:I,MATCH(TRIM(C346),'e-Learning 1'!C:C,0)),",",".")))</f>
        <v/>
      </c>
      <c r="O346" s="23" t="str">
        <f>IF(ISNA(MATCH(TRIM(C346),'e-Learning 2'!C:C,0)),"",VALUE(SUBSTITUTE(INDEX('e-Learning 2'!I:I,MATCH(TRIM(C346),'e-Learning 2'!C:C,0)),",",".")))</f>
        <v/>
      </c>
      <c r="Q346" s="23" t="str">
        <f t="shared" si="16"/>
        <v/>
      </c>
      <c r="R346" s="23" t="e">
        <f t="shared" si="17"/>
        <v>#N/A</v>
      </c>
    </row>
    <row r="347" spans="12:18" x14ac:dyDescent="0.4">
      <c r="L347" s="4" t="str">
        <f t="shared" si="15"/>
        <v/>
      </c>
      <c r="N347" s="23" t="str">
        <f>IF(ISNA(MATCH(TRIM(C347),'e-Learning 1'!C:C,0)),"",VALUE(SUBSTITUTE(INDEX('e-Learning 1'!I:I,MATCH(TRIM(C347),'e-Learning 1'!C:C,0)),",",".")))</f>
        <v/>
      </c>
      <c r="O347" s="23" t="str">
        <f>IF(ISNA(MATCH(TRIM(C347),'e-Learning 2'!C:C,0)),"",VALUE(SUBSTITUTE(INDEX('e-Learning 2'!I:I,MATCH(TRIM(C347),'e-Learning 2'!C:C,0)),",",".")))</f>
        <v/>
      </c>
      <c r="Q347" s="23" t="str">
        <f t="shared" si="16"/>
        <v/>
      </c>
      <c r="R347" s="23" t="e">
        <f t="shared" si="17"/>
        <v>#N/A</v>
      </c>
    </row>
    <row r="348" spans="12:18" x14ac:dyDescent="0.4">
      <c r="L348" s="4" t="str">
        <f t="shared" si="15"/>
        <v/>
      </c>
      <c r="N348" s="23" t="str">
        <f>IF(ISNA(MATCH(TRIM(C348),'e-Learning 1'!C:C,0)),"",VALUE(SUBSTITUTE(INDEX('e-Learning 1'!I:I,MATCH(TRIM(C348),'e-Learning 1'!C:C,0)),",",".")))</f>
        <v/>
      </c>
      <c r="O348" s="23" t="str">
        <f>IF(ISNA(MATCH(TRIM(C348),'e-Learning 2'!C:C,0)),"",VALUE(SUBSTITUTE(INDEX('e-Learning 2'!I:I,MATCH(TRIM(C348),'e-Learning 2'!C:C,0)),",",".")))</f>
        <v/>
      </c>
      <c r="Q348" s="23" t="str">
        <f t="shared" si="16"/>
        <v/>
      </c>
      <c r="R348" s="23" t="e">
        <f t="shared" si="17"/>
        <v>#N/A</v>
      </c>
    </row>
    <row r="349" spans="12:18" x14ac:dyDescent="0.4">
      <c r="L349" s="4" t="str">
        <f t="shared" si="15"/>
        <v/>
      </c>
      <c r="N349" s="23" t="str">
        <f>IF(ISNA(MATCH(TRIM(C349),'e-Learning 1'!C:C,0)),"",VALUE(SUBSTITUTE(INDEX('e-Learning 1'!I:I,MATCH(TRIM(C349),'e-Learning 1'!C:C,0)),",",".")))</f>
        <v/>
      </c>
      <c r="O349" s="23" t="str">
        <f>IF(ISNA(MATCH(TRIM(C349),'e-Learning 2'!C:C,0)),"",VALUE(SUBSTITUTE(INDEX('e-Learning 2'!I:I,MATCH(TRIM(C349),'e-Learning 2'!C:C,0)),",",".")))</f>
        <v/>
      </c>
      <c r="Q349" s="23" t="str">
        <f t="shared" si="16"/>
        <v/>
      </c>
      <c r="R349" s="23" t="e">
        <f t="shared" si="17"/>
        <v>#N/A</v>
      </c>
    </row>
    <row r="350" spans="12:18" x14ac:dyDescent="0.4">
      <c r="L350" s="4" t="str">
        <f t="shared" si="15"/>
        <v/>
      </c>
      <c r="N350" s="23" t="str">
        <f>IF(ISNA(MATCH(TRIM(C350),'e-Learning 1'!C:C,0)),"",VALUE(SUBSTITUTE(INDEX('e-Learning 1'!I:I,MATCH(TRIM(C350),'e-Learning 1'!C:C,0)),",",".")))</f>
        <v/>
      </c>
      <c r="O350" s="23" t="str">
        <f>IF(ISNA(MATCH(TRIM(C350),'e-Learning 2'!C:C,0)),"",VALUE(SUBSTITUTE(INDEX('e-Learning 2'!I:I,MATCH(TRIM(C350),'e-Learning 2'!C:C,0)),",",".")))</f>
        <v/>
      </c>
      <c r="Q350" s="23" t="str">
        <f t="shared" si="16"/>
        <v/>
      </c>
      <c r="R350" s="23" t="e">
        <f t="shared" si="17"/>
        <v>#N/A</v>
      </c>
    </row>
    <row r="351" spans="12:18" x14ac:dyDescent="0.4">
      <c r="L351" s="4" t="str">
        <f t="shared" si="15"/>
        <v/>
      </c>
      <c r="N351" s="23" t="str">
        <f>IF(ISNA(MATCH(TRIM(C351),'e-Learning 1'!C:C,0)),"",VALUE(SUBSTITUTE(INDEX('e-Learning 1'!I:I,MATCH(TRIM(C351),'e-Learning 1'!C:C,0)),",",".")))</f>
        <v/>
      </c>
      <c r="O351" s="23" t="str">
        <f>IF(ISNA(MATCH(TRIM(C351),'e-Learning 2'!C:C,0)),"",VALUE(SUBSTITUTE(INDEX('e-Learning 2'!I:I,MATCH(TRIM(C351),'e-Learning 2'!C:C,0)),",",".")))</f>
        <v/>
      </c>
      <c r="Q351" s="23" t="str">
        <f t="shared" si="16"/>
        <v/>
      </c>
      <c r="R351" s="23" t="e">
        <f t="shared" si="17"/>
        <v>#N/A</v>
      </c>
    </row>
    <row r="352" spans="12:18" x14ac:dyDescent="0.4">
      <c r="L352" s="4" t="str">
        <f t="shared" si="15"/>
        <v/>
      </c>
      <c r="N352" s="23" t="str">
        <f>IF(ISNA(MATCH(TRIM(C352),'e-Learning 1'!C:C,0)),"",VALUE(SUBSTITUTE(INDEX('e-Learning 1'!I:I,MATCH(TRIM(C352),'e-Learning 1'!C:C,0)),",",".")))</f>
        <v/>
      </c>
      <c r="O352" s="23" t="str">
        <f>IF(ISNA(MATCH(TRIM(C352),'e-Learning 2'!C:C,0)),"",VALUE(SUBSTITUTE(INDEX('e-Learning 2'!I:I,MATCH(TRIM(C352),'e-Learning 2'!C:C,0)),",",".")))</f>
        <v/>
      </c>
      <c r="Q352" s="23" t="str">
        <f t="shared" si="16"/>
        <v/>
      </c>
      <c r="R352" s="23" t="e">
        <f t="shared" si="17"/>
        <v>#N/A</v>
      </c>
    </row>
    <row r="353" spans="12:18" x14ac:dyDescent="0.4">
      <c r="L353" s="4" t="str">
        <f t="shared" si="15"/>
        <v/>
      </c>
      <c r="N353" s="23" t="str">
        <f>IF(ISNA(MATCH(TRIM(C353),'e-Learning 1'!C:C,0)),"",VALUE(SUBSTITUTE(INDEX('e-Learning 1'!I:I,MATCH(TRIM(C353),'e-Learning 1'!C:C,0)),",",".")))</f>
        <v/>
      </c>
      <c r="O353" s="23" t="str">
        <f>IF(ISNA(MATCH(TRIM(C353),'e-Learning 2'!C:C,0)),"",VALUE(SUBSTITUTE(INDEX('e-Learning 2'!I:I,MATCH(TRIM(C353),'e-Learning 2'!C:C,0)),",",".")))</f>
        <v/>
      </c>
      <c r="Q353" s="23" t="str">
        <f t="shared" si="16"/>
        <v/>
      </c>
      <c r="R353" s="23" t="e">
        <f t="shared" si="17"/>
        <v>#N/A</v>
      </c>
    </row>
    <row r="354" spans="12:18" x14ac:dyDescent="0.4">
      <c r="L354" s="4" t="str">
        <f t="shared" si="15"/>
        <v/>
      </c>
      <c r="N354" s="23" t="str">
        <f>IF(ISNA(MATCH(TRIM(C354),'e-Learning 1'!C:C,0)),"",VALUE(SUBSTITUTE(INDEX('e-Learning 1'!I:I,MATCH(TRIM(C354),'e-Learning 1'!C:C,0)),",",".")))</f>
        <v/>
      </c>
      <c r="O354" s="23" t="str">
        <f>IF(ISNA(MATCH(TRIM(C354),'e-Learning 2'!C:C,0)),"",VALUE(SUBSTITUTE(INDEX('e-Learning 2'!I:I,MATCH(TRIM(C354),'e-Learning 2'!C:C,0)),",",".")))</f>
        <v/>
      </c>
      <c r="Q354" s="23" t="str">
        <f t="shared" si="16"/>
        <v/>
      </c>
      <c r="R354" s="23" t="e">
        <f t="shared" si="17"/>
        <v>#N/A</v>
      </c>
    </row>
    <row r="355" spans="12:18" x14ac:dyDescent="0.4">
      <c r="L355" s="4" t="str">
        <f t="shared" si="15"/>
        <v/>
      </c>
      <c r="N355" s="23" t="str">
        <f>IF(ISNA(MATCH(TRIM(C355),'e-Learning 1'!C:C,0)),"",VALUE(SUBSTITUTE(INDEX('e-Learning 1'!I:I,MATCH(TRIM(C355),'e-Learning 1'!C:C,0)),",",".")))</f>
        <v/>
      </c>
      <c r="O355" s="23" t="str">
        <f>IF(ISNA(MATCH(TRIM(C355),'e-Learning 2'!C:C,0)),"",VALUE(SUBSTITUTE(INDEX('e-Learning 2'!I:I,MATCH(TRIM(C355),'e-Learning 2'!C:C,0)),",",".")))</f>
        <v/>
      </c>
      <c r="Q355" s="23" t="str">
        <f t="shared" si="16"/>
        <v/>
      </c>
      <c r="R355" s="23" t="e">
        <f t="shared" si="17"/>
        <v>#N/A</v>
      </c>
    </row>
    <row r="356" spans="12:18" x14ac:dyDescent="0.4">
      <c r="L356" s="4" t="str">
        <f t="shared" si="15"/>
        <v/>
      </c>
      <c r="N356" s="23" t="str">
        <f>IF(ISNA(MATCH(TRIM(C356),'e-Learning 1'!C:C,0)),"",VALUE(SUBSTITUTE(INDEX('e-Learning 1'!I:I,MATCH(TRIM(C356),'e-Learning 1'!C:C,0)),",",".")))</f>
        <v/>
      </c>
      <c r="O356" s="23" t="str">
        <f>IF(ISNA(MATCH(TRIM(C356),'e-Learning 2'!C:C,0)),"",VALUE(SUBSTITUTE(INDEX('e-Learning 2'!I:I,MATCH(TRIM(C356),'e-Learning 2'!C:C,0)),",",".")))</f>
        <v/>
      </c>
      <c r="Q356" s="23" t="str">
        <f t="shared" si="16"/>
        <v/>
      </c>
      <c r="R356" s="23" t="e">
        <f t="shared" si="17"/>
        <v>#N/A</v>
      </c>
    </row>
    <row r="357" spans="12:18" x14ac:dyDescent="0.4">
      <c r="L357" s="4" t="str">
        <f t="shared" si="15"/>
        <v/>
      </c>
      <c r="N357" s="23" t="str">
        <f>IF(ISNA(MATCH(TRIM(C357),'e-Learning 1'!C:C,0)),"",VALUE(SUBSTITUTE(INDEX('e-Learning 1'!I:I,MATCH(TRIM(C357),'e-Learning 1'!C:C,0)),",",".")))</f>
        <v/>
      </c>
      <c r="O357" s="23" t="str">
        <f>IF(ISNA(MATCH(TRIM(C357),'e-Learning 2'!C:C,0)),"",VALUE(SUBSTITUTE(INDEX('e-Learning 2'!I:I,MATCH(TRIM(C357),'e-Learning 2'!C:C,0)),",",".")))</f>
        <v/>
      </c>
      <c r="Q357" s="23" t="str">
        <f t="shared" si="16"/>
        <v/>
      </c>
      <c r="R357" s="23" t="e">
        <f t="shared" si="17"/>
        <v>#N/A</v>
      </c>
    </row>
    <row r="358" spans="12:18" x14ac:dyDescent="0.4">
      <c r="L358" s="4" t="str">
        <f t="shared" si="15"/>
        <v/>
      </c>
      <c r="N358" s="23" t="str">
        <f>IF(ISNA(MATCH(TRIM(C358),'e-Learning 1'!C:C,0)),"",VALUE(SUBSTITUTE(INDEX('e-Learning 1'!I:I,MATCH(TRIM(C358),'e-Learning 1'!C:C,0)),",",".")))</f>
        <v/>
      </c>
      <c r="O358" s="23" t="str">
        <f>IF(ISNA(MATCH(TRIM(C358),'e-Learning 2'!C:C,0)),"",VALUE(SUBSTITUTE(INDEX('e-Learning 2'!I:I,MATCH(TRIM(C358),'e-Learning 2'!C:C,0)),",",".")))</f>
        <v/>
      </c>
      <c r="Q358" s="23" t="str">
        <f t="shared" si="16"/>
        <v/>
      </c>
      <c r="R358" s="23" t="e">
        <f t="shared" si="17"/>
        <v>#N/A</v>
      </c>
    </row>
    <row r="359" spans="12:18" x14ac:dyDescent="0.4">
      <c r="L359" s="4" t="str">
        <f t="shared" si="15"/>
        <v/>
      </c>
      <c r="N359" s="23" t="str">
        <f>IF(ISNA(MATCH(TRIM(C359),'e-Learning 1'!C:C,0)),"",VALUE(SUBSTITUTE(INDEX('e-Learning 1'!I:I,MATCH(TRIM(C359),'e-Learning 1'!C:C,0)),",",".")))</f>
        <v/>
      </c>
      <c r="O359" s="23" t="str">
        <f>IF(ISNA(MATCH(TRIM(C359),'e-Learning 2'!C:C,0)),"",VALUE(SUBSTITUTE(INDEX('e-Learning 2'!I:I,MATCH(TRIM(C359),'e-Learning 2'!C:C,0)),",",".")))</f>
        <v/>
      </c>
      <c r="Q359" s="23" t="str">
        <f t="shared" si="16"/>
        <v/>
      </c>
      <c r="R359" s="23" t="e">
        <f t="shared" si="17"/>
        <v>#N/A</v>
      </c>
    </row>
    <row r="360" spans="12:18" x14ac:dyDescent="0.4">
      <c r="L360" s="4" t="str">
        <f t="shared" si="15"/>
        <v/>
      </c>
      <c r="N360" s="23" t="str">
        <f>IF(ISNA(MATCH(TRIM(C360),'e-Learning 1'!C:C,0)),"",VALUE(SUBSTITUTE(INDEX('e-Learning 1'!I:I,MATCH(TRIM(C360),'e-Learning 1'!C:C,0)),",",".")))</f>
        <v/>
      </c>
      <c r="O360" s="23" t="str">
        <f>IF(ISNA(MATCH(TRIM(C360),'e-Learning 2'!C:C,0)),"",VALUE(SUBSTITUTE(INDEX('e-Learning 2'!I:I,MATCH(TRIM(C360),'e-Learning 2'!C:C,0)),",",".")))</f>
        <v/>
      </c>
      <c r="Q360" s="23" t="str">
        <f t="shared" si="16"/>
        <v/>
      </c>
      <c r="R360" s="23" t="e">
        <f t="shared" si="17"/>
        <v>#N/A</v>
      </c>
    </row>
    <row r="361" spans="12:18" x14ac:dyDescent="0.4">
      <c r="L361" s="4" t="str">
        <f t="shared" si="15"/>
        <v/>
      </c>
      <c r="N361" s="23" t="str">
        <f>IF(ISNA(MATCH(TRIM(C361),'e-Learning 1'!C:C,0)),"",VALUE(SUBSTITUTE(INDEX('e-Learning 1'!I:I,MATCH(TRIM(C361),'e-Learning 1'!C:C,0)),",",".")))</f>
        <v/>
      </c>
      <c r="O361" s="23" t="str">
        <f>IF(ISNA(MATCH(TRIM(C361),'e-Learning 2'!C:C,0)),"",VALUE(SUBSTITUTE(INDEX('e-Learning 2'!I:I,MATCH(TRIM(C361),'e-Learning 2'!C:C,0)),",",".")))</f>
        <v/>
      </c>
      <c r="Q361" s="23" t="str">
        <f t="shared" si="16"/>
        <v/>
      </c>
      <c r="R361" s="23" t="e">
        <f t="shared" si="17"/>
        <v>#N/A</v>
      </c>
    </row>
    <row r="362" spans="12:18" x14ac:dyDescent="0.4">
      <c r="L362" s="4" t="str">
        <f t="shared" si="15"/>
        <v/>
      </c>
      <c r="N362" s="23" t="str">
        <f>IF(ISNA(MATCH(TRIM(C362),'e-Learning 1'!C:C,0)),"",VALUE(SUBSTITUTE(INDEX('e-Learning 1'!I:I,MATCH(TRIM(C362),'e-Learning 1'!C:C,0)),",",".")))</f>
        <v/>
      </c>
      <c r="O362" s="23" t="str">
        <f>IF(ISNA(MATCH(TRIM(C362),'e-Learning 2'!C:C,0)),"",VALUE(SUBSTITUTE(INDEX('e-Learning 2'!I:I,MATCH(TRIM(C362),'e-Learning 2'!C:C,0)),",",".")))</f>
        <v/>
      </c>
      <c r="Q362" s="23" t="str">
        <f t="shared" si="16"/>
        <v/>
      </c>
      <c r="R362" s="23" t="e">
        <f t="shared" si="17"/>
        <v>#N/A</v>
      </c>
    </row>
    <row r="363" spans="12:18" x14ac:dyDescent="0.4">
      <c r="L363" s="4" t="str">
        <f t="shared" si="15"/>
        <v/>
      </c>
      <c r="N363" s="23" t="str">
        <f>IF(ISNA(MATCH(TRIM(C363),'e-Learning 1'!C:C,0)),"",VALUE(SUBSTITUTE(INDEX('e-Learning 1'!I:I,MATCH(TRIM(C363),'e-Learning 1'!C:C,0)),",",".")))</f>
        <v/>
      </c>
      <c r="O363" s="23" t="str">
        <f>IF(ISNA(MATCH(TRIM(C363),'e-Learning 2'!C:C,0)),"",VALUE(SUBSTITUTE(INDEX('e-Learning 2'!I:I,MATCH(TRIM(C363),'e-Learning 2'!C:C,0)),",",".")))</f>
        <v/>
      </c>
      <c r="Q363" s="23" t="str">
        <f t="shared" si="16"/>
        <v/>
      </c>
      <c r="R363" s="23" t="e">
        <f t="shared" si="17"/>
        <v>#N/A</v>
      </c>
    </row>
    <row r="364" spans="12:18" x14ac:dyDescent="0.4">
      <c r="L364" s="4" t="str">
        <f t="shared" si="15"/>
        <v/>
      </c>
      <c r="N364" s="23" t="str">
        <f>IF(ISNA(MATCH(TRIM(C364),'e-Learning 1'!C:C,0)),"",VALUE(SUBSTITUTE(INDEX('e-Learning 1'!I:I,MATCH(TRIM(C364),'e-Learning 1'!C:C,0)),",",".")))</f>
        <v/>
      </c>
      <c r="O364" s="23" t="str">
        <f>IF(ISNA(MATCH(TRIM(C364),'e-Learning 2'!C:C,0)),"",VALUE(SUBSTITUTE(INDEX('e-Learning 2'!I:I,MATCH(TRIM(C364),'e-Learning 2'!C:C,0)),",",".")))</f>
        <v/>
      </c>
      <c r="Q364" s="23" t="str">
        <f t="shared" si="16"/>
        <v/>
      </c>
      <c r="R364" s="23" t="e">
        <f t="shared" si="17"/>
        <v>#N/A</v>
      </c>
    </row>
    <row r="365" spans="12:18" x14ac:dyDescent="0.4">
      <c r="L365" s="4" t="str">
        <f t="shared" si="15"/>
        <v/>
      </c>
      <c r="N365" s="23" t="str">
        <f>IF(ISNA(MATCH(TRIM(C365),'e-Learning 1'!C:C,0)),"",VALUE(SUBSTITUTE(INDEX('e-Learning 1'!I:I,MATCH(TRIM(C365),'e-Learning 1'!C:C,0)),",",".")))</f>
        <v/>
      </c>
      <c r="O365" s="23" t="str">
        <f>IF(ISNA(MATCH(TRIM(C365),'e-Learning 2'!C:C,0)),"",VALUE(SUBSTITUTE(INDEX('e-Learning 2'!I:I,MATCH(TRIM(C365),'e-Learning 2'!C:C,0)),",",".")))</f>
        <v/>
      </c>
      <c r="Q365" s="23" t="str">
        <f t="shared" si="16"/>
        <v/>
      </c>
      <c r="R365" s="23" t="e">
        <f t="shared" si="17"/>
        <v>#N/A</v>
      </c>
    </row>
    <row r="366" spans="12:18" x14ac:dyDescent="0.4">
      <c r="L366" s="4" t="str">
        <f t="shared" si="15"/>
        <v/>
      </c>
      <c r="N366" s="23" t="str">
        <f>IF(ISNA(MATCH(TRIM(C366),'e-Learning 1'!C:C,0)),"",VALUE(SUBSTITUTE(INDEX('e-Learning 1'!I:I,MATCH(TRIM(C366),'e-Learning 1'!C:C,0)),",",".")))</f>
        <v/>
      </c>
      <c r="O366" s="23" t="str">
        <f>IF(ISNA(MATCH(TRIM(C366),'e-Learning 2'!C:C,0)),"",VALUE(SUBSTITUTE(INDEX('e-Learning 2'!I:I,MATCH(TRIM(C366),'e-Learning 2'!C:C,0)),",",".")))</f>
        <v/>
      </c>
      <c r="Q366" s="23" t="str">
        <f t="shared" si="16"/>
        <v/>
      </c>
      <c r="R366" s="23" t="e">
        <f t="shared" si="17"/>
        <v>#N/A</v>
      </c>
    </row>
    <row r="367" spans="12:18" x14ac:dyDescent="0.4">
      <c r="L367" s="4" t="str">
        <f t="shared" si="15"/>
        <v/>
      </c>
      <c r="N367" s="23" t="str">
        <f>IF(ISNA(MATCH(TRIM(C367),'e-Learning 1'!C:C,0)),"",VALUE(SUBSTITUTE(INDEX('e-Learning 1'!I:I,MATCH(TRIM(C367),'e-Learning 1'!C:C,0)),",",".")))</f>
        <v/>
      </c>
      <c r="O367" s="23" t="str">
        <f>IF(ISNA(MATCH(TRIM(C367),'e-Learning 2'!C:C,0)),"",VALUE(SUBSTITUTE(INDEX('e-Learning 2'!I:I,MATCH(TRIM(C367),'e-Learning 2'!C:C,0)),",",".")))</f>
        <v/>
      </c>
      <c r="Q367" s="23" t="str">
        <f t="shared" si="16"/>
        <v/>
      </c>
      <c r="R367" s="23" t="e">
        <f t="shared" si="17"/>
        <v>#N/A</v>
      </c>
    </row>
    <row r="368" spans="12:18" x14ac:dyDescent="0.4">
      <c r="L368" s="4" t="str">
        <f t="shared" si="15"/>
        <v/>
      </c>
      <c r="N368" s="23" t="str">
        <f>IF(ISNA(MATCH(TRIM(C368),'e-Learning 1'!C:C,0)),"",VALUE(SUBSTITUTE(INDEX('e-Learning 1'!I:I,MATCH(TRIM(C368),'e-Learning 1'!C:C,0)),",",".")))</f>
        <v/>
      </c>
      <c r="O368" s="23" t="str">
        <f>IF(ISNA(MATCH(TRIM(C368),'e-Learning 2'!C:C,0)),"",VALUE(SUBSTITUTE(INDEX('e-Learning 2'!I:I,MATCH(TRIM(C368),'e-Learning 2'!C:C,0)),",",".")))</f>
        <v/>
      </c>
      <c r="Q368" s="23" t="str">
        <f t="shared" si="16"/>
        <v/>
      </c>
      <c r="R368" s="23" t="e">
        <f t="shared" si="17"/>
        <v>#N/A</v>
      </c>
    </row>
    <row r="369" spans="12:18" x14ac:dyDescent="0.4">
      <c r="L369" s="4" t="str">
        <f t="shared" si="15"/>
        <v/>
      </c>
      <c r="N369" s="23" t="str">
        <f>IF(ISNA(MATCH(TRIM(C369),'e-Learning 1'!C:C,0)),"",VALUE(SUBSTITUTE(INDEX('e-Learning 1'!I:I,MATCH(TRIM(C369),'e-Learning 1'!C:C,0)),",",".")))</f>
        <v/>
      </c>
      <c r="O369" s="23" t="str">
        <f>IF(ISNA(MATCH(TRIM(C369),'e-Learning 2'!C:C,0)),"",VALUE(SUBSTITUTE(INDEX('e-Learning 2'!I:I,MATCH(TRIM(C369),'e-Learning 2'!C:C,0)),",",".")))</f>
        <v/>
      </c>
      <c r="Q369" s="23" t="str">
        <f t="shared" si="16"/>
        <v/>
      </c>
      <c r="R369" s="23" t="e">
        <f t="shared" si="17"/>
        <v>#N/A</v>
      </c>
    </row>
    <row r="370" spans="12:18" x14ac:dyDescent="0.4">
      <c r="L370" s="4" t="str">
        <f t="shared" si="15"/>
        <v/>
      </c>
      <c r="N370" s="23" t="str">
        <f>IF(ISNA(MATCH(TRIM(C370),'e-Learning 1'!C:C,0)),"",VALUE(SUBSTITUTE(INDEX('e-Learning 1'!I:I,MATCH(TRIM(C370),'e-Learning 1'!C:C,0)),",",".")))</f>
        <v/>
      </c>
      <c r="O370" s="23" t="str">
        <f>IF(ISNA(MATCH(TRIM(C370),'e-Learning 2'!C:C,0)),"",VALUE(SUBSTITUTE(INDEX('e-Learning 2'!I:I,MATCH(TRIM(C370),'e-Learning 2'!C:C,0)),",",".")))</f>
        <v/>
      </c>
      <c r="Q370" s="23" t="str">
        <f t="shared" si="16"/>
        <v/>
      </c>
      <c r="R370" s="23" t="e">
        <f t="shared" si="17"/>
        <v>#N/A</v>
      </c>
    </row>
    <row r="371" spans="12:18" x14ac:dyDescent="0.4">
      <c r="L371" s="4" t="str">
        <f t="shared" si="15"/>
        <v/>
      </c>
      <c r="N371" s="23" t="str">
        <f>IF(ISNA(MATCH(TRIM(C371),'e-Learning 1'!C:C,0)),"",VALUE(SUBSTITUTE(INDEX('e-Learning 1'!I:I,MATCH(TRIM(C371),'e-Learning 1'!C:C,0)),",",".")))</f>
        <v/>
      </c>
      <c r="O371" s="23" t="str">
        <f>IF(ISNA(MATCH(TRIM(C371),'e-Learning 2'!C:C,0)),"",VALUE(SUBSTITUTE(INDEX('e-Learning 2'!I:I,MATCH(TRIM(C371),'e-Learning 2'!C:C,0)),",",".")))</f>
        <v/>
      </c>
      <c r="Q371" s="23" t="str">
        <f t="shared" si="16"/>
        <v/>
      </c>
      <c r="R371" s="23" t="e">
        <f t="shared" si="17"/>
        <v>#N/A</v>
      </c>
    </row>
    <row r="372" spans="12:18" x14ac:dyDescent="0.4">
      <c r="L372" s="4" t="str">
        <f t="shared" si="15"/>
        <v/>
      </c>
      <c r="N372" s="23" t="str">
        <f>IF(ISNA(MATCH(TRIM(C372),'e-Learning 1'!C:C,0)),"",VALUE(SUBSTITUTE(INDEX('e-Learning 1'!I:I,MATCH(TRIM(C372),'e-Learning 1'!C:C,0)),",",".")))</f>
        <v/>
      </c>
      <c r="O372" s="23" t="str">
        <f>IF(ISNA(MATCH(TRIM(C372),'e-Learning 2'!C:C,0)),"",VALUE(SUBSTITUTE(INDEX('e-Learning 2'!I:I,MATCH(TRIM(C372),'e-Learning 2'!C:C,0)),",",".")))</f>
        <v/>
      </c>
      <c r="Q372" s="23" t="str">
        <f t="shared" si="16"/>
        <v/>
      </c>
      <c r="R372" s="23" t="e">
        <f t="shared" si="17"/>
        <v>#N/A</v>
      </c>
    </row>
    <row r="373" spans="12:18" x14ac:dyDescent="0.4">
      <c r="L373" s="4" t="str">
        <f t="shared" si="15"/>
        <v/>
      </c>
      <c r="N373" s="23" t="str">
        <f>IF(ISNA(MATCH(TRIM(C373),'e-Learning 1'!C:C,0)),"",VALUE(SUBSTITUTE(INDEX('e-Learning 1'!I:I,MATCH(TRIM(C373),'e-Learning 1'!C:C,0)),",",".")))</f>
        <v/>
      </c>
      <c r="O373" s="23" t="str">
        <f>IF(ISNA(MATCH(TRIM(C373),'e-Learning 2'!C:C,0)),"",VALUE(SUBSTITUTE(INDEX('e-Learning 2'!I:I,MATCH(TRIM(C373),'e-Learning 2'!C:C,0)),",",".")))</f>
        <v/>
      </c>
      <c r="Q373" s="23" t="str">
        <f t="shared" si="16"/>
        <v/>
      </c>
      <c r="R373" s="23" t="e">
        <f t="shared" si="17"/>
        <v>#N/A</v>
      </c>
    </row>
    <row r="374" spans="12:18" x14ac:dyDescent="0.4">
      <c r="L374" s="4" t="str">
        <f t="shared" si="15"/>
        <v/>
      </c>
      <c r="N374" s="23" t="str">
        <f>IF(ISNA(MATCH(TRIM(C374),'e-Learning 1'!C:C,0)),"",VALUE(SUBSTITUTE(INDEX('e-Learning 1'!I:I,MATCH(TRIM(C374),'e-Learning 1'!C:C,0)),",",".")))</f>
        <v/>
      </c>
      <c r="O374" s="23" t="str">
        <f>IF(ISNA(MATCH(TRIM(C374),'e-Learning 2'!C:C,0)),"",VALUE(SUBSTITUTE(INDEX('e-Learning 2'!I:I,MATCH(TRIM(C374),'e-Learning 2'!C:C,0)),",",".")))</f>
        <v/>
      </c>
      <c r="Q374" s="23" t="str">
        <f t="shared" si="16"/>
        <v/>
      </c>
      <c r="R374" s="23" t="e">
        <f t="shared" si="17"/>
        <v>#N/A</v>
      </c>
    </row>
    <row r="375" spans="12:18" x14ac:dyDescent="0.4">
      <c r="L375" s="4" t="str">
        <f t="shared" si="15"/>
        <v/>
      </c>
      <c r="N375" s="23" t="str">
        <f>IF(ISNA(MATCH(TRIM(C375),'e-Learning 1'!C:C,0)),"",VALUE(SUBSTITUTE(INDEX('e-Learning 1'!I:I,MATCH(TRIM(C375),'e-Learning 1'!C:C,0)),",",".")))</f>
        <v/>
      </c>
      <c r="O375" s="23" t="str">
        <f>IF(ISNA(MATCH(TRIM(C375),'e-Learning 2'!C:C,0)),"",VALUE(SUBSTITUTE(INDEX('e-Learning 2'!I:I,MATCH(TRIM(C375),'e-Learning 2'!C:C,0)),",",".")))</f>
        <v/>
      </c>
      <c r="P375" s="24">
        <v>-2.6</v>
      </c>
      <c r="Q375" s="23" t="str">
        <f t="shared" si="16"/>
        <v/>
      </c>
      <c r="R375" s="23" t="e">
        <f t="shared" si="17"/>
        <v>#N/A</v>
      </c>
    </row>
    <row r="376" spans="12:18" x14ac:dyDescent="0.4">
      <c r="L376" s="4" t="str">
        <f t="shared" si="15"/>
        <v/>
      </c>
      <c r="N376" s="23" t="str">
        <f>IF(ISNA(MATCH(TRIM(C376),'e-Learning 1'!C:C,0)),"",VALUE(SUBSTITUTE(INDEX('e-Learning 1'!I:I,MATCH(TRIM(C376),'e-Learning 1'!C:C,0)),",",".")))</f>
        <v/>
      </c>
      <c r="O376" s="23" t="str">
        <f>IF(ISNA(MATCH(TRIM(C376),'e-Learning 2'!C:C,0)),"",VALUE(SUBSTITUTE(INDEX('e-Learning 2'!I:I,MATCH(TRIM(C376),'e-Learning 2'!C:C,0)),",",".")))</f>
        <v/>
      </c>
      <c r="P376" s="24">
        <v>0.5</v>
      </c>
      <c r="Q376" s="23" t="str">
        <f t="shared" si="16"/>
        <v/>
      </c>
      <c r="R376" s="23" t="e">
        <f t="shared" si="17"/>
        <v>#N/A</v>
      </c>
    </row>
    <row r="377" spans="12:18" x14ac:dyDescent="0.4">
      <c r="L377" s="4" t="str">
        <f t="shared" si="15"/>
        <v/>
      </c>
      <c r="N377" s="23" t="str">
        <f>IF(ISNA(MATCH(TRIM(C377),'e-Learning 1'!C:C,0)),"",VALUE(SUBSTITUTE(INDEX('e-Learning 1'!I:I,MATCH(TRIM(C377),'e-Learning 1'!C:C,0)),",",".")))</f>
        <v/>
      </c>
      <c r="O377" s="23" t="str">
        <f>IF(ISNA(MATCH(TRIM(C377),'e-Learning 2'!C:C,0)),"",VALUE(SUBSTITUTE(INDEX('e-Learning 2'!I:I,MATCH(TRIM(C377),'e-Learning 2'!C:C,0)),",",".")))</f>
        <v/>
      </c>
      <c r="Q377" s="23" t="str">
        <f t="shared" si="16"/>
        <v/>
      </c>
      <c r="R377" s="23" t="e">
        <f t="shared" si="17"/>
        <v>#N/A</v>
      </c>
    </row>
    <row r="378" spans="12:18" x14ac:dyDescent="0.4">
      <c r="L378" s="4" t="str">
        <f t="shared" si="15"/>
        <v/>
      </c>
      <c r="N378" s="23" t="str">
        <f>IF(ISNA(MATCH(TRIM(C378),'e-Learning 1'!C:C,0)),"",VALUE(SUBSTITUTE(INDEX('e-Learning 1'!I:I,MATCH(TRIM(C378),'e-Learning 1'!C:C,0)),",",".")))</f>
        <v/>
      </c>
      <c r="O378" s="23" t="str">
        <f>IF(ISNA(MATCH(TRIM(C378),'e-Learning 2'!C:C,0)),"",VALUE(SUBSTITUTE(INDEX('e-Learning 2'!I:I,MATCH(TRIM(C378),'e-Learning 2'!C:C,0)),",",".")))</f>
        <v/>
      </c>
      <c r="Q378" s="23" t="str">
        <f t="shared" si="16"/>
        <v/>
      </c>
      <c r="R378" s="23" t="e">
        <f t="shared" si="17"/>
        <v>#N/A</v>
      </c>
    </row>
    <row r="379" spans="12:18" x14ac:dyDescent="0.4">
      <c r="L379" s="4" t="str">
        <f t="shared" si="15"/>
        <v/>
      </c>
      <c r="N379" s="23" t="str">
        <f>IF(ISNA(MATCH(TRIM(C379),'e-Learning 1'!C:C,0)),"",VALUE(SUBSTITUTE(INDEX('e-Learning 1'!I:I,MATCH(TRIM(C379),'e-Learning 1'!C:C,0)),",",".")))</f>
        <v/>
      </c>
      <c r="O379" s="23" t="str">
        <f>IF(ISNA(MATCH(TRIM(C379),'e-Learning 2'!C:C,0)),"",VALUE(SUBSTITUTE(INDEX('e-Learning 2'!I:I,MATCH(TRIM(C379),'e-Learning 2'!C:C,0)),",",".")))</f>
        <v/>
      </c>
      <c r="Q379" s="23" t="str">
        <f t="shared" si="16"/>
        <v/>
      </c>
      <c r="R379" s="23" t="e">
        <f t="shared" si="17"/>
        <v>#N/A</v>
      </c>
    </row>
    <row r="380" spans="12:18" x14ac:dyDescent="0.4">
      <c r="L380" s="4" t="str">
        <f t="shared" si="15"/>
        <v/>
      </c>
      <c r="N380" s="23" t="str">
        <f>IF(ISNA(MATCH(TRIM(C380),'e-Learning 1'!C:C,0)),"",VALUE(SUBSTITUTE(INDEX('e-Learning 1'!I:I,MATCH(TRIM(C380),'e-Learning 1'!C:C,0)),",",".")))</f>
        <v/>
      </c>
      <c r="O380" s="23" t="str">
        <f>IF(ISNA(MATCH(TRIM(C380),'e-Learning 2'!C:C,0)),"",VALUE(SUBSTITUTE(INDEX('e-Learning 2'!I:I,MATCH(TRIM(C380),'e-Learning 2'!C:C,0)),",",".")))</f>
        <v/>
      </c>
      <c r="Q380" s="23" t="str">
        <f t="shared" si="16"/>
        <v/>
      </c>
      <c r="R380" s="23" t="e">
        <f t="shared" si="17"/>
        <v>#N/A</v>
      </c>
    </row>
    <row r="381" spans="12:18" x14ac:dyDescent="0.4">
      <c r="L381" s="4" t="str">
        <f t="shared" si="15"/>
        <v/>
      </c>
      <c r="N381" s="23" t="str">
        <f>IF(ISNA(MATCH(TRIM(C381),'e-Learning 1'!C:C,0)),"",VALUE(SUBSTITUTE(INDEX('e-Learning 1'!I:I,MATCH(TRIM(C381),'e-Learning 1'!C:C,0)),",",".")))</f>
        <v/>
      </c>
      <c r="O381" s="23" t="str">
        <f>IF(ISNA(MATCH(TRIM(C381),'e-Learning 2'!C:C,0)),"",VALUE(SUBSTITUTE(INDEX('e-Learning 2'!I:I,MATCH(TRIM(C381),'e-Learning 2'!C:C,0)),",",".")))</f>
        <v/>
      </c>
      <c r="P381" s="24">
        <v>0.5</v>
      </c>
      <c r="Q381" s="23" t="str">
        <f t="shared" si="16"/>
        <v/>
      </c>
      <c r="R381" s="23" t="e">
        <f t="shared" si="17"/>
        <v>#N/A</v>
      </c>
    </row>
    <row r="382" spans="12:18" x14ac:dyDescent="0.4">
      <c r="L382" s="4" t="str">
        <f t="shared" si="15"/>
        <v/>
      </c>
      <c r="N382" s="23" t="str">
        <f>IF(ISNA(MATCH(TRIM(C382),'e-Learning 1'!C:C,0)),"",VALUE(SUBSTITUTE(INDEX('e-Learning 1'!I:I,MATCH(TRIM(C382),'e-Learning 1'!C:C,0)),",",".")))</f>
        <v/>
      </c>
      <c r="O382" s="23" t="str">
        <f>IF(ISNA(MATCH(TRIM(C382),'e-Learning 2'!C:C,0)),"",VALUE(SUBSTITUTE(INDEX('e-Learning 2'!I:I,MATCH(TRIM(C382),'e-Learning 2'!C:C,0)),",",".")))</f>
        <v/>
      </c>
      <c r="Q382" s="23" t="str">
        <f t="shared" si="16"/>
        <v/>
      </c>
      <c r="R382" s="23" t="e">
        <f t="shared" si="17"/>
        <v>#N/A</v>
      </c>
    </row>
    <row r="383" spans="12:18" x14ac:dyDescent="0.4">
      <c r="L383" s="4" t="str">
        <f t="shared" si="15"/>
        <v/>
      </c>
      <c r="N383" s="23" t="str">
        <f>IF(ISNA(MATCH(TRIM(C383),'e-Learning 1'!C:C,0)),"",VALUE(SUBSTITUTE(INDEX('e-Learning 1'!I:I,MATCH(TRIM(C383),'e-Learning 1'!C:C,0)),",",".")))</f>
        <v/>
      </c>
      <c r="O383" s="23" t="str">
        <f>IF(ISNA(MATCH(TRIM(C383),'e-Learning 2'!C:C,0)),"",VALUE(SUBSTITUTE(INDEX('e-Learning 2'!I:I,MATCH(TRIM(C383),'e-Learning 2'!C:C,0)),",",".")))</f>
        <v/>
      </c>
      <c r="Q383" s="23" t="str">
        <f t="shared" si="16"/>
        <v/>
      </c>
      <c r="R383" s="23" t="e">
        <f t="shared" si="17"/>
        <v>#N/A</v>
      </c>
    </row>
    <row r="384" spans="12:18" x14ac:dyDescent="0.4">
      <c r="L384" s="4" t="str">
        <f t="shared" si="15"/>
        <v/>
      </c>
      <c r="N384" s="23" t="str">
        <f>IF(ISNA(MATCH(TRIM(C384),'e-Learning 1'!C:C,0)),"",VALUE(SUBSTITUTE(INDEX('e-Learning 1'!I:I,MATCH(TRIM(C384),'e-Learning 1'!C:C,0)),",",".")))</f>
        <v/>
      </c>
      <c r="O384" s="23" t="str">
        <f>IF(ISNA(MATCH(TRIM(C384),'e-Learning 2'!C:C,0)),"",VALUE(SUBSTITUTE(INDEX('e-Learning 2'!I:I,MATCH(TRIM(C384),'e-Learning 2'!C:C,0)),",",".")))</f>
        <v/>
      </c>
      <c r="Q384" s="23" t="str">
        <f t="shared" si="16"/>
        <v/>
      </c>
      <c r="R384" s="23" t="e">
        <f t="shared" si="17"/>
        <v>#N/A</v>
      </c>
    </row>
    <row r="385" spans="12:18" x14ac:dyDescent="0.4">
      <c r="L385" s="4" t="str">
        <f t="shared" si="15"/>
        <v/>
      </c>
      <c r="N385" s="23" t="str">
        <f>IF(ISNA(MATCH(TRIM(C385),'e-Learning 1'!C:C,0)),"",VALUE(SUBSTITUTE(INDEX('e-Learning 1'!I:I,MATCH(TRIM(C385),'e-Learning 1'!C:C,0)),",",".")))</f>
        <v/>
      </c>
      <c r="O385" s="23" t="str">
        <f>IF(ISNA(MATCH(TRIM(C385),'e-Learning 2'!C:C,0)),"",VALUE(SUBSTITUTE(INDEX('e-Learning 2'!I:I,MATCH(TRIM(C385),'e-Learning 2'!C:C,0)),",",".")))</f>
        <v/>
      </c>
      <c r="Q385" s="23" t="str">
        <f t="shared" si="16"/>
        <v/>
      </c>
      <c r="R385" s="23" t="e">
        <f t="shared" si="17"/>
        <v>#N/A</v>
      </c>
    </row>
    <row r="386" spans="12:18" x14ac:dyDescent="0.4">
      <c r="L386" s="4" t="str">
        <f t="shared" si="15"/>
        <v/>
      </c>
      <c r="N386" s="23" t="str">
        <f>IF(ISNA(MATCH(TRIM(C386),'e-Learning 1'!C:C,0)),"",VALUE(SUBSTITUTE(INDEX('e-Learning 1'!I:I,MATCH(TRIM(C386),'e-Learning 1'!C:C,0)),",",".")))</f>
        <v/>
      </c>
      <c r="O386" s="23" t="str">
        <f>IF(ISNA(MATCH(TRIM(C386),'e-Learning 2'!C:C,0)),"",VALUE(SUBSTITUTE(INDEX('e-Learning 2'!I:I,MATCH(TRIM(C386),'e-Learning 2'!C:C,0)),",",".")))</f>
        <v/>
      </c>
      <c r="Q386" s="23" t="str">
        <f t="shared" si="16"/>
        <v/>
      </c>
      <c r="R386" s="23" t="e">
        <f t="shared" si="17"/>
        <v>#N/A</v>
      </c>
    </row>
    <row r="387" spans="12:18" x14ac:dyDescent="0.4">
      <c r="L387" s="4" t="str">
        <f t="shared" ref="L387:L450" si="18">IF(ISNA(R387),"",R387)</f>
        <v/>
      </c>
      <c r="N387" s="23" t="str">
        <f>IF(ISNA(MATCH(TRIM(C387),'e-Learning 1'!C:C,0)),"",VALUE(SUBSTITUTE(INDEX('e-Learning 1'!I:I,MATCH(TRIM(C387),'e-Learning 1'!C:C,0)),",",".")))</f>
        <v/>
      </c>
      <c r="O387" s="23" t="str">
        <f>IF(ISNA(MATCH(TRIM(C387),'e-Learning 2'!C:C,0)),"",VALUE(SUBSTITUTE(INDEX('e-Learning 2'!I:I,MATCH(TRIM(C387),'e-Learning 2'!C:C,0)),",",".")))</f>
        <v/>
      </c>
      <c r="Q387" s="23" t="str">
        <f t="shared" ref="Q387:Q450" si="19">IF(N387&lt;&gt;"",N387+IF(O387&lt;&gt;"",O387,0)+P387,"")</f>
        <v/>
      </c>
      <c r="R387" s="23" t="e">
        <f t="shared" ref="R387:R450" si="20">IF(Q387&lt;&gt;"",IF(AND(Q387&lt;5,Q387&gt;=$T$2),5,IF(Q387&lt;5,ROUND(Q387,0),ROUND(2*Q387,0)/2)),NA())</f>
        <v>#N/A</v>
      </c>
    </row>
    <row r="388" spans="12:18" x14ac:dyDescent="0.4">
      <c r="L388" s="4" t="str">
        <f t="shared" si="18"/>
        <v/>
      </c>
      <c r="N388" s="23" t="str">
        <f>IF(ISNA(MATCH(TRIM(C388),'e-Learning 1'!C:C,0)),"",VALUE(SUBSTITUTE(INDEX('e-Learning 1'!I:I,MATCH(TRIM(C388),'e-Learning 1'!C:C,0)),",",".")))</f>
        <v/>
      </c>
      <c r="O388" s="23" t="str">
        <f>IF(ISNA(MATCH(TRIM(C388),'e-Learning 2'!C:C,0)),"",VALUE(SUBSTITUTE(INDEX('e-Learning 2'!I:I,MATCH(TRIM(C388),'e-Learning 2'!C:C,0)),",",".")))</f>
        <v/>
      </c>
      <c r="Q388" s="23" t="str">
        <f t="shared" si="19"/>
        <v/>
      </c>
      <c r="R388" s="23" t="e">
        <f t="shared" si="20"/>
        <v>#N/A</v>
      </c>
    </row>
    <row r="389" spans="12:18" x14ac:dyDescent="0.4">
      <c r="L389" s="4" t="str">
        <f t="shared" si="18"/>
        <v/>
      </c>
      <c r="N389" s="23" t="str">
        <f>IF(ISNA(MATCH(TRIM(C389),'e-Learning 1'!C:C,0)),"",VALUE(SUBSTITUTE(INDEX('e-Learning 1'!I:I,MATCH(TRIM(C389),'e-Learning 1'!C:C,0)),",",".")))</f>
        <v/>
      </c>
      <c r="O389" s="23" t="str">
        <f>IF(ISNA(MATCH(TRIM(C389),'e-Learning 2'!C:C,0)),"",VALUE(SUBSTITUTE(INDEX('e-Learning 2'!I:I,MATCH(TRIM(C389),'e-Learning 2'!C:C,0)),",",".")))</f>
        <v/>
      </c>
      <c r="Q389" s="23" t="str">
        <f t="shared" si="19"/>
        <v/>
      </c>
      <c r="R389" s="23" t="e">
        <f t="shared" si="20"/>
        <v>#N/A</v>
      </c>
    </row>
    <row r="390" spans="12:18" x14ac:dyDescent="0.4">
      <c r="L390" s="4" t="str">
        <f t="shared" si="18"/>
        <v/>
      </c>
      <c r="N390" s="23" t="str">
        <f>IF(ISNA(MATCH(TRIM(C390),'e-Learning 1'!C:C,0)),"",VALUE(SUBSTITUTE(INDEX('e-Learning 1'!I:I,MATCH(TRIM(C390),'e-Learning 1'!C:C,0)),",",".")))</f>
        <v/>
      </c>
      <c r="O390" s="23" t="str">
        <f>IF(ISNA(MATCH(TRIM(C390),'e-Learning 2'!C:C,0)),"",VALUE(SUBSTITUTE(INDEX('e-Learning 2'!I:I,MATCH(TRIM(C390),'e-Learning 2'!C:C,0)),",",".")))</f>
        <v/>
      </c>
      <c r="Q390" s="23" t="str">
        <f t="shared" si="19"/>
        <v/>
      </c>
      <c r="R390" s="23" t="e">
        <f t="shared" si="20"/>
        <v>#N/A</v>
      </c>
    </row>
    <row r="391" spans="12:18" x14ac:dyDescent="0.4">
      <c r="L391" s="4" t="str">
        <f t="shared" si="18"/>
        <v/>
      </c>
      <c r="N391" s="23" t="str">
        <f>IF(ISNA(MATCH(TRIM(C391),'e-Learning 1'!C:C,0)),"",VALUE(SUBSTITUTE(INDEX('e-Learning 1'!I:I,MATCH(TRIM(C391),'e-Learning 1'!C:C,0)),",",".")))</f>
        <v/>
      </c>
      <c r="O391" s="23" t="str">
        <f>IF(ISNA(MATCH(TRIM(C391),'e-Learning 2'!C:C,0)),"",VALUE(SUBSTITUTE(INDEX('e-Learning 2'!I:I,MATCH(TRIM(C391),'e-Learning 2'!C:C,0)),",",".")))</f>
        <v/>
      </c>
      <c r="Q391" s="23" t="str">
        <f t="shared" si="19"/>
        <v/>
      </c>
      <c r="R391" s="23" t="e">
        <f t="shared" si="20"/>
        <v>#N/A</v>
      </c>
    </row>
    <row r="392" spans="12:18" x14ac:dyDescent="0.4">
      <c r="L392" s="4" t="str">
        <f t="shared" si="18"/>
        <v/>
      </c>
      <c r="N392" s="23" t="str">
        <f>IF(ISNA(MATCH(TRIM(C392),'e-Learning 1'!C:C,0)),"",VALUE(SUBSTITUTE(INDEX('e-Learning 1'!I:I,MATCH(TRIM(C392),'e-Learning 1'!C:C,0)),",",".")))</f>
        <v/>
      </c>
      <c r="O392" s="23" t="str">
        <f>IF(ISNA(MATCH(TRIM(C392),'e-Learning 2'!C:C,0)),"",VALUE(SUBSTITUTE(INDEX('e-Learning 2'!I:I,MATCH(TRIM(C392),'e-Learning 2'!C:C,0)),",",".")))</f>
        <v/>
      </c>
      <c r="Q392" s="23" t="str">
        <f t="shared" si="19"/>
        <v/>
      </c>
      <c r="R392" s="23" t="e">
        <f t="shared" si="20"/>
        <v>#N/A</v>
      </c>
    </row>
    <row r="393" spans="12:18" x14ac:dyDescent="0.4">
      <c r="L393" s="4" t="str">
        <f t="shared" si="18"/>
        <v/>
      </c>
      <c r="N393" s="23" t="str">
        <f>IF(ISNA(MATCH(TRIM(C393),'e-Learning 1'!C:C,0)),"",VALUE(SUBSTITUTE(INDEX('e-Learning 1'!I:I,MATCH(TRIM(C393),'e-Learning 1'!C:C,0)),",",".")))</f>
        <v/>
      </c>
      <c r="O393" s="23" t="str">
        <f>IF(ISNA(MATCH(TRIM(C393),'e-Learning 2'!C:C,0)),"",VALUE(SUBSTITUTE(INDEX('e-Learning 2'!I:I,MATCH(TRIM(C393),'e-Learning 2'!C:C,0)),",",".")))</f>
        <v/>
      </c>
      <c r="Q393" s="23" t="str">
        <f t="shared" si="19"/>
        <v/>
      </c>
      <c r="R393" s="23" t="e">
        <f t="shared" si="20"/>
        <v>#N/A</v>
      </c>
    </row>
    <row r="394" spans="12:18" x14ac:dyDescent="0.4">
      <c r="L394" s="4" t="str">
        <f t="shared" si="18"/>
        <v/>
      </c>
      <c r="N394" s="23" t="str">
        <f>IF(ISNA(MATCH(TRIM(C394),'e-Learning 1'!C:C,0)),"",VALUE(SUBSTITUTE(INDEX('e-Learning 1'!I:I,MATCH(TRIM(C394),'e-Learning 1'!C:C,0)),",",".")))</f>
        <v/>
      </c>
      <c r="O394" s="23" t="str">
        <f>IF(ISNA(MATCH(TRIM(C394),'e-Learning 2'!C:C,0)),"",VALUE(SUBSTITUTE(INDEX('e-Learning 2'!I:I,MATCH(TRIM(C394),'e-Learning 2'!C:C,0)),",",".")))</f>
        <v/>
      </c>
      <c r="Q394" s="23" t="str">
        <f t="shared" si="19"/>
        <v/>
      </c>
      <c r="R394" s="23" t="e">
        <f t="shared" si="20"/>
        <v>#N/A</v>
      </c>
    </row>
    <row r="395" spans="12:18" x14ac:dyDescent="0.4">
      <c r="L395" s="4" t="str">
        <f t="shared" si="18"/>
        <v/>
      </c>
      <c r="N395" s="23" t="str">
        <f>IF(ISNA(MATCH(TRIM(C395),'e-Learning 1'!C:C,0)),"",VALUE(SUBSTITUTE(INDEX('e-Learning 1'!I:I,MATCH(TRIM(C395),'e-Learning 1'!C:C,0)),",",".")))</f>
        <v/>
      </c>
      <c r="O395" s="23" t="str">
        <f>IF(ISNA(MATCH(TRIM(C395),'e-Learning 2'!C:C,0)),"",VALUE(SUBSTITUTE(INDEX('e-Learning 2'!I:I,MATCH(TRIM(C395),'e-Learning 2'!C:C,0)),",",".")))</f>
        <v/>
      </c>
      <c r="Q395" s="23" t="str">
        <f t="shared" si="19"/>
        <v/>
      </c>
      <c r="R395" s="23" t="e">
        <f t="shared" si="20"/>
        <v>#N/A</v>
      </c>
    </row>
    <row r="396" spans="12:18" x14ac:dyDescent="0.4">
      <c r="L396" s="4" t="str">
        <f t="shared" si="18"/>
        <v/>
      </c>
      <c r="N396" s="23" t="str">
        <f>IF(ISNA(MATCH(TRIM(C396),'e-Learning 1'!C:C,0)),"",VALUE(SUBSTITUTE(INDEX('e-Learning 1'!I:I,MATCH(TRIM(C396),'e-Learning 1'!C:C,0)),",",".")))</f>
        <v/>
      </c>
      <c r="O396" s="23" t="str">
        <f>IF(ISNA(MATCH(TRIM(C396),'e-Learning 2'!C:C,0)),"",VALUE(SUBSTITUTE(INDEX('e-Learning 2'!I:I,MATCH(TRIM(C396),'e-Learning 2'!C:C,0)),",",".")))</f>
        <v/>
      </c>
      <c r="Q396" s="23" t="str">
        <f t="shared" si="19"/>
        <v/>
      </c>
      <c r="R396" s="23" t="e">
        <f t="shared" si="20"/>
        <v>#N/A</v>
      </c>
    </row>
    <row r="397" spans="12:18" x14ac:dyDescent="0.4">
      <c r="L397" s="4" t="str">
        <f t="shared" si="18"/>
        <v/>
      </c>
      <c r="N397" s="23" t="str">
        <f>IF(ISNA(MATCH(TRIM(C397),'e-Learning 1'!C:C,0)),"",VALUE(SUBSTITUTE(INDEX('e-Learning 1'!I:I,MATCH(TRIM(C397),'e-Learning 1'!C:C,0)),",",".")))</f>
        <v/>
      </c>
      <c r="O397" s="23" t="str">
        <f>IF(ISNA(MATCH(TRIM(C397),'e-Learning 2'!C:C,0)),"",VALUE(SUBSTITUTE(INDEX('e-Learning 2'!I:I,MATCH(TRIM(C397),'e-Learning 2'!C:C,0)),",",".")))</f>
        <v/>
      </c>
      <c r="Q397" s="23" t="str">
        <f t="shared" si="19"/>
        <v/>
      </c>
      <c r="R397" s="23" t="e">
        <f t="shared" si="20"/>
        <v>#N/A</v>
      </c>
    </row>
    <row r="398" spans="12:18" x14ac:dyDescent="0.4">
      <c r="L398" s="4" t="str">
        <f t="shared" si="18"/>
        <v/>
      </c>
      <c r="N398" s="23" t="str">
        <f>IF(ISNA(MATCH(TRIM(C398),'e-Learning 1'!C:C,0)),"",VALUE(SUBSTITUTE(INDEX('e-Learning 1'!I:I,MATCH(TRIM(C398),'e-Learning 1'!C:C,0)),",",".")))</f>
        <v/>
      </c>
      <c r="O398" s="23" t="str">
        <f>IF(ISNA(MATCH(TRIM(C398),'e-Learning 2'!C:C,0)),"",VALUE(SUBSTITUTE(INDEX('e-Learning 2'!I:I,MATCH(TRIM(C398),'e-Learning 2'!C:C,0)),",",".")))</f>
        <v/>
      </c>
      <c r="Q398" s="23" t="str">
        <f t="shared" si="19"/>
        <v/>
      </c>
      <c r="R398" s="23" t="e">
        <f t="shared" si="20"/>
        <v>#N/A</v>
      </c>
    </row>
    <row r="399" spans="12:18" x14ac:dyDescent="0.4">
      <c r="L399" s="4" t="str">
        <f t="shared" si="18"/>
        <v/>
      </c>
      <c r="N399" s="23" t="str">
        <f>IF(ISNA(MATCH(TRIM(C399),'e-Learning 1'!C:C,0)),"",VALUE(SUBSTITUTE(INDEX('e-Learning 1'!I:I,MATCH(TRIM(C399),'e-Learning 1'!C:C,0)),",",".")))</f>
        <v/>
      </c>
      <c r="O399" s="23" t="str">
        <f>IF(ISNA(MATCH(TRIM(C399),'e-Learning 2'!C:C,0)),"",VALUE(SUBSTITUTE(INDEX('e-Learning 2'!I:I,MATCH(TRIM(C399),'e-Learning 2'!C:C,0)),",",".")))</f>
        <v/>
      </c>
      <c r="Q399" s="23" t="str">
        <f t="shared" si="19"/>
        <v/>
      </c>
      <c r="R399" s="23" t="e">
        <f t="shared" si="20"/>
        <v>#N/A</v>
      </c>
    </row>
    <row r="400" spans="12:18" x14ac:dyDescent="0.4">
      <c r="L400" s="4" t="str">
        <f t="shared" si="18"/>
        <v/>
      </c>
      <c r="N400" s="23" t="str">
        <f>IF(ISNA(MATCH(TRIM(C400),'e-Learning 1'!C:C,0)),"",VALUE(SUBSTITUTE(INDEX('e-Learning 1'!I:I,MATCH(TRIM(C400),'e-Learning 1'!C:C,0)),",",".")))</f>
        <v/>
      </c>
      <c r="O400" s="23" t="str">
        <f>IF(ISNA(MATCH(TRIM(C400),'e-Learning 2'!C:C,0)),"",VALUE(SUBSTITUTE(INDEX('e-Learning 2'!I:I,MATCH(TRIM(C400),'e-Learning 2'!C:C,0)),",",".")))</f>
        <v/>
      </c>
      <c r="Q400" s="23" t="str">
        <f t="shared" si="19"/>
        <v/>
      </c>
      <c r="R400" s="23" t="e">
        <f t="shared" si="20"/>
        <v>#N/A</v>
      </c>
    </row>
    <row r="401" spans="12:18" x14ac:dyDescent="0.4">
      <c r="L401" s="4" t="str">
        <f t="shared" si="18"/>
        <v/>
      </c>
      <c r="N401" s="23" t="str">
        <f>IF(ISNA(MATCH(TRIM(C401),'e-Learning 1'!C:C,0)),"",VALUE(SUBSTITUTE(INDEX('e-Learning 1'!I:I,MATCH(TRIM(C401),'e-Learning 1'!C:C,0)),",",".")))</f>
        <v/>
      </c>
      <c r="O401" s="23" t="str">
        <f>IF(ISNA(MATCH(TRIM(C401),'e-Learning 2'!C:C,0)),"",VALUE(SUBSTITUTE(INDEX('e-Learning 2'!I:I,MATCH(TRIM(C401),'e-Learning 2'!C:C,0)),",",".")))</f>
        <v/>
      </c>
      <c r="Q401" s="23" t="str">
        <f t="shared" si="19"/>
        <v/>
      </c>
      <c r="R401" s="23" t="e">
        <f t="shared" si="20"/>
        <v>#N/A</v>
      </c>
    </row>
    <row r="402" spans="12:18" x14ac:dyDescent="0.4">
      <c r="L402" s="4" t="str">
        <f t="shared" si="18"/>
        <v/>
      </c>
      <c r="N402" s="23" t="str">
        <f>IF(ISNA(MATCH(TRIM(C402),'e-Learning 1'!C:C,0)),"",VALUE(SUBSTITUTE(INDEX('e-Learning 1'!I:I,MATCH(TRIM(C402),'e-Learning 1'!C:C,0)),",",".")))</f>
        <v/>
      </c>
      <c r="O402" s="23" t="str">
        <f>IF(ISNA(MATCH(TRIM(C402),'e-Learning 2'!C:C,0)),"",VALUE(SUBSTITUTE(INDEX('e-Learning 2'!I:I,MATCH(TRIM(C402),'e-Learning 2'!C:C,0)),",",".")))</f>
        <v/>
      </c>
      <c r="Q402" s="23" t="str">
        <f t="shared" si="19"/>
        <v/>
      </c>
      <c r="R402" s="23" t="e">
        <f t="shared" si="20"/>
        <v>#N/A</v>
      </c>
    </row>
    <row r="403" spans="12:18" x14ac:dyDescent="0.4">
      <c r="L403" s="4" t="str">
        <f t="shared" si="18"/>
        <v/>
      </c>
      <c r="N403" s="23" t="str">
        <f>IF(ISNA(MATCH(TRIM(C403),'e-Learning 1'!C:C,0)),"",VALUE(SUBSTITUTE(INDEX('e-Learning 1'!I:I,MATCH(TRIM(C403),'e-Learning 1'!C:C,0)),",",".")))</f>
        <v/>
      </c>
      <c r="O403" s="23" t="str">
        <f>IF(ISNA(MATCH(TRIM(C403),'e-Learning 2'!C:C,0)),"",VALUE(SUBSTITUTE(INDEX('e-Learning 2'!I:I,MATCH(TRIM(C403),'e-Learning 2'!C:C,0)),",",".")))</f>
        <v/>
      </c>
      <c r="Q403" s="23" t="str">
        <f t="shared" si="19"/>
        <v/>
      </c>
      <c r="R403" s="23" t="e">
        <f t="shared" si="20"/>
        <v>#N/A</v>
      </c>
    </row>
    <row r="404" spans="12:18" x14ac:dyDescent="0.4">
      <c r="L404" s="4" t="str">
        <f t="shared" si="18"/>
        <v/>
      </c>
      <c r="N404" s="23" t="str">
        <f>IF(ISNA(MATCH(TRIM(C404),'e-Learning 1'!C:C,0)),"",VALUE(SUBSTITUTE(INDEX('e-Learning 1'!I:I,MATCH(TRIM(C404),'e-Learning 1'!C:C,0)),",",".")))</f>
        <v/>
      </c>
      <c r="O404" s="23" t="str">
        <f>IF(ISNA(MATCH(TRIM(C404),'e-Learning 2'!C:C,0)),"",VALUE(SUBSTITUTE(INDEX('e-Learning 2'!I:I,MATCH(TRIM(C404),'e-Learning 2'!C:C,0)),",",".")))</f>
        <v/>
      </c>
      <c r="Q404" s="23" t="str">
        <f t="shared" si="19"/>
        <v/>
      </c>
      <c r="R404" s="23" t="e">
        <f t="shared" si="20"/>
        <v>#N/A</v>
      </c>
    </row>
    <row r="405" spans="12:18" x14ac:dyDescent="0.4">
      <c r="L405" s="4" t="str">
        <f t="shared" si="18"/>
        <v/>
      </c>
      <c r="N405" s="23" t="str">
        <f>IF(ISNA(MATCH(TRIM(C405),'e-Learning 1'!C:C,0)),"",VALUE(SUBSTITUTE(INDEX('e-Learning 1'!I:I,MATCH(TRIM(C405),'e-Learning 1'!C:C,0)),",",".")))</f>
        <v/>
      </c>
      <c r="O405" s="23" t="str">
        <f>IF(ISNA(MATCH(TRIM(C405),'e-Learning 2'!C:C,0)),"",VALUE(SUBSTITUTE(INDEX('e-Learning 2'!I:I,MATCH(TRIM(C405),'e-Learning 2'!C:C,0)),",",".")))</f>
        <v/>
      </c>
      <c r="Q405" s="23" t="str">
        <f t="shared" si="19"/>
        <v/>
      </c>
      <c r="R405" s="23" t="e">
        <f t="shared" si="20"/>
        <v>#N/A</v>
      </c>
    </row>
    <row r="406" spans="12:18" x14ac:dyDescent="0.4">
      <c r="L406" s="4" t="str">
        <f t="shared" si="18"/>
        <v/>
      </c>
      <c r="N406" s="23" t="str">
        <f>IF(ISNA(MATCH(TRIM(C406),'e-Learning 1'!C:C,0)),"",VALUE(SUBSTITUTE(INDEX('e-Learning 1'!I:I,MATCH(TRIM(C406),'e-Learning 1'!C:C,0)),",",".")))</f>
        <v/>
      </c>
      <c r="O406" s="23" t="str">
        <f>IF(ISNA(MATCH(TRIM(C406),'e-Learning 2'!C:C,0)),"",VALUE(SUBSTITUTE(INDEX('e-Learning 2'!I:I,MATCH(TRIM(C406),'e-Learning 2'!C:C,0)),",",".")))</f>
        <v/>
      </c>
      <c r="Q406" s="23" t="str">
        <f t="shared" si="19"/>
        <v/>
      </c>
      <c r="R406" s="23" t="e">
        <f t="shared" si="20"/>
        <v>#N/A</v>
      </c>
    </row>
    <row r="407" spans="12:18" x14ac:dyDescent="0.4">
      <c r="L407" s="4" t="str">
        <f t="shared" si="18"/>
        <v/>
      </c>
      <c r="N407" s="23" t="str">
        <f>IF(ISNA(MATCH(TRIM(C407),'e-Learning 1'!C:C,0)),"",VALUE(SUBSTITUTE(INDEX('e-Learning 1'!I:I,MATCH(TRIM(C407),'e-Learning 1'!C:C,0)),",",".")))</f>
        <v/>
      </c>
      <c r="O407" s="23" t="str">
        <f>IF(ISNA(MATCH(TRIM(C407),'e-Learning 2'!C:C,0)),"",VALUE(SUBSTITUTE(INDEX('e-Learning 2'!I:I,MATCH(TRIM(C407),'e-Learning 2'!C:C,0)),",",".")))</f>
        <v/>
      </c>
      <c r="Q407" s="23" t="str">
        <f t="shared" si="19"/>
        <v/>
      </c>
      <c r="R407" s="23" t="e">
        <f t="shared" si="20"/>
        <v>#N/A</v>
      </c>
    </row>
    <row r="408" spans="12:18" x14ac:dyDescent="0.4">
      <c r="L408" s="4" t="str">
        <f t="shared" si="18"/>
        <v/>
      </c>
      <c r="N408" s="23" t="str">
        <f>IF(ISNA(MATCH(TRIM(C408),'e-Learning 1'!C:C,0)),"",VALUE(SUBSTITUTE(INDEX('e-Learning 1'!I:I,MATCH(TRIM(C408),'e-Learning 1'!C:C,0)),",",".")))</f>
        <v/>
      </c>
      <c r="O408" s="23" t="str">
        <f>IF(ISNA(MATCH(TRIM(C408),'e-Learning 2'!C:C,0)),"",VALUE(SUBSTITUTE(INDEX('e-Learning 2'!I:I,MATCH(TRIM(C408),'e-Learning 2'!C:C,0)),",",".")))</f>
        <v/>
      </c>
      <c r="Q408" s="23" t="str">
        <f t="shared" si="19"/>
        <v/>
      </c>
      <c r="R408" s="23" t="e">
        <f t="shared" si="20"/>
        <v>#N/A</v>
      </c>
    </row>
    <row r="409" spans="12:18" x14ac:dyDescent="0.4">
      <c r="L409" s="4" t="str">
        <f t="shared" si="18"/>
        <v/>
      </c>
      <c r="N409" s="23" t="str">
        <f>IF(ISNA(MATCH(TRIM(C409),'e-Learning 1'!C:C,0)),"",VALUE(SUBSTITUTE(INDEX('e-Learning 1'!I:I,MATCH(TRIM(C409),'e-Learning 1'!C:C,0)),",",".")))</f>
        <v/>
      </c>
      <c r="O409" s="23" t="str">
        <f>IF(ISNA(MATCH(TRIM(C409),'e-Learning 2'!C:C,0)),"",VALUE(SUBSTITUTE(INDEX('e-Learning 2'!I:I,MATCH(TRIM(C409),'e-Learning 2'!C:C,0)),",",".")))</f>
        <v/>
      </c>
      <c r="Q409" s="23" t="str">
        <f t="shared" si="19"/>
        <v/>
      </c>
      <c r="R409" s="23" t="e">
        <f t="shared" si="20"/>
        <v>#N/A</v>
      </c>
    </row>
    <row r="410" spans="12:18" x14ac:dyDescent="0.4">
      <c r="L410" s="4" t="str">
        <f t="shared" si="18"/>
        <v/>
      </c>
      <c r="N410" s="23" t="str">
        <f>IF(ISNA(MATCH(TRIM(C410),'e-Learning 1'!C:C,0)),"",VALUE(SUBSTITUTE(INDEX('e-Learning 1'!I:I,MATCH(TRIM(C410),'e-Learning 1'!C:C,0)),",",".")))</f>
        <v/>
      </c>
      <c r="O410" s="23" t="str">
        <f>IF(ISNA(MATCH(TRIM(C410),'e-Learning 2'!C:C,0)),"",VALUE(SUBSTITUTE(INDEX('e-Learning 2'!I:I,MATCH(TRIM(C410),'e-Learning 2'!C:C,0)),",",".")))</f>
        <v/>
      </c>
      <c r="Q410" s="23" t="str">
        <f t="shared" si="19"/>
        <v/>
      </c>
      <c r="R410" s="23" t="e">
        <f t="shared" si="20"/>
        <v>#N/A</v>
      </c>
    </row>
    <row r="411" spans="12:18" x14ac:dyDescent="0.4">
      <c r="L411" s="4" t="str">
        <f t="shared" si="18"/>
        <v/>
      </c>
      <c r="N411" s="23" t="str">
        <f>IF(ISNA(MATCH(TRIM(C411),'e-Learning 1'!C:C,0)),"",VALUE(SUBSTITUTE(INDEX('e-Learning 1'!I:I,MATCH(TRIM(C411),'e-Learning 1'!C:C,0)),",",".")))</f>
        <v/>
      </c>
      <c r="O411" s="23" t="str">
        <f>IF(ISNA(MATCH(TRIM(C411),'e-Learning 2'!C:C,0)),"",VALUE(SUBSTITUTE(INDEX('e-Learning 2'!I:I,MATCH(TRIM(C411),'e-Learning 2'!C:C,0)),",",".")))</f>
        <v/>
      </c>
      <c r="Q411" s="23" t="str">
        <f t="shared" si="19"/>
        <v/>
      </c>
      <c r="R411" s="23" t="e">
        <f t="shared" si="20"/>
        <v>#N/A</v>
      </c>
    </row>
    <row r="412" spans="12:18" x14ac:dyDescent="0.4">
      <c r="L412" s="4" t="str">
        <f t="shared" si="18"/>
        <v/>
      </c>
      <c r="N412" s="23" t="str">
        <f>IF(ISNA(MATCH(TRIM(C412),'e-Learning 1'!C:C,0)),"",VALUE(SUBSTITUTE(INDEX('e-Learning 1'!I:I,MATCH(TRIM(C412),'e-Learning 1'!C:C,0)),",",".")))</f>
        <v/>
      </c>
      <c r="O412" s="23" t="str">
        <f>IF(ISNA(MATCH(TRIM(C412),'e-Learning 2'!C:C,0)),"",VALUE(SUBSTITUTE(INDEX('e-Learning 2'!I:I,MATCH(TRIM(C412),'e-Learning 2'!C:C,0)),",",".")))</f>
        <v/>
      </c>
      <c r="Q412" s="23" t="str">
        <f t="shared" si="19"/>
        <v/>
      </c>
      <c r="R412" s="23" t="e">
        <f t="shared" si="20"/>
        <v>#N/A</v>
      </c>
    </row>
    <row r="413" spans="12:18" x14ac:dyDescent="0.4">
      <c r="L413" s="4" t="str">
        <f t="shared" si="18"/>
        <v/>
      </c>
      <c r="N413" s="23" t="str">
        <f>IF(ISNA(MATCH(TRIM(C413),'e-Learning 1'!C:C,0)),"",VALUE(SUBSTITUTE(INDEX('e-Learning 1'!I:I,MATCH(TRIM(C413),'e-Learning 1'!C:C,0)),",",".")))</f>
        <v/>
      </c>
      <c r="O413" s="23" t="str">
        <f>IF(ISNA(MATCH(TRIM(C413),'e-Learning 2'!C:C,0)),"",VALUE(SUBSTITUTE(INDEX('e-Learning 2'!I:I,MATCH(TRIM(C413),'e-Learning 2'!C:C,0)),",",".")))</f>
        <v/>
      </c>
      <c r="Q413" s="23" t="str">
        <f t="shared" si="19"/>
        <v/>
      </c>
      <c r="R413" s="23" t="e">
        <f t="shared" si="20"/>
        <v>#N/A</v>
      </c>
    </row>
    <row r="414" spans="12:18" x14ac:dyDescent="0.4">
      <c r="L414" s="4" t="str">
        <f t="shared" si="18"/>
        <v/>
      </c>
      <c r="N414" s="23" t="str">
        <f>IF(ISNA(MATCH(TRIM(C414),'e-Learning 1'!C:C,0)),"",VALUE(SUBSTITUTE(INDEX('e-Learning 1'!I:I,MATCH(TRIM(C414),'e-Learning 1'!C:C,0)),",",".")))</f>
        <v/>
      </c>
      <c r="O414" s="23" t="str">
        <f>IF(ISNA(MATCH(TRIM(C414),'e-Learning 2'!C:C,0)),"",VALUE(SUBSTITUTE(INDEX('e-Learning 2'!I:I,MATCH(TRIM(C414),'e-Learning 2'!C:C,0)),",",".")))</f>
        <v/>
      </c>
      <c r="Q414" s="23" t="str">
        <f t="shared" si="19"/>
        <v/>
      </c>
      <c r="R414" s="23" t="e">
        <f t="shared" si="20"/>
        <v>#N/A</v>
      </c>
    </row>
    <row r="415" spans="12:18" x14ac:dyDescent="0.4">
      <c r="L415" s="4" t="str">
        <f t="shared" si="18"/>
        <v/>
      </c>
      <c r="N415" s="23" t="str">
        <f>IF(ISNA(MATCH(TRIM(C415),'e-Learning 1'!C:C,0)),"",VALUE(SUBSTITUTE(INDEX('e-Learning 1'!I:I,MATCH(TRIM(C415),'e-Learning 1'!C:C,0)),",",".")))</f>
        <v/>
      </c>
      <c r="O415" s="23" t="str">
        <f>IF(ISNA(MATCH(TRIM(C415),'e-Learning 2'!C:C,0)),"",VALUE(SUBSTITUTE(INDEX('e-Learning 2'!I:I,MATCH(TRIM(C415),'e-Learning 2'!C:C,0)),",",".")))</f>
        <v/>
      </c>
      <c r="Q415" s="23" t="str">
        <f t="shared" si="19"/>
        <v/>
      </c>
      <c r="R415" s="23" t="e">
        <f t="shared" si="20"/>
        <v>#N/A</v>
      </c>
    </row>
    <row r="416" spans="12:18" x14ac:dyDescent="0.4">
      <c r="L416" s="4" t="str">
        <f t="shared" si="18"/>
        <v/>
      </c>
      <c r="N416" s="23" t="str">
        <f>IF(ISNA(MATCH(TRIM(C416),'e-Learning 1'!C:C,0)),"",VALUE(SUBSTITUTE(INDEX('e-Learning 1'!I:I,MATCH(TRIM(C416),'e-Learning 1'!C:C,0)),",",".")))</f>
        <v/>
      </c>
      <c r="O416" s="23" t="str">
        <f>IF(ISNA(MATCH(TRIM(C416),'e-Learning 2'!C:C,0)),"",VALUE(SUBSTITUTE(INDEX('e-Learning 2'!I:I,MATCH(TRIM(C416),'e-Learning 2'!C:C,0)),",",".")))</f>
        <v/>
      </c>
      <c r="Q416" s="23" t="str">
        <f t="shared" si="19"/>
        <v/>
      </c>
      <c r="R416" s="23" t="e">
        <f t="shared" si="20"/>
        <v>#N/A</v>
      </c>
    </row>
    <row r="417" spans="12:18" x14ac:dyDescent="0.4">
      <c r="L417" s="4" t="str">
        <f t="shared" si="18"/>
        <v/>
      </c>
      <c r="N417" s="23" t="str">
        <f>IF(ISNA(MATCH(TRIM(C417),'e-Learning 1'!C:C,0)),"",VALUE(SUBSTITUTE(INDEX('e-Learning 1'!I:I,MATCH(TRIM(C417),'e-Learning 1'!C:C,0)),",",".")))</f>
        <v/>
      </c>
      <c r="O417" s="23" t="str">
        <f>IF(ISNA(MATCH(TRIM(C417),'e-Learning 2'!C:C,0)),"",VALUE(SUBSTITUTE(INDEX('e-Learning 2'!I:I,MATCH(TRIM(C417),'e-Learning 2'!C:C,0)),",",".")))</f>
        <v/>
      </c>
      <c r="Q417" s="23" t="str">
        <f t="shared" si="19"/>
        <v/>
      </c>
      <c r="R417" s="23" t="e">
        <f t="shared" si="20"/>
        <v>#N/A</v>
      </c>
    </row>
    <row r="418" spans="12:18" x14ac:dyDescent="0.4">
      <c r="L418" s="4" t="str">
        <f t="shared" si="18"/>
        <v/>
      </c>
      <c r="N418" s="23" t="str">
        <f>IF(ISNA(MATCH(TRIM(C418),'e-Learning 1'!C:C,0)),"",VALUE(SUBSTITUTE(INDEX('e-Learning 1'!I:I,MATCH(TRIM(C418),'e-Learning 1'!C:C,0)),",",".")))</f>
        <v/>
      </c>
      <c r="O418" s="23" t="str">
        <f>IF(ISNA(MATCH(TRIM(C418),'e-Learning 2'!C:C,0)),"",VALUE(SUBSTITUTE(INDEX('e-Learning 2'!I:I,MATCH(TRIM(C418),'e-Learning 2'!C:C,0)),",",".")))</f>
        <v/>
      </c>
      <c r="Q418" s="23" t="str">
        <f t="shared" si="19"/>
        <v/>
      </c>
      <c r="R418" s="23" t="e">
        <f t="shared" si="20"/>
        <v>#N/A</v>
      </c>
    </row>
    <row r="419" spans="12:18" x14ac:dyDescent="0.4">
      <c r="L419" s="4" t="str">
        <f t="shared" si="18"/>
        <v/>
      </c>
      <c r="N419" s="23" t="str">
        <f>IF(ISNA(MATCH(TRIM(C419),'e-Learning 1'!C:C,0)),"",VALUE(SUBSTITUTE(INDEX('e-Learning 1'!I:I,MATCH(TRIM(C419),'e-Learning 1'!C:C,0)),",",".")))</f>
        <v/>
      </c>
      <c r="O419" s="23" t="str">
        <f>IF(ISNA(MATCH(TRIM(C419),'e-Learning 2'!C:C,0)),"",VALUE(SUBSTITUTE(INDEX('e-Learning 2'!I:I,MATCH(TRIM(C419),'e-Learning 2'!C:C,0)),",",".")))</f>
        <v/>
      </c>
      <c r="Q419" s="23" t="str">
        <f t="shared" si="19"/>
        <v/>
      </c>
      <c r="R419" s="23" t="e">
        <f t="shared" si="20"/>
        <v>#N/A</v>
      </c>
    </row>
    <row r="420" spans="12:18" x14ac:dyDescent="0.4">
      <c r="L420" s="4" t="str">
        <f t="shared" si="18"/>
        <v/>
      </c>
      <c r="N420" s="23" t="str">
        <f>IF(ISNA(MATCH(TRIM(C420),'e-Learning 1'!C:C,0)),"",VALUE(SUBSTITUTE(INDEX('e-Learning 1'!I:I,MATCH(TRIM(C420),'e-Learning 1'!C:C,0)),",",".")))</f>
        <v/>
      </c>
      <c r="O420" s="23" t="str">
        <f>IF(ISNA(MATCH(TRIM(C420),'e-Learning 2'!C:C,0)),"",VALUE(SUBSTITUTE(INDEX('e-Learning 2'!I:I,MATCH(TRIM(C420),'e-Learning 2'!C:C,0)),",",".")))</f>
        <v/>
      </c>
      <c r="Q420" s="23" t="str">
        <f t="shared" si="19"/>
        <v/>
      </c>
      <c r="R420" s="23" t="e">
        <f t="shared" si="20"/>
        <v>#N/A</v>
      </c>
    </row>
    <row r="421" spans="12:18" x14ac:dyDescent="0.4">
      <c r="L421" s="4" t="str">
        <f t="shared" si="18"/>
        <v/>
      </c>
      <c r="N421" s="23" t="str">
        <f>IF(ISNA(MATCH(TRIM(C421),'e-Learning 1'!C:C,0)),"",VALUE(SUBSTITUTE(INDEX('e-Learning 1'!I:I,MATCH(TRIM(C421),'e-Learning 1'!C:C,0)),",",".")))</f>
        <v/>
      </c>
      <c r="O421" s="23" t="str">
        <f>IF(ISNA(MATCH(TRIM(C421),'e-Learning 2'!C:C,0)),"",VALUE(SUBSTITUTE(INDEX('e-Learning 2'!I:I,MATCH(TRIM(C421),'e-Learning 2'!C:C,0)),",",".")))</f>
        <v/>
      </c>
      <c r="Q421" s="23" t="str">
        <f t="shared" si="19"/>
        <v/>
      </c>
      <c r="R421" s="23" t="e">
        <f t="shared" si="20"/>
        <v>#N/A</v>
      </c>
    </row>
    <row r="422" spans="12:18" x14ac:dyDescent="0.4">
      <c r="L422" s="4" t="str">
        <f t="shared" si="18"/>
        <v/>
      </c>
      <c r="N422" s="23" t="str">
        <f>IF(ISNA(MATCH(TRIM(C422),'e-Learning 1'!C:C,0)),"",VALUE(SUBSTITUTE(INDEX('e-Learning 1'!I:I,MATCH(TRIM(C422),'e-Learning 1'!C:C,0)),",",".")))</f>
        <v/>
      </c>
      <c r="O422" s="23" t="str">
        <f>IF(ISNA(MATCH(TRIM(C422),'e-Learning 2'!C:C,0)),"",VALUE(SUBSTITUTE(INDEX('e-Learning 2'!I:I,MATCH(TRIM(C422),'e-Learning 2'!C:C,0)),",",".")))</f>
        <v/>
      </c>
      <c r="Q422" s="23" t="str">
        <f t="shared" si="19"/>
        <v/>
      </c>
      <c r="R422" s="23" t="e">
        <f t="shared" si="20"/>
        <v>#N/A</v>
      </c>
    </row>
    <row r="423" spans="12:18" x14ac:dyDescent="0.4">
      <c r="L423" s="4" t="str">
        <f t="shared" si="18"/>
        <v/>
      </c>
      <c r="N423" s="23" t="str">
        <f>IF(ISNA(MATCH(TRIM(C423),'e-Learning 1'!C:C,0)),"",VALUE(SUBSTITUTE(INDEX('e-Learning 1'!I:I,MATCH(TRIM(C423),'e-Learning 1'!C:C,0)),",",".")))</f>
        <v/>
      </c>
      <c r="O423" s="23" t="str">
        <f>IF(ISNA(MATCH(TRIM(C423),'e-Learning 2'!C:C,0)),"",VALUE(SUBSTITUTE(INDEX('e-Learning 2'!I:I,MATCH(TRIM(C423),'e-Learning 2'!C:C,0)),",",".")))</f>
        <v/>
      </c>
      <c r="Q423" s="23" t="str">
        <f t="shared" si="19"/>
        <v/>
      </c>
      <c r="R423" s="23" t="e">
        <f t="shared" si="20"/>
        <v>#N/A</v>
      </c>
    </row>
    <row r="424" spans="12:18" x14ac:dyDescent="0.4">
      <c r="L424" s="4" t="str">
        <f t="shared" si="18"/>
        <v/>
      </c>
      <c r="N424" s="23" t="str">
        <f>IF(ISNA(MATCH(TRIM(C424),'e-Learning 1'!C:C,0)),"",VALUE(SUBSTITUTE(INDEX('e-Learning 1'!I:I,MATCH(TRIM(C424),'e-Learning 1'!C:C,0)),",",".")))</f>
        <v/>
      </c>
      <c r="O424" s="23" t="str">
        <f>IF(ISNA(MATCH(TRIM(C424),'e-Learning 2'!C:C,0)),"",VALUE(SUBSTITUTE(INDEX('e-Learning 2'!I:I,MATCH(TRIM(C424),'e-Learning 2'!C:C,0)),",",".")))</f>
        <v/>
      </c>
      <c r="Q424" s="23" t="str">
        <f t="shared" si="19"/>
        <v/>
      </c>
      <c r="R424" s="23" t="e">
        <f t="shared" si="20"/>
        <v>#N/A</v>
      </c>
    </row>
    <row r="425" spans="12:18" x14ac:dyDescent="0.4">
      <c r="L425" s="4" t="str">
        <f t="shared" si="18"/>
        <v/>
      </c>
      <c r="N425" s="23" t="str">
        <f>IF(ISNA(MATCH(TRIM(C425),'e-Learning 1'!C:C,0)),"",VALUE(SUBSTITUTE(INDEX('e-Learning 1'!I:I,MATCH(TRIM(C425),'e-Learning 1'!C:C,0)),",",".")))</f>
        <v/>
      </c>
      <c r="O425" s="23" t="str">
        <f>IF(ISNA(MATCH(TRIM(C425),'e-Learning 2'!C:C,0)),"",VALUE(SUBSTITUTE(INDEX('e-Learning 2'!I:I,MATCH(TRIM(C425),'e-Learning 2'!C:C,0)),",",".")))</f>
        <v/>
      </c>
      <c r="Q425" s="23" t="str">
        <f t="shared" si="19"/>
        <v/>
      </c>
      <c r="R425" s="23" t="e">
        <f t="shared" si="20"/>
        <v>#N/A</v>
      </c>
    </row>
    <row r="426" spans="12:18" x14ac:dyDescent="0.4">
      <c r="L426" s="4" t="str">
        <f t="shared" si="18"/>
        <v/>
      </c>
      <c r="N426" s="23" t="str">
        <f>IF(ISNA(MATCH(TRIM(C426),'e-Learning 1'!C:C,0)),"",VALUE(SUBSTITUTE(INDEX('e-Learning 1'!I:I,MATCH(TRIM(C426),'e-Learning 1'!C:C,0)),",",".")))</f>
        <v/>
      </c>
      <c r="O426" s="23" t="str">
        <f>IF(ISNA(MATCH(TRIM(C426),'e-Learning 2'!C:C,0)),"",VALUE(SUBSTITUTE(INDEX('e-Learning 2'!I:I,MATCH(TRIM(C426),'e-Learning 2'!C:C,0)),",",".")))</f>
        <v/>
      </c>
      <c r="Q426" s="23" t="str">
        <f t="shared" si="19"/>
        <v/>
      </c>
      <c r="R426" s="23" t="e">
        <f t="shared" si="20"/>
        <v>#N/A</v>
      </c>
    </row>
    <row r="427" spans="12:18" x14ac:dyDescent="0.4">
      <c r="L427" s="4" t="str">
        <f t="shared" si="18"/>
        <v/>
      </c>
      <c r="N427" s="23" t="str">
        <f>IF(ISNA(MATCH(TRIM(C427),'e-Learning 1'!C:C,0)),"",VALUE(SUBSTITUTE(INDEX('e-Learning 1'!I:I,MATCH(TRIM(C427),'e-Learning 1'!C:C,0)),",",".")))</f>
        <v/>
      </c>
      <c r="O427" s="23" t="str">
        <f>IF(ISNA(MATCH(TRIM(C427),'e-Learning 2'!C:C,0)),"",VALUE(SUBSTITUTE(INDEX('e-Learning 2'!I:I,MATCH(TRIM(C427),'e-Learning 2'!C:C,0)),",",".")))</f>
        <v/>
      </c>
      <c r="Q427" s="23" t="str">
        <f t="shared" si="19"/>
        <v/>
      </c>
      <c r="R427" s="23" t="e">
        <f t="shared" si="20"/>
        <v>#N/A</v>
      </c>
    </row>
    <row r="428" spans="12:18" x14ac:dyDescent="0.4">
      <c r="L428" s="4" t="str">
        <f t="shared" si="18"/>
        <v/>
      </c>
      <c r="N428" s="23" t="str">
        <f>IF(ISNA(MATCH(TRIM(C428),'e-Learning 1'!C:C,0)),"",VALUE(SUBSTITUTE(INDEX('e-Learning 1'!I:I,MATCH(TRIM(C428),'e-Learning 1'!C:C,0)),",",".")))</f>
        <v/>
      </c>
      <c r="O428" s="23" t="str">
        <f>IF(ISNA(MATCH(TRIM(C428),'e-Learning 2'!C:C,0)),"",VALUE(SUBSTITUTE(INDEX('e-Learning 2'!I:I,MATCH(TRIM(C428),'e-Learning 2'!C:C,0)),",",".")))</f>
        <v/>
      </c>
      <c r="Q428" s="23" t="str">
        <f t="shared" si="19"/>
        <v/>
      </c>
      <c r="R428" s="23" t="e">
        <f t="shared" si="20"/>
        <v>#N/A</v>
      </c>
    </row>
    <row r="429" spans="12:18" x14ac:dyDescent="0.4">
      <c r="L429" s="4" t="str">
        <f t="shared" si="18"/>
        <v/>
      </c>
      <c r="N429" s="23" t="str">
        <f>IF(ISNA(MATCH(TRIM(C429),'e-Learning 1'!C:C,0)),"",VALUE(SUBSTITUTE(INDEX('e-Learning 1'!I:I,MATCH(TRIM(C429),'e-Learning 1'!C:C,0)),",",".")))</f>
        <v/>
      </c>
      <c r="O429" s="23" t="str">
        <f>IF(ISNA(MATCH(TRIM(C429),'e-Learning 2'!C:C,0)),"",VALUE(SUBSTITUTE(INDEX('e-Learning 2'!I:I,MATCH(TRIM(C429),'e-Learning 2'!C:C,0)),",",".")))</f>
        <v/>
      </c>
      <c r="Q429" s="23" t="str">
        <f t="shared" si="19"/>
        <v/>
      </c>
      <c r="R429" s="23" t="e">
        <f t="shared" si="20"/>
        <v>#N/A</v>
      </c>
    </row>
    <row r="430" spans="12:18" x14ac:dyDescent="0.4">
      <c r="L430" s="4" t="str">
        <f t="shared" si="18"/>
        <v/>
      </c>
      <c r="N430" s="23" t="str">
        <f>IF(ISNA(MATCH(TRIM(C430),'e-Learning 1'!C:C,0)),"",VALUE(SUBSTITUTE(INDEX('e-Learning 1'!I:I,MATCH(TRIM(C430),'e-Learning 1'!C:C,0)),",",".")))</f>
        <v/>
      </c>
      <c r="O430" s="23" t="str">
        <f>IF(ISNA(MATCH(TRIM(C430),'e-Learning 2'!C:C,0)),"",VALUE(SUBSTITUTE(INDEX('e-Learning 2'!I:I,MATCH(TRIM(C430),'e-Learning 2'!C:C,0)),",",".")))</f>
        <v/>
      </c>
      <c r="Q430" s="23" t="str">
        <f t="shared" si="19"/>
        <v/>
      </c>
      <c r="R430" s="23" t="e">
        <f t="shared" si="20"/>
        <v>#N/A</v>
      </c>
    </row>
    <row r="431" spans="12:18" x14ac:dyDescent="0.4">
      <c r="L431" s="4" t="str">
        <f t="shared" si="18"/>
        <v/>
      </c>
      <c r="N431" s="23" t="str">
        <f>IF(ISNA(MATCH(TRIM(C431),'e-Learning 1'!C:C,0)),"",VALUE(SUBSTITUTE(INDEX('e-Learning 1'!I:I,MATCH(TRIM(C431),'e-Learning 1'!C:C,0)),",",".")))</f>
        <v/>
      </c>
      <c r="O431" s="23" t="str">
        <f>IF(ISNA(MATCH(TRIM(C431),'e-Learning 2'!C:C,0)),"",VALUE(SUBSTITUTE(INDEX('e-Learning 2'!I:I,MATCH(TRIM(C431),'e-Learning 2'!C:C,0)),",",".")))</f>
        <v/>
      </c>
      <c r="Q431" s="23" t="str">
        <f t="shared" si="19"/>
        <v/>
      </c>
      <c r="R431" s="23" t="e">
        <f t="shared" si="20"/>
        <v>#N/A</v>
      </c>
    </row>
    <row r="432" spans="12:18" x14ac:dyDescent="0.4">
      <c r="L432" s="4" t="str">
        <f t="shared" si="18"/>
        <v/>
      </c>
      <c r="N432" s="23" t="str">
        <f>IF(ISNA(MATCH(TRIM(C432),'e-Learning 1'!C:C,0)),"",VALUE(SUBSTITUTE(INDEX('e-Learning 1'!I:I,MATCH(TRIM(C432),'e-Learning 1'!C:C,0)),",",".")))</f>
        <v/>
      </c>
      <c r="O432" s="23" t="str">
        <f>IF(ISNA(MATCH(TRIM(C432),'e-Learning 2'!C:C,0)),"",VALUE(SUBSTITUTE(INDEX('e-Learning 2'!I:I,MATCH(TRIM(C432),'e-Learning 2'!C:C,0)),",",".")))</f>
        <v/>
      </c>
      <c r="Q432" s="23" t="str">
        <f t="shared" si="19"/>
        <v/>
      </c>
      <c r="R432" s="23" t="e">
        <f t="shared" si="20"/>
        <v>#N/A</v>
      </c>
    </row>
    <row r="433" spans="12:18" x14ac:dyDescent="0.4">
      <c r="L433" s="4" t="str">
        <f t="shared" si="18"/>
        <v/>
      </c>
      <c r="N433" s="23" t="str">
        <f>IF(ISNA(MATCH(TRIM(C433),'e-Learning 1'!C:C,0)),"",VALUE(SUBSTITUTE(INDEX('e-Learning 1'!I:I,MATCH(TRIM(C433),'e-Learning 1'!C:C,0)),",",".")))</f>
        <v/>
      </c>
      <c r="O433" s="23" t="str">
        <f>IF(ISNA(MATCH(TRIM(C433),'e-Learning 2'!C:C,0)),"",VALUE(SUBSTITUTE(INDEX('e-Learning 2'!I:I,MATCH(TRIM(C433),'e-Learning 2'!C:C,0)),",",".")))</f>
        <v/>
      </c>
      <c r="Q433" s="23" t="str">
        <f t="shared" si="19"/>
        <v/>
      </c>
      <c r="R433" s="23" t="e">
        <f t="shared" si="20"/>
        <v>#N/A</v>
      </c>
    </row>
    <row r="434" spans="12:18" x14ac:dyDescent="0.4">
      <c r="L434" s="4" t="str">
        <f t="shared" si="18"/>
        <v/>
      </c>
      <c r="N434" s="23" t="str">
        <f>IF(ISNA(MATCH(TRIM(C434),'e-Learning 1'!C:C,0)),"",VALUE(SUBSTITUTE(INDEX('e-Learning 1'!I:I,MATCH(TRIM(C434),'e-Learning 1'!C:C,0)),",",".")))</f>
        <v/>
      </c>
      <c r="O434" s="23" t="str">
        <f>IF(ISNA(MATCH(TRIM(C434),'e-Learning 2'!C:C,0)),"",VALUE(SUBSTITUTE(INDEX('e-Learning 2'!I:I,MATCH(TRIM(C434),'e-Learning 2'!C:C,0)),",",".")))</f>
        <v/>
      </c>
      <c r="Q434" s="23" t="str">
        <f t="shared" si="19"/>
        <v/>
      </c>
      <c r="R434" s="23" t="e">
        <f t="shared" si="20"/>
        <v>#N/A</v>
      </c>
    </row>
    <row r="435" spans="12:18" x14ac:dyDescent="0.4">
      <c r="L435" s="4" t="str">
        <f t="shared" si="18"/>
        <v/>
      </c>
      <c r="N435" s="23" t="str">
        <f>IF(ISNA(MATCH(TRIM(C435),'e-Learning 1'!C:C,0)),"",VALUE(SUBSTITUTE(INDEX('e-Learning 1'!I:I,MATCH(TRIM(C435),'e-Learning 1'!C:C,0)),",",".")))</f>
        <v/>
      </c>
      <c r="O435" s="23" t="str">
        <f>IF(ISNA(MATCH(TRIM(C435),'e-Learning 2'!C:C,0)),"",VALUE(SUBSTITUTE(INDEX('e-Learning 2'!I:I,MATCH(TRIM(C435),'e-Learning 2'!C:C,0)),",",".")))</f>
        <v/>
      </c>
      <c r="Q435" s="23" t="str">
        <f t="shared" si="19"/>
        <v/>
      </c>
      <c r="R435" s="23" t="e">
        <f t="shared" si="20"/>
        <v>#N/A</v>
      </c>
    </row>
    <row r="436" spans="12:18" x14ac:dyDescent="0.4">
      <c r="L436" s="4" t="str">
        <f t="shared" si="18"/>
        <v/>
      </c>
      <c r="N436" s="23" t="str">
        <f>IF(ISNA(MATCH(TRIM(C436),'e-Learning 1'!C:C,0)),"",VALUE(SUBSTITUTE(INDEX('e-Learning 1'!I:I,MATCH(TRIM(C436),'e-Learning 1'!C:C,0)),",",".")))</f>
        <v/>
      </c>
      <c r="O436" s="23" t="str">
        <f>IF(ISNA(MATCH(TRIM(C436),'e-Learning 2'!C:C,0)),"",VALUE(SUBSTITUTE(INDEX('e-Learning 2'!I:I,MATCH(TRIM(C436),'e-Learning 2'!C:C,0)),",",".")))</f>
        <v/>
      </c>
      <c r="Q436" s="23" t="str">
        <f t="shared" si="19"/>
        <v/>
      </c>
      <c r="R436" s="23" t="e">
        <f t="shared" si="20"/>
        <v>#N/A</v>
      </c>
    </row>
    <row r="437" spans="12:18" x14ac:dyDescent="0.4">
      <c r="L437" s="4" t="str">
        <f t="shared" si="18"/>
        <v/>
      </c>
      <c r="N437" s="23" t="str">
        <f>IF(ISNA(MATCH(TRIM(C437),'e-Learning 1'!C:C,0)),"",VALUE(SUBSTITUTE(INDEX('e-Learning 1'!I:I,MATCH(TRIM(C437),'e-Learning 1'!C:C,0)),",",".")))</f>
        <v/>
      </c>
      <c r="O437" s="23" t="str">
        <f>IF(ISNA(MATCH(TRIM(C437),'e-Learning 2'!C:C,0)),"",VALUE(SUBSTITUTE(INDEX('e-Learning 2'!I:I,MATCH(TRIM(C437),'e-Learning 2'!C:C,0)),",",".")))</f>
        <v/>
      </c>
      <c r="Q437" s="23" t="str">
        <f t="shared" si="19"/>
        <v/>
      </c>
      <c r="R437" s="23" t="e">
        <f t="shared" si="20"/>
        <v>#N/A</v>
      </c>
    </row>
    <row r="438" spans="12:18" x14ac:dyDescent="0.4">
      <c r="L438" s="4" t="str">
        <f t="shared" si="18"/>
        <v/>
      </c>
      <c r="N438" s="23" t="str">
        <f>IF(ISNA(MATCH(TRIM(C438),'e-Learning 1'!C:C,0)),"",VALUE(SUBSTITUTE(INDEX('e-Learning 1'!I:I,MATCH(TRIM(C438),'e-Learning 1'!C:C,0)),",",".")))</f>
        <v/>
      </c>
      <c r="O438" s="23" t="str">
        <f>IF(ISNA(MATCH(TRIM(C438),'e-Learning 2'!C:C,0)),"",VALUE(SUBSTITUTE(INDEX('e-Learning 2'!I:I,MATCH(TRIM(C438),'e-Learning 2'!C:C,0)),",",".")))</f>
        <v/>
      </c>
      <c r="Q438" s="23" t="str">
        <f t="shared" si="19"/>
        <v/>
      </c>
      <c r="R438" s="23" t="e">
        <f t="shared" si="20"/>
        <v>#N/A</v>
      </c>
    </row>
    <row r="439" spans="12:18" x14ac:dyDescent="0.4">
      <c r="L439" s="4" t="str">
        <f t="shared" si="18"/>
        <v/>
      </c>
      <c r="N439" s="23" t="str">
        <f>IF(ISNA(MATCH(TRIM(C439),'e-Learning 1'!C:C,0)),"",VALUE(SUBSTITUTE(INDEX('e-Learning 1'!I:I,MATCH(TRIM(C439),'e-Learning 1'!C:C,0)),",",".")))</f>
        <v/>
      </c>
      <c r="O439" s="23" t="str">
        <f>IF(ISNA(MATCH(TRIM(C439),'e-Learning 2'!C:C,0)),"",VALUE(SUBSTITUTE(INDEX('e-Learning 2'!I:I,MATCH(TRIM(C439),'e-Learning 2'!C:C,0)),",",".")))</f>
        <v/>
      </c>
      <c r="Q439" s="23" t="str">
        <f t="shared" si="19"/>
        <v/>
      </c>
      <c r="R439" s="23" t="e">
        <f t="shared" si="20"/>
        <v>#N/A</v>
      </c>
    </row>
    <row r="440" spans="12:18" x14ac:dyDescent="0.4">
      <c r="L440" s="4" t="str">
        <f t="shared" si="18"/>
        <v/>
      </c>
      <c r="N440" s="23" t="str">
        <f>IF(ISNA(MATCH(TRIM(C440),'e-Learning 1'!C:C,0)),"",VALUE(SUBSTITUTE(INDEX('e-Learning 1'!I:I,MATCH(TRIM(C440),'e-Learning 1'!C:C,0)),",",".")))</f>
        <v/>
      </c>
      <c r="O440" s="23" t="str">
        <f>IF(ISNA(MATCH(TRIM(C440),'e-Learning 2'!C:C,0)),"",VALUE(SUBSTITUTE(INDEX('e-Learning 2'!I:I,MATCH(TRIM(C440),'e-Learning 2'!C:C,0)),",",".")))</f>
        <v/>
      </c>
      <c r="Q440" s="23" t="str">
        <f t="shared" si="19"/>
        <v/>
      </c>
      <c r="R440" s="23" t="e">
        <f t="shared" si="20"/>
        <v>#N/A</v>
      </c>
    </row>
    <row r="441" spans="12:18" x14ac:dyDescent="0.4">
      <c r="L441" s="4" t="str">
        <f t="shared" si="18"/>
        <v/>
      </c>
      <c r="N441" s="23" t="str">
        <f>IF(ISNA(MATCH(TRIM(C441),'e-Learning 1'!C:C,0)),"",VALUE(SUBSTITUTE(INDEX('e-Learning 1'!I:I,MATCH(TRIM(C441),'e-Learning 1'!C:C,0)),",",".")))</f>
        <v/>
      </c>
      <c r="O441" s="23" t="str">
        <f>IF(ISNA(MATCH(TRIM(C441),'e-Learning 2'!C:C,0)),"",VALUE(SUBSTITUTE(INDEX('e-Learning 2'!I:I,MATCH(TRIM(C441),'e-Learning 2'!C:C,0)),",",".")))</f>
        <v/>
      </c>
      <c r="Q441" s="23" t="str">
        <f t="shared" si="19"/>
        <v/>
      </c>
      <c r="R441" s="23" t="e">
        <f t="shared" si="20"/>
        <v>#N/A</v>
      </c>
    </row>
    <row r="442" spans="12:18" x14ac:dyDescent="0.4">
      <c r="L442" s="4" t="str">
        <f t="shared" si="18"/>
        <v/>
      </c>
      <c r="N442" s="23" t="str">
        <f>IF(ISNA(MATCH(TRIM(C442),'e-Learning 1'!C:C,0)),"",VALUE(SUBSTITUTE(INDEX('e-Learning 1'!I:I,MATCH(TRIM(C442),'e-Learning 1'!C:C,0)),",",".")))</f>
        <v/>
      </c>
      <c r="O442" s="23" t="str">
        <f>IF(ISNA(MATCH(TRIM(C442),'e-Learning 2'!C:C,0)),"",VALUE(SUBSTITUTE(INDEX('e-Learning 2'!I:I,MATCH(TRIM(C442),'e-Learning 2'!C:C,0)),",",".")))</f>
        <v/>
      </c>
      <c r="Q442" s="23" t="str">
        <f t="shared" si="19"/>
        <v/>
      </c>
      <c r="R442" s="23" t="e">
        <f t="shared" si="20"/>
        <v>#N/A</v>
      </c>
    </row>
    <row r="443" spans="12:18" x14ac:dyDescent="0.4">
      <c r="L443" s="4" t="str">
        <f t="shared" si="18"/>
        <v/>
      </c>
      <c r="N443" s="23" t="str">
        <f>IF(ISNA(MATCH(TRIM(C443),'e-Learning 1'!C:C,0)),"",VALUE(SUBSTITUTE(INDEX('e-Learning 1'!I:I,MATCH(TRIM(C443),'e-Learning 1'!C:C,0)),",",".")))</f>
        <v/>
      </c>
      <c r="O443" s="23" t="str">
        <f>IF(ISNA(MATCH(TRIM(C443),'e-Learning 2'!C:C,0)),"",VALUE(SUBSTITUTE(INDEX('e-Learning 2'!I:I,MATCH(TRIM(C443),'e-Learning 2'!C:C,0)),",",".")))</f>
        <v/>
      </c>
      <c r="Q443" s="23" t="str">
        <f t="shared" si="19"/>
        <v/>
      </c>
      <c r="R443" s="23" t="e">
        <f t="shared" si="20"/>
        <v>#N/A</v>
      </c>
    </row>
    <row r="444" spans="12:18" x14ac:dyDescent="0.4">
      <c r="L444" s="4" t="str">
        <f t="shared" si="18"/>
        <v/>
      </c>
      <c r="N444" s="23" t="str">
        <f>IF(ISNA(MATCH(TRIM(C444),'e-Learning 1'!C:C,0)),"",VALUE(SUBSTITUTE(INDEX('e-Learning 1'!I:I,MATCH(TRIM(C444),'e-Learning 1'!C:C,0)),",",".")))</f>
        <v/>
      </c>
      <c r="O444" s="23" t="str">
        <f>IF(ISNA(MATCH(TRIM(C444),'e-Learning 2'!C:C,0)),"",VALUE(SUBSTITUTE(INDEX('e-Learning 2'!I:I,MATCH(TRIM(C444),'e-Learning 2'!C:C,0)),",",".")))</f>
        <v/>
      </c>
      <c r="Q444" s="23" t="str">
        <f t="shared" si="19"/>
        <v/>
      </c>
      <c r="R444" s="23" t="e">
        <f t="shared" si="20"/>
        <v>#N/A</v>
      </c>
    </row>
    <row r="445" spans="12:18" x14ac:dyDescent="0.4">
      <c r="L445" s="4" t="str">
        <f t="shared" si="18"/>
        <v/>
      </c>
      <c r="N445" s="23" t="str">
        <f>IF(ISNA(MATCH(TRIM(C445),'e-Learning 1'!C:C,0)),"",VALUE(SUBSTITUTE(INDEX('e-Learning 1'!I:I,MATCH(TRIM(C445),'e-Learning 1'!C:C,0)),",",".")))</f>
        <v/>
      </c>
      <c r="O445" s="23" t="str">
        <f>IF(ISNA(MATCH(TRIM(C445),'e-Learning 2'!C:C,0)),"",VALUE(SUBSTITUTE(INDEX('e-Learning 2'!I:I,MATCH(TRIM(C445),'e-Learning 2'!C:C,0)),",",".")))</f>
        <v/>
      </c>
      <c r="Q445" s="23" t="str">
        <f t="shared" si="19"/>
        <v/>
      </c>
      <c r="R445" s="23" t="e">
        <f t="shared" si="20"/>
        <v>#N/A</v>
      </c>
    </row>
    <row r="446" spans="12:18" x14ac:dyDescent="0.4">
      <c r="L446" s="4" t="str">
        <f t="shared" si="18"/>
        <v/>
      </c>
      <c r="N446" s="23" t="str">
        <f>IF(ISNA(MATCH(TRIM(C446),'e-Learning 1'!C:C,0)),"",VALUE(SUBSTITUTE(INDEX('e-Learning 1'!I:I,MATCH(TRIM(C446),'e-Learning 1'!C:C,0)),",",".")))</f>
        <v/>
      </c>
      <c r="O446" s="23" t="str">
        <f>IF(ISNA(MATCH(TRIM(C446),'e-Learning 2'!C:C,0)),"",VALUE(SUBSTITUTE(INDEX('e-Learning 2'!I:I,MATCH(TRIM(C446),'e-Learning 2'!C:C,0)),",",".")))</f>
        <v/>
      </c>
      <c r="Q446" s="23" t="str">
        <f t="shared" si="19"/>
        <v/>
      </c>
      <c r="R446" s="23" t="e">
        <f t="shared" si="20"/>
        <v>#N/A</v>
      </c>
    </row>
    <row r="447" spans="12:18" x14ac:dyDescent="0.4">
      <c r="L447" s="4" t="str">
        <f t="shared" si="18"/>
        <v/>
      </c>
      <c r="N447" s="23" t="str">
        <f>IF(ISNA(MATCH(TRIM(C447),'e-Learning 1'!C:C,0)),"",VALUE(SUBSTITUTE(INDEX('e-Learning 1'!I:I,MATCH(TRIM(C447),'e-Learning 1'!C:C,0)),",",".")))</f>
        <v/>
      </c>
      <c r="O447" s="23" t="str">
        <f>IF(ISNA(MATCH(TRIM(C447),'e-Learning 2'!C:C,0)),"",VALUE(SUBSTITUTE(INDEX('e-Learning 2'!I:I,MATCH(TRIM(C447),'e-Learning 2'!C:C,0)),",",".")))</f>
        <v/>
      </c>
      <c r="Q447" s="23" t="str">
        <f t="shared" si="19"/>
        <v/>
      </c>
      <c r="R447" s="23" t="e">
        <f t="shared" si="20"/>
        <v>#N/A</v>
      </c>
    </row>
    <row r="448" spans="12:18" x14ac:dyDescent="0.4">
      <c r="L448" s="4" t="str">
        <f t="shared" si="18"/>
        <v/>
      </c>
      <c r="N448" s="23" t="str">
        <f>IF(ISNA(MATCH(TRIM(C448),'e-Learning 1'!C:C,0)),"",VALUE(SUBSTITUTE(INDEX('e-Learning 1'!I:I,MATCH(TRIM(C448),'e-Learning 1'!C:C,0)),",",".")))</f>
        <v/>
      </c>
      <c r="O448" s="23" t="str">
        <f>IF(ISNA(MATCH(TRIM(C448),'e-Learning 2'!C:C,0)),"",VALUE(SUBSTITUTE(INDEX('e-Learning 2'!I:I,MATCH(TRIM(C448),'e-Learning 2'!C:C,0)),",",".")))</f>
        <v/>
      </c>
      <c r="Q448" s="23" t="str">
        <f t="shared" si="19"/>
        <v/>
      </c>
      <c r="R448" s="23" t="e">
        <f t="shared" si="20"/>
        <v>#N/A</v>
      </c>
    </row>
    <row r="449" spans="12:18" x14ac:dyDescent="0.4">
      <c r="L449" s="4" t="str">
        <f t="shared" si="18"/>
        <v/>
      </c>
      <c r="N449" s="23" t="str">
        <f>IF(ISNA(MATCH(TRIM(C449),'e-Learning 1'!C:C,0)),"",VALUE(SUBSTITUTE(INDEX('e-Learning 1'!I:I,MATCH(TRIM(C449),'e-Learning 1'!C:C,0)),",",".")))</f>
        <v/>
      </c>
      <c r="O449" s="23" t="str">
        <f>IF(ISNA(MATCH(TRIM(C449),'e-Learning 2'!C:C,0)),"",VALUE(SUBSTITUTE(INDEX('e-Learning 2'!I:I,MATCH(TRIM(C449),'e-Learning 2'!C:C,0)),",",".")))</f>
        <v/>
      </c>
      <c r="Q449" s="23" t="str">
        <f t="shared" si="19"/>
        <v/>
      </c>
      <c r="R449" s="23" t="e">
        <f t="shared" si="20"/>
        <v>#N/A</v>
      </c>
    </row>
    <row r="450" spans="12:18" x14ac:dyDescent="0.4">
      <c r="L450" s="4" t="str">
        <f t="shared" si="18"/>
        <v/>
      </c>
      <c r="N450" s="23" t="str">
        <f>IF(ISNA(MATCH(TRIM(C450),'e-Learning 1'!C:C,0)),"",VALUE(SUBSTITUTE(INDEX('e-Learning 1'!I:I,MATCH(TRIM(C450),'e-Learning 1'!C:C,0)),",",".")))</f>
        <v/>
      </c>
      <c r="O450" s="23" t="str">
        <f>IF(ISNA(MATCH(TRIM(C450),'e-Learning 2'!C:C,0)),"",VALUE(SUBSTITUTE(INDEX('e-Learning 2'!I:I,MATCH(TRIM(C450),'e-Learning 2'!C:C,0)),",",".")))</f>
        <v/>
      </c>
      <c r="Q450" s="23" t="str">
        <f t="shared" si="19"/>
        <v/>
      </c>
      <c r="R450" s="23" t="e">
        <f t="shared" si="20"/>
        <v>#N/A</v>
      </c>
    </row>
    <row r="451" spans="12:18" x14ac:dyDescent="0.4">
      <c r="L451" s="4" t="str">
        <f t="shared" ref="L451:L514" si="21">IF(ISNA(R451),"",R451)</f>
        <v/>
      </c>
      <c r="N451" s="23" t="str">
        <f>IF(ISNA(MATCH(TRIM(C451),'e-Learning 1'!C:C,0)),"",VALUE(SUBSTITUTE(INDEX('e-Learning 1'!I:I,MATCH(TRIM(C451),'e-Learning 1'!C:C,0)),",",".")))</f>
        <v/>
      </c>
      <c r="O451" s="23" t="str">
        <f>IF(ISNA(MATCH(TRIM(C451),'e-Learning 2'!C:C,0)),"",VALUE(SUBSTITUTE(INDEX('e-Learning 2'!I:I,MATCH(TRIM(C451),'e-Learning 2'!C:C,0)),",",".")))</f>
        <v/>
      </c>
      <c r="Q451" s="23" t="str">
        <f t="shared" ref="Q451:Q514" si="22">IF(N451&lt;&gt;"",N451+IF(O451&lt;&gt;"",O451,0)+P451,"")</f>
        <v/>
      </c>
      <c r="R451" s="23" t="e">
        <f t="shared" ref="R451:R514" si="23">IF(Q451&lt;&gt;"",IF(AND(Q451&lt;5,Q451&gt;=$T$2),5,IF(Q451&lt;5,ROUND(Q451,0),ROUND(2*Q451,0)/2)),NA())</f>
        <v>#N/A</v>
      </c>
    </row>
    <row r="452" spans="12:18" x14ac:dyDescent="0.4">
      <c r="L452" s="4" t="str">
        <f t="shared" si="21"/>
        <v/>
      </c>
      <c r="N452" s="23" t="str">
        <f>IF(ISNA(MATCH(TRIM(C452),'e-Learning 1'!C:C,0)),"",VALUE(SUBSTITUTE(INDEX('e-Learning 1'!I:I,MATCH(TRIM(C452),'e-Learning 1'!C:C,0)),",",".")))</f>
        <v/>
      </c>
      <c r="O452" s="23" t="str">
        <f>IF(ISNA(MATCH(TRIM(C452),'e-Learning 2'!C:C,0)),"",VALUE(SUBSTITUTE(INDEX('e-Learning 2'!I:I,MATCH(TRIM(C452),'e-Learning 2'!C:C,0)),",",".")))</f>
        <v/>
      </c>
      <c r="Q452" s="23" t="str">
        <f t="shared" si="22"/>
        <v/>
      </c>
      <c r="R452" s="23" t="e">
        <f t="shared" si="23"/>
        <v>#N/A</v>
      </c>
    </row>
    <row r="453" spans="12:18" x14ac:dyDescent="0.4">
      <c r="L453" s="4" t="str">
        <f t="shared" si="21"/>
        <v/>
      </c>
      <c r="N453" s="23" t="str">
        <f>IF(ISNA(MATCH(TRIM(C453),'e-Learning 1'!C:C,0)),"",VALUE(SUBSTITUTE(INDEX('e-Learning 1'!I:I,MATCH(TRIM(C453),'e-Learning 1'!C:C,0)),",",".")))</f>
        <v/>
      </c>
      <c r="O453" s="23" t="str">
        <f>IF(ISNA(MATCH(TRIM(C453),'e-Learning 2'!C:C,0)),"",VALUE(SUBSTITUTE(INDEX('e-Learning 2'!I:I,MATCH(TRIM(C453),'e-Learning 2'!C:C,0)),",",".")))</f>
        <v/>
      </c>
      <c r="Q453" s="23" t="str">
        <f t="shared" si="22"/>
        <v/>
      </c>
      <c r="R453" s="23" t="e">
        <f t="shared" si="23"/>
        <v>#N/A</v>
      </c>
    </row>
    <row r="454" spans="12:18" x14ac:dyDescent="0.4">
      <c r="L454" s="4" t="str">
        <f t="shared" si="21"/>
        <v/>
      </c>
      <c r="N454" s="23" t="str">
        <f>IF(ISNA(MATCH(TRIM(C454),'e-Learning 1'!C:C,0)),"",VALUE(SUBSTITUTE(INDEX('e-Learning 1'!I:I,MATCH(TRIM(C454),'e-Learning 1'!C:C,0)),",",".")))</f>
        <v/>
      </c>
      <c r="O454" s="23" t="str">
        <f>IF(ISNA(MATCH(TRIM(C454),'e-Learning 2'!C:C,0)),"",VALUE(SUBSTITUTE(INDEX('e-Learning 2'!I:I,MATCH(TRIM(C454),'e-Learning 2'!C:C,0)),",",".")))</f>
        <v/>
      </c>
      <c r="Q454" s="23" t="str">
        <f t="shared" si="22"/>
        <v/>
      </c>
      <c r="R454" s="23" t="e">
        <f t="shared" si="23"/>
        <v>#N/A</v>
      </c>
    </row>
    <row r="455" spans="12:18" x14ac:dyDescent="0.4">
      <c r="L455" s="4" t="str">
        <f t="shared" si="21"/>
        <v/>
      </c>
      <c r="N455" s="23" t="str">
        <f>IF(ISNA(MATCH(TRIM(C455),'e-Learning 1'!C:C,0)),"",VALUE(SUBSTITUTE(INDEX('e-Learning 1'!I:I,MATCH(TRIM(C455),'e-Learning 1'!C:C,0)),",",".")))</f>
        <v/>
      </c>
      <c r="O455" s="23" t="str">
        <f>IF(ISNA(MATCH(TRIM(C455),'e-Learning 2'!C:C,0)),"",VALUE(SUBSTITUTE(INDEX('e-Learning 2'!I:I,MATCH(TRIM(C455),'e-Learning 2'!C:C,0)),",",".")))</f>
        <v/>
      </c>
      <c r="Q455" s="23" t="str">
        <f t="shared" si="22"/>
        <v/>
      </c>
      <c r="R455" s="23" t="e">
        <f t="shared" si="23"/>
        <v>#N/A</v>
      </c>
    </row>
    <row r="456" spans="12:18" x14ac:dyDescent="0.4">
      <c r="L456" s="4" t="str">
        <f t="shared" si="21"/>
        <v/>
      </c>
      <c r="N456" s="23" t="str">
        <f>IF(ISNA(MATCH(TRIM(C456),'e-Learning 1'!C:C,0)),"",VALUE(SUBSTITUTE(INDEX('e-Learning 1'!I:I,MATCH(TRIM(C456),'e-Learning 1'!C:C,0)),",",".")))</f>
        <v/>
      </c>
      <c r="O456" s="23" t="str">
        <f>IF(ISNA(MATCH(TRIM(C456),'e-Learning 2'!C:C,0)),"",VALUE(SUBSTITUTE(INDEX('e-Learning 2'!I:I,MATCH(TRIM(C456),'e-Learning 2'!C:C,0)),",",".")))</f>
        <v/>
      </c>
      <c r="Q456" s="23" t="str">
        <f t="shared" si="22"/>
        <v/>
      </c>
      <c r="R456" s="23" t="e">
        <f t="shared" si="23"/>
        <v>#N/A</v>
      </c>
    </row>
    <row r="457" spans="12:18" x14ac:dyDescent="0.4">
      <c r="L457" s="4" t="str">
        <f t="shared" si="21"/>
        <v/>
      </c>
      <c r="N457" s="23" t="str">
        <f>IF(ISNA(MATCH(TRIM(C457),'e-Learning 1'!C:C,0)),"",VALUE(SUBSTITUTE(INDEX('e-Learning 1'!I:I,MATCH(TRIM(C457),'e-Learning 1'!C:C,0)),",",".")))</f>
        <v/>
      </c>
      <c r="O457" s="23" t="str">
        <f>IF(ISNA(MATCH(TRIM(C457),'e-Learning 2'!C:C,0)),"",VALUE(SUBSTITUTE(INDEX('e-Learning 2'!I:I,MATCH(TRIM(C457),'e-Learning 2'!C:C,0)),",",".")))</f>
        <v/>
      </c>
      <c r="Q457" s="23" t="str">
        <f t="shared" si="22"/>
        <v/>
      </c>
      <c r="R457" s="23" t="e">
        <f t="shared" si="23"/>
        <v>#N/A</v>
      </c>
    </row>
    <row r="458" spans="12:18" x14ac:dyDescent="0.4">
      <c r="L458" s="4" t="str">
        <f t="shared" si="21"/>
        <v/>
      </c>
      <c r="N458" s="23" t="str">
        <f>IF(ISNA(MATCH(TRIM(C458),'e-Learning 1'!C:C,0)),"",VALUE(SUBSTITUTE(INDEX('e-Learning 1'!I:I,MATCH(TRIM(C458),'e-Learning 1'!C:C,0)),",",".")))</f>
        <v/>
      </c>
      <c r="O458" s="23" t="str">
        <f>IF(ISNA(MATCH(TRIM(C458),'e-Learning 2'!C:C,0)),"",VALUE(SUBSTITUTE(INDEX('e-Learning 2'!I:I,MATCH(TRIM(C458),'e-Learning 2'!C:C,0)),",",".")))</f>
        <v/>
      </c>
      <c r="Q458" s="23" t="str">
        <f t="shared" si="22"/>
        <v/>
      </c>
      <c r="R458" s="23" t="e">
        <f t="shared" si="23"/>
        <v>#N/A</v>
      </c>
    </row>
    <row r="459" spans="12:18" x14ac:dyDescent="0.4">
      <c r="L459" s="4" t="str">
        <f t="shared" si="21"/>
        <v/>
      </c>
      <c r="N459" s="23" t="str">
        <f>IF(ISNA(MATCH(TRIM(C459),'e-Learning 1'!C:C,0)),"",VALUE(SUBSTITUTE(INDEX('e-Learning 1'!I:I,MATCH(TRIM(C459),'e-Learning 1'!C:C,0)),",",".")))</f>
        <v/>
      </c>
      <c r="O459" s="23" t="str">
        <f>IF(ISNA(MATCH(TRIM(C459),'e-Learning 2'!C:C,0)),"",VALUE(SUBSTITUTE(INDEX('e-Learning 2'!I:I,MATCH(TRIM(C459),'e-Learning 2'!C:C,0)),",",".")))</f>
        <v/>
      </c>
      <c r="Q459" s="23" t="str">
        <f t="shared" si="22"/>
        <v/>
      </c>
      <c r="R459" s="23" t="e">
        <f t="shared" si="23"/>
        <v>#N/A</v>
      </c>
    </row>
    <row r="460" spans="12:18" x14ac:dyDescent="0.4">
      <c r="L460" s="4" t="str">
        <f t="shared" si="21"/>
        <v/>
      </c>
      <c r="N460" s="23" t="str">
        <f>IF(ISNA(MATCH(TRIM(C460),'e-Learning 1'!C:C,0)),"",VALUE(SUBSTITUTE(INDEX('e-Learning 1'!I:I,MATCH(TRIM(C460),'e-Learning 1'!C:C,0)),",",".")))</f>
        <v/>
      </c>
      <c r="O460" s="23" t="str">
        <f>IF(ISNA(MATCH(TRIM(C460),'e-Learning 2'!C:C,0)),"",VALUE(SUBSTITUTE(INDEX('e-Learning 2'!I:I,MATCH(TRIM(C460),'e-Learning 2'!C:C,0)),",",".")))</f>
        <v/>
      </c>
      <c r="Q460" s="23" t="str">
        <f t="shared" si="22"/>
        <v/>
      </c>
      <c r="R460" s="23" t="e">
        <f t="shared" si="23"/>
        <v>#N/A</v>
      </c>
    </row>
    <row r="461" spans="12:18" x14ac:dyDescent="0.4">
      <c r="L461" s="4" t="str">
        <f t="shared" si="21"/>
        <v/>
      </c>
      <c r="N461" s="23" t="str">
        <f>IF(ISNA(MATCH(TRIM(C461),'e-Learning 1'!C:C,0)),"",VALUE(SUBSTITUTE(INDEX('e-Learning 1'!I:I,MATCH(TRIM(C461),'e-Learning 1'!C:C,0)),",",".")))</f>
        <v/>
      </c>
      <c r="O461" s="23" t="str">
        <f>IF(ISNA(MATCH(TRIM(C461),'e-Learning 2'!C:C,0)),"",VALUE(SUBSTITUTE(INDEX('e-Learning 2'!I:I,MATCH(TRIM(C461),'e-Learning 2'!C:C,0)),",",".")))</f>
        <v/>
      </c>
      <c r="Q461" s="23" t="str">
        <f t="shared" si="22"/>
        <v/>
      </c>
      <c r="R461" s="23" t="e">
        <f t="shared" si="23"/>
        <v>#N/A</v>
      </c>
    </row>
    <row r="462" spans="12:18" x14ac:dyDescent="0.4">
      <c r="L462" s="4" t="str">
        <f t="shared" si="21"/>
        <v/>
      </c>
      <c r="N462" s="23" t="str">
        <f>IF(ISNA(MATCH(TRIM(C462),'e-Learning 1'!C:C,0)),"",VALUE(SUBSTITUTE(INDEX('e-Learning 1'!I:I,MATCH(TRIM(C462),'e-Learning 1'!C:C,0)),",",".")))</f>
        <v/>
      </c>
      <c r="O462" s="23" t="str">
        <f>IF(ISNA(MATCH(TRIM(C462),'e-Learning 2'!C:C,0)),"",VALUE(SUBSTITUTE(INDEX('e-Learning 2'!I:I,MATCH(TRIM(C462),'e-Learning 2'!C:C,0)),",",".")))</f>
        <v/>
      </c>
      <c r="Q462" s="23" t="str">
        <f t="shared" si="22"/>
        <v/>
      </c>
      <c r="R462" s="23" t="e">
        <f t="shared" si="23"/>
        <v>#N/A</v>
      </c>
    </row>
    <row r="463" spans="12:18" x14ac:dyDescent="0.4">
      <c r="L463" s="4" t="str">
        <f t="shared" si="21"/>
        <v/>
      </c>
      <c r="N463" s="23" t="str">
        <f>IF(ISNA(MATCH(TRIM(C463),'e-Learning 1'!C:C,0)),"",VALUE(SUBSTITUTE(INDEX('e-Learning 1'!I:I,MATCH(TRIM(C463),'e-Learning 1'!C:C,0)),",",".")))</f>
        <v/>
      </c>
      <c r="O463" s="23" t="str">
        <f>IF(ISNA(MATCH(TRIM(C463),'e-Learning 2'!C:C,0)),"",VALUE(SUBSTITUTE(INDEX('e-Learning 2'!I:I,MATCH(TRIM(C463),'e-Learning 2'!C:C,0)),",",".")))</f>
        <v/>
      </c>
      <c r="Q463" s="23" t="str">
        <f t="shared" si="22"/>
        <v/>
      </c>
      <c r="R463" s="23" t="e">
        <f t="shared" si="23"/>
        <v>#N/A</v>
      </c>
    </row>
    <row r="464" spans="12:18" x14ac:dyDescent="0.4">
      <c r="L464" s="4" t="str">
        <f t="shared" si="21"/>
        <v/>
      </c>
      <c r="N464" s="23" t="str">
        <f>IF(ISNA(MATCH(TRIM(C464),'e-Learning 1'!C:C,0)),"",VALUE(SUBSTITUTE(INDEX('e-Learning 1'!I:I,MATCH(TRIM(C464),'e-Learning 1'!C:C,0)),",",".")))</f>
        <v/>
      </c>
      <c r="O464" s="23" t="str">
        <f>IF(ISNA(MATCH(TRIM(C464),'e-Learning 2'!C:C,0)),"",VALUE(SUBSTITUTE(INDEX('e-Learning 2'!I:I,MATCH(TRIM(C464),'e-Learning 2'!C:C,0)),",",".")))</f>
        <v/>
      </c>
      <c r="Q464" s="23" t="str">
        <f t="shared" si="22"/>
        <v/>
      </c>
      <c r="R464" s="23" t="e">
        <f t="shared" si="23"/>
        <v>#N/A</v>
      </c>
    </row>
    <row r="465" spans="12:18" x14ac:dyDescent="0.4">
      <c r="L465" s="4" t="str">
        <f t="shared" si="21"/>
        <v/>
      </c>
      <c r="N465" s="23" t="str">
        <f>IF(ISNA(MATCH(TRIM(C465),'e-Learning 1'!C:C,0)),"",VALUE(SUBSTITUTE(INDEX('e-Learning 1'!I:I,MATCH(TRIM(C465),'e-Learning 1'!C:C,0)),",",".")))</f>
        <v/>
      </c>
      <c r="O465" s="23" t="str">
        <f>IF(ISNA(MATCH(TRIM(C465),'e-Learning 2'!C:C,0)),"",VALUE(SUBSTITUTE(INDEX('e-Learning 2'!I:I,MATCH(TRIM(C465),'e-Learning 2'!C:C,0)),",",".")))</f>
        <v/>
      </c>
      <c r="Q465" s="23" t="str">
        <f t="shared" si="22"/>
        <v/>
      </c>
      <c r="R465" s="23" t="e">
        <f t="shared" si="23"/>
        <v>#N/A</v>
      </c>
    </row>
    <row r="466" spans="12:18" x14ac:dyDescent="0.4">
      <c r="L466" s="4" t="str">
        <f t="shared" si="21"/>
        <v/>
      </c>
      <c r="N466" s="23" t="str">
        <f>IF(ISNA(MATCH(TRIM(C466),'e-Learning 1'!C:C,0)),"",VALUE(SUBSTITUTE(INDEX('e-Learning 1'!I:I,MATCH(TRIM(C466),'e-Learning 1'!C:C,0)),",",".")))</f>
        <v/>
      </c>
      <c r="O466" s="23" t="str">
        <f>IF(ISNA(MATCH(TRIM(C466),'e-Learning 2'!C:C,0)),"",VALUE(SUBSTITUTE(INDEX('e-Learning 2'!I:I,MATCH(TRIM(C466),'e-Learning 2'!C:C,0)),",",".")))</f>
        <v/>
      </c>
      <c r="Q466" s="23" t="str">
        <f t="shared" si="22"/>
        <v/>
      </c>
      <c r="R466" s="23" t="e">
        <f t="shared" si="23"/>
        <v>#N/A</v>
      </c>
    </row>
    <row r="467" spans="12:18" x14ac:dyDescent="0.4">
      <c r="L467" s="4" t="str">
        <f t="shared" si="21"/>
        <v/>
      </c>
      <c r="N467" s="23" t="str">
        <f>IF(ISNA(MATCH(TRIM(C467),'e-Learning 1'!C:C,0)),"",VALUE(SUBSTITUTE(INDEX('e-Learning 1'!I:I,MATCH(TRIM(C467),'e-Learning 1'!C:C,0)),",",".")))</f>
        <v/>
      </c>
      <c r="O467" s="23" t="str">
        <f>IF(ISNA(MATCH(TRIM(C467),'e-Learning 2'!C:C,0)),"",VALUE(SUBSTITUTE(INDEX('e-Learning 2'!I:I,MATCH(TRIM(C467),'e-Learning 2'!C:C,0)),",",".")))</f>
        <v/>
      </c>
      <c r="Q467" s="23" t="str">
        <f t="shared" si="22"/>
        <v/>
      </c>
      <c r="R467" s="23" t="e">
        <f t="shared" si="23"/>
        <v>#N/A</v>
      </c>
    </row>
    <row r="468" spans="12:18" x14ac:dyDescent="0.4">
      <c r="L468" s="4" t="str">
        <f t="shared" si="21"/>
        <v/>
      </c>
      <c r="N468" s="23" t="str">
        <f>IF(ISNA(MATCH(TRIM(C468),'e-Learning 1'!C:C,0)),"",VALUE(SUBSTITUTE(INDEX('e-Learning 1'!I:I,MATCH(TRIM(C468),'e-Learning 1'!C:C,0)),",",".")))</f>
        <v/>
      </c>
      <c r="O468" s="23" t="str">
        <f>IF(ISNA(MATCH(TRIM(C468),'e-Learning 2'!C:C,0)),"",VALUE(SUBSTITUTE(INDEX('e-Learning 2'!I:I,MATCH(TRIM(C468),'e-Learning 2'!C:C,0)),",",".")))</f>
        <v/>
      </c>
      <c r="Q468" s="23" t="str">
        <f t="shared" si="22"/>
        <v/>
      </c>
      <c r="R468" s="23" t="e">
        <f t="shared" si="23"/>
        <v>#N/A</v>
      </c>
    </row>
    <row r="469" spans="12:18" x14ac:dyDescent="0.4">
      <c r="L469" s="4" t="str">
        <f t="shared" si="21"/>
        <v/>
      </c>
      <c r="N469" s="23" t="str">
        <f>IF(ISNA(MATCH(TRIM(C469),'e-Learning 1'!C:C,0)),"",VALUE(SUBSTITUTE(INDEX('e-Learning 1'!I:I,MATCH(TRIM(C469),'e-Learning 1'!C:C,0)),",",".")))</f>
        <v/>
      </c>
      <c r="O469" s="23" t="str">
        <f>IF(ISNA(MATCH(TRIM(C469),'e-Learning 2'!C:C,0)),"",VALUE(SUBSTITUTE(INDEX('e-Learning 2'!I:I,MATCH(TRIM(C469),'e-Learning 2'!C:C,0)),",",".")))</f>
        <v/>
      </c>
      <c r="Q469" s="23" t="str">
        <f t="shared" si="22"/>
        <v/>
      </c>
      <c r="R469" s="23" t="e">
        <f t="shared" si="23"/>
        <v>#N/A</v>
      </c>
    </row>
    <row r="470" spans="12:18" x14ac:dyDescent="0.4">
      <c r="L470" s="4" t="str">
        <f t="shared" si="21"/>
        <v/>
      </c>
      <c r="N470" s="23" t="str">
        <f>IF(ISNA(MATCH(TRIM(C470),'e-Learning 1'!C:C,0)),"",VALUE(SUBSTITUTE(INDEX('e-Learning 1'!I:I,MATCH(TRIM(C470),'e-Learning 1'!C:C,0)),",",".")))</f>
        <v/>
      </c>
      <c r="O470" s="23" t="str">
        <f>IF(ISNA(MATCH(TRIM(C470),'e-Learning 2'!C:C,0)),"",VALUE(SUBSTITUTE(INDEX('e-Learning 2'!I:I,MATCH(TRIM(C470),'e-Learning 2'!C:C,0)),",",".")))</f>
        <v/>
      </c>
      <c r="Q470" s="23" t="str">
        <f t="shared" si="22"/>
        <v/>
      </c>
      <c r="R470" s="23" t="e">
        <f t="shared" si="23"/>
        <v>#N/A</v>
      </c>
    </row>
    <row r="471" spans="12:18" x14ac:dyDescent="0.4">
      <c r="L471" s="4" t="str">
        <f t="shared" si="21"/>
        <v/>
      </c>
      <c r="N471" s="23" t="str">
        <f>IF(ISNA(MATCH(TRIM(C471),'e-Learning 1'!C:C,0)),"",VALUE(SUBSTITUTE(INDEX('e-Learning 1'!I:I,MATCH(TRIM(C471),'e-Learning 1'!C:C,0)),",",".")))</f>
        <v/>
      </c>
      <c r="O471" s="23" t="str">
        <f>IF(ISNA(MATCH(TRIM(C471),'e-Learning 2'!C:C,0)),"",VALUE(SUBSTITUTE(INDEX('e-Learning 2'!I:I,MATCH(TRIM(C471),'e-Learning 2'!C:C,0)),",",".")))</f>
        <v/>
      </c>
      <c r="Q471" s="23" t="str">
        <f t="shared" si="22"/>
        <v/>
      </c>
      <c r="R471" s="23" t="e">
        <f t="shared" si="23"/>
        <v>#N/A</v>
      </c>
    </row>
    <row r="472" spans="12:18" x14ac:dyDescent="0.4">
      <c r="L472" s="4" t="str">
        <f t="shared" si="21"/>
        <v/>
      </c>
      <c r="N472" s="23" t="str">
        <f>IF(ISNA(MATCH(TRIM(C472),'e-Learning 1'!C:C,0)),"",VALUE(SUBSTITUTE(INDEX('e-Learning 1'!I:I,MATCH(TRIM(C472),'e-Learning 1'!C:C,0)),",",".")))</f>
        <v/>
      </c>
      <c r="O472" s="23" t="str">
        <f>IF(ISNA(MATCH(TRIM(C472),'e-Learning 2'!C:C,0)),"",VALUE(SUBSTITUTE(INDEX('e-Learning 2'!I:I,MATCH(TRIM(C472),'e-Learning 2'!C:C,0)),",",".")))</f>
        <v/>
      </c>
      <c r="Q472" s="23" t="str">
        <f t="shared" si="22"/>
        <v/>
      </c>
      <c r="R472" s="23" t="e">
        <f t="shared" si="23"/>
        <v>#N/A</v>
      </c>
    </row>
    <row r="473" spans="12:18" x14ac:dyDescent="0.4">
      <c r="L473" s="4" t="str">
        <f t="shared" si="21"/>
        <v/>
      </c>
      <c r="N473" s="23" t="str">
        <f>IF(ISNA(MATCH(TRIM(C473),'e-Learning 1'!C:C,0)),"",VALUE(SUBSTITUTE(INDEX('e-Learning 1'!I:I,MATCH(TRIM(C473),'e-Learning 1'!C:C,0)),",",".")))</f>
        <v/>
      </c>
      <c r="O473" s="23" t="str">
        <f>IF(ISNA(MATCH(TRIM(C473),'e-Learning 2'!C:C,0)),"",VALUE(SUBSTITUTE(INDEX('e-Learning 2'!I:I,MATCH(TRIM(C473),'e-Learning 2'!C:C,0)),",",".")))</f>
        <v/>
      </c>
      <c r="Q473" s="23" t="str">
        <f t="shared" si="22"/>
        <v/>
      </c>
      <c r="R473" s="23" t="e">
        <f t="shared" si="23"/>
        <v>#N/A</v>
      </c>
    </row>
    <row r="474" spans="12:18" x14ac:dyDescent="0.4">
      <c r="L474" s="4" t="str">
        <f t="shared" si="21"/>
        <v/>
      </c>
      <c r="N474" s="23" t="str">
        <f>IF(ISNA(MATCH(TRIM(C474),'e-Learning 1'!C:C,0)),"",VALUE(SUBSTITUTE(INDEX('e-Learning 1'!I:I,MATCH(TRIM(C474),'e-Learning 1'!C:C,0)),",",".")))</f>
        <v/>
      </c>
      <c r="O474" s="23" t="str">
        <f>IF(ISNA(MATCH(TRIM(C474),'e-Learning 2'!C:C,0)),"",VALUE(SUBSTITUTE(INDEX('e-Learning 2'!I:I,MATCH(TRIM(C474),'e-Learning 2'!C:C,0)),",",".")))</f>
        <v/>
      </c>
      <c r="Q474" s="23" t="str">
        <f t="shared" si="22"/>
        <v/>
      </c>
      <c r="R474" s="23" t="e">
        <f t="shared" si="23"/>
        <v>#N/A</v>
      </c>
    </row>
    <row r="475" spans="12:18" x14ac:dyDescent="0.4">
      <c r="L475" s="4" t="str">
        <f t="shared" si="21"/>
        <v/>
      </c>
      <c r="N475" s="23" t="str">
        <f>IF(ISNA(MATCH(TRIM(C475),'e-Learning 1'!C:C,0)),"",VALUE(SUBSTITUTE(INDEX('e-Learning 1'!I:I,MATCH(TRIM(C475),'e-Learning 1'!C:C,0)),",",".")))</f>
        <v/>
      </c>
      <c r="O475" s="23" t="str">
        <f>IF(ISNA(MATCH(TRIM(C475),'e-Learning 2'!C:C,0)),"",VALUE(SUBSTITUTE(INDEX('e-Learning 2'!I:I,MATCH(TRIM(C475),'e-Learning 2'!C:C,0)),",",".")))</f>
        <v/>
      </c>
      <c r="Q475" s="23" t="str">
        <f t="shared" si="22"/>
        <v/>
      </c>
      <c r="R475" s="23" t="e">
        <f t="shared" si="23"/>
        <v>#N/A</v>
      </c>
    </row>
    <row r="476" spans="12:18" x14ac:dyDescent="0.4">
      <c r="L476" s="4" t="str">
        <f t="shared" si="21"/>
        <v/>
      </c>
      <c r="N476" s="23" t="str">
        <f>IF(ISNA(MATCH(TRIM(C476),'e-Learning 1'!C:C,0)),"",VALUE(SUBSTITUTE(INDEX('e-Learning 1'!I:I,MATCH(TRIM(C476),'e-Learning 1'!C:C,0)),",",".")))</f>
        <v/>
      </c>
      <c r="O476" s="23" t="str">
        <f>IF(ISNA(MATCH(TRIM(C476),'e-Learning 2'!C:C,0)),"",VALUE(SUBSTITUTE(INDEX('e-Learning 2'!I:I,MATCH(TRIM(C476),'e-Learning 2'!C:C,0)),",",".")))</f>
        <v/>
      </c>
      <c r="Q476" s="23" t="str">
        <f t="shared" si="22"/>
        <v/>
      </c>
      <c r="R476" s="23" t="e">
        <f t="shared" si="23"/>
        <v>#N/A</v>
      </c>
    </row>
    <row r="477" spans="12:18" x14ac:dyDescent="0.4">
      <c r="L477" s="4" t="str">
        <f t="shared" si="21"/>
        <v/>
      </c>
      <c r="N477" s="23" t="str">
        <f>IF(ISNA(MATCH(TRIM(C477),'e-Learning 1'!C:C,0)),"",VALUE(SUBSTITUTE(INDEX('e-Learning 1'!I:I,MATCH(TRIM(C477),'e-Learning 1'!C:C,0)),",",".")))</f>
        <v/>
      </c>
      <c r="O477" s="23" t="str">
        <f>IF(ISNA(MATCH(TRIM(C477),'e-Learning 2'!C:C,0)),"",VALUE(SUBSTITUTE(INDEX('e-Learning 2'!I:I,MATCH(TRIM(C477),'e-Learning 2'!C:C,0)),",",".")))</f>
        <v/>
      </c>
      <c r="Q477" s="23" t="str">
        <f t="shared" si="22"/>
        <v/>
      </c>
      <c r="R477" s="23" t="e">
        <f t="shared" si="23"/>
        <v>#N/A</v>
      </c>
    </row>
    <row r="478" spans="12:18" x14ac:dyDescent="0.4">
      <c r="L478" s="4" t="str">
        <f t="shared" si="21"/>
        <v/>
      </c>
      <c r="N478" s="23" t="str">
        <f>IF(ISNA(MATCH(TRIM(C478),'e-Learning 1'!C:C,0)),"",VALUE(SUBSTITUTE(INDEX('e-Learning 1'!I:I,MATCH(TRIM(C478),'e-Learning 1'!C:C,0)),",",".")))</f>
        <v/>
      </c>
      <c r="O478" s="23" t="str">
        <f>IF(ISNA(MATCH(TRIM(C478),'e-Learning 2'!C:C,0)),"",VALUE(SUBSTITUTE(INDEX('e-Learning 2'!I:I,MATCH(TRIM(C478),'e-Learning 2'!C:C,0)),",",".")))</f>
        <v/>
      </c>
      <c r="Q478" s="23" t="str">
        <f t="shared" si="22"/>
        <v/>
      </c>
      <c r="R478" s="23" t="e">
        <f t="shared" si="23"/>
        <v>#N/A</v>
      </c>
    </row>
    <row r="479" spans="12:18" x14ac:dyDescent="0.4">
      <c r="L479" s="4" t="str">
        <f t="shared" si="21"/>
        <v/>
      </c>
      <c r="N479" s="23" t="str">
        <f>IF(ISNA(MATCH(TRIM(C479),'e-Learning 1'!C:C,0)),"",VALUE(SUBSTITUTE(INDEX('e-Learning 1'!I:I,MATCH(TRIM(C479),'e-Learning 1'!C:C,0)),",",".")))</f>
        <v/>
      </c>
      <c r="O479" s="23" t="str">
        <f>IF(ISNA(MATCH(TRIM(C479),'e-Learning 2'!C:C,0)),"",VALUE(SUBSTITUTE(INDEX('e-Learning 2'!I:I,MATCH(TRIM(C479),'e-Learning 2'!C:C,0)),",",".")))</f>
        <v/>
      </c>
      <c r="Q479" s="23" t="str">
        <f t="shared" si="22"/>
        <v/>
      </c>
      <c r="R479" s="23" t="e">
        <f t="shared" si="23"/>
        <v>#N/A</v>
      </c>
    </row>
    <row r="480" spans="12:18" x14ac:dyDescent="0.4">
      <c r="L480" s="4" t="str">
        <f t="shared" si="21"/>
        <v/>
      </c>
      <c r="N480" s="23" t="str">
        <f>IF(ISNA(MATCH(TRIM(C480),'e-Learning 1'!C:C,0)),"",VALUE(SUBSTITUTE(INDEX('e-Learning 1'!I:I,MATCH(TRIM(C480),'e-Learning 1'!C:C,0)),",",".")))</f>
        <v/>
      </c>
      <c r="O480" s="23" t="str">
        <f>IF(ISNA(MATCH(TRIM(C480),'e-Learning 2'!C:C,0)),"",VALUE(SUBSTITUTE(INDEX('e-Learning 2'!I:I,MATCH(TRIM(C480),'e-Learning 2'!C:C,0)),",",".")))</f>
        <v/>
      </c>
      <c r="Q480" s="23" t="str">
        <f t="shared" si="22"/>
        <v/>
      </c>
      <c r="R480" s="23" t="e">
        <f t="shared" si="23"/>
        <v>#N/A</v>
      </c>
    </row>
    <row r="481" spans="12:18" x14ac:dyDescent="0.4">
      <c r="L481" s="4" t="str">
        <f t="shared" si="21"/>
        <v/>
      </c>
      <c r="N481" s="23" t="str">
        <f>IF(ISNA(MATCH(TRIM(C481),'e-Learning 1'!C:C,0)),"",VALUE(SUBSTITUTE(INDEX('e-Learning 1'!I:I,MATCH(TRIM(C481),'e-Learning 1'!C:C,0)),",",".")))</f>
        <v/>
      </c>
      <c r="O481" s="23" t="str">
        <f>IF(ISNA(MATCH(TRIM(C481),'e-Learning 2'!C:C,0)),"",VALUE(SUBSTITUTE(INDEX('e-Learning 2'!I:I,MATCH(TRIM(C481),'e-Learning 2'!C:C,0)),",",".")))</f>
        <v/>
      </c>
      <c r="Q481" s="23" t="str">
        <f t="shared" si="22"/>
        <v/>
      </c>
      <c r="R481" s="23" t="e">
        <f t="shared" si="23"/>
        <v>#N/A</v>
      </c>
    </row>
    <row r="482" spans="12:18" x14ac:dyDescent="0.4">
      <c r="L482" s="4" t="str">
        <f t="shared" si="21"/>
        <v/>
      </c>
      <c r="N482" s="23" t="str">
        <f>IF(ISNA(MATCH(TRIM(C482),'e-Learning 1'!C:C,0)),"",VALUE(SUBSTITUTE(INDEX('e-Learning 1'!I:I,MATCH(TRIM(C482),'e-Learning 1'!C:C,0)),",",".")))</f>
        <v/>
      </c>
      <c r="O482" s="23" t="str">
        <f>IF(ISNA(MATCH(TRIM(C482),'e-Learning 2'!C:C,0)),"",VALUE(SUBSTITUTE(INDEX('e-Learning 2'!I:I,MATCH(TRIM(C482),'e-Learning 2'!C:C,0)),",",".")))</f>
        <v/>
      </c>
      <c r="Q482" s="23" t="str">
        <f t="shared" si="22"/>
        <v/>
      </c>
      <c r="R482" s="23" t="e">
        <f t="shared" si="23"/>
        <v>#N/A</v>
      </c>
    </row>
    <row r="483" spans="12:18" x14ac:dyDescent="0.4">
      <c r="L483" s="4" t="str">
        <f t="shared" si="21"/>
        <v/>
      </c>
      <c r="N483" s="23" t="str">
        <f>IF(ISNA(MATCH(TRIM(C483),'e-Learning 1'!C:C,0)),"",VALUE(SUBSTITUTE(INDEX('e-Learning 1'!I:I,MATCH(TRIM(C483),'e-Learning 1'!C:C,0)),",",".")))</f>
        <v/>
      </c>
      <c r="O483" s="23" t="str">
        <f>IF(ISNA(MATCH(TRIM(C483),'e-Learning 2'!C:C,0)),"",VALUE(SUBSTITUTE(INDEX('e-Learning 2'!I:I,MATCH(TRIM(C483),'e-Learning 2'!C:C,0)),",",".")))</f>
        <v/>
      </c>
      <c r="Q483" s="23" t="str">
        <f t="shared" si="22"/>
        <v/>
      </c>
      <c r="R483" s="23" t="e">
        <f t="shared" si="23"/>
        <v>#N/A</v>
      </c>
    </row>
    <row r="484" spans="12:18" x14ac:dyDescent="0.4">
      <c r="L484" s="4" t="str">
        <f t="shared" si="21"/>
        <v/>
      </c>
      <c r="N484" s="23" t="str">
        <f>IF(ISNA(MATCH(TRIM(C484),'e-Learning 1'!C:C,0)),"",VALUE(SUBSTITUTE(INDEX('e-Learning 1'!I:I,MATCH(TRIM(C484),'e-Learning 1'!C:C,0)),",",".")))</f>
        <v/>
      </c>
      <c r="O484" s="23" t="str">
        <f>IF(ISNA(MATCH(TRIM(C484),'e-Learning 2'!C:C,0)),"",VALUE(SUBSTITUTE(INDEX('e-Learning 2'!I:I,MATCH(TRIM(C484),'e-Learning 2'!C:C,0)),",",".")))</f>
        <v/>
      </c>
      <c r="Q484" s="23" t="str">
        <f t="shared" si="22"/>
        <v/>
      </c>
      <c r="R484" s="23" t="e">
        <f t="shared" si="23"/>
        <v>#N/A</v>
      </c>
    </row>
    <row r="485" spans="12:18" x14ac:dyDescent="0.4">
      <c r="L485" s="4" t="str">
        <f t="shared" si="21"/>
        <v/>
      </c>
      <c r="N485" s="23" t="str">
        <f>IF(ISNA(MATCH(TRIM(C485),'e-Learning 1'!C:C,0)),"",VALUE(SUBSTITUTE(INDEX('e-Learning 1'!I:I,MATCH(TRIM(C485),'e-Learning 1'!C:C,0)),",",".")))</f>
        <v/>
      </c>
      <c r="O485" s="23" t="str">
        <f>IF(ISNA(MATCH(TRIM(C485),'e-Learning 2'!C:C,0)),"",VALUE(SUBSTITUTE(INDEX('e-Learning 2'!I:I,MATCH(TRIM(C485),'e-Learning 2'!C:C,0)),",",".")))</f>
        <v/>
      </c>
      <c r="Q485" s="23" t="str">
        <f t="shared" si="22"/>
        <v/>
      </c>
      <c r="R485" s="23" t="e">
        <f t="shared" si="23"/>
        <v>#N/A</v>
      </c>
    </row>
    <row r="486" spans="12:18" x14ac:dyDescent="0.4">
      <c r="L486" s="4" t="str">
        <f t="shared" si="21"/>
        <v/>
      </c>
      <c r="N486" s="23" t="str">
        <f>IF(ISNA(MATCH(TRIM(C486),'e-Learning 1'!C:C,0)),"",VALUE(SUBSTITUTE(INDEX('e-Learning 1'!I:I,MATCH(TRIM(C486),'e-Learning 1'!C:C,0)),",",".")))</f>
        <v/>
      </c>
      <c r="O486" s="23" t="str">
        <f>IF(ISNA(MATCH(TRIM(C486),'e-Learning 2'!C:C,0)),"",VALUE(SUBSTITUTE(INDEX('e-Learning 2'!I:I,MATCH(TRIM(C486),'e-Learning 2'!C:C,0)),",",".")))</f>
        <v/>
      </c>
      <c r="Q486" s="23" t="str">
        <f t="shared" si="22"/>
        <v/>
      </c>
      <c r="R486" s="23" t="e">
        <f t="shared" si="23"/>
        <v>#N/A</v>
      </c>
    </row>
    <row r="487" spans="12:18" x14ac:dyDescent="0.4">
      <c r="L487" s="4" t="str">
        <f t="shared" si="21"/>
        <v/>
      </c>
      <c r="N487" s="23" t="str">
        <f>IF(ISNA(MATCH(TRIM(C487),'e-Learning 1'!C:C,0)),"",VALUE(SUBSTITUTE(INDEX('e-Learning 1'!I:I,MATCH(TRIM(C487),'e-Learning 1'!C:C,0)),",",".")))</f>
        <v/>
      </c>
      <c r="O487" s="23" t="str">
        <f>IF(ISNA(MATCH(TRIM(C487),'e-Learning 2'!C:C,0)),"",VALUE(SUBSTITUTE(INDEX('e-Learning 2'!I:I,MATCH(TRIM(C487),'e-Learning 2'!C:C,0)),",",".")))</f>
        <v/>
      </c>
      <c r="Q487" s="23" t="str">
        <f t="shared" si="22"/>
        <v/>
      </c>
      <c r="R487" s="23" t="e">
        <f t="shared" si="23"/>
        <v>#N/A</v>
      </c>
    </row>
    <row r="488" spans="12:18" x14ac:dyDescent="0.4">
      <c r="L488" s="4" t="str">
        <f t="shared" si="21"/>
        <v/>
      </c>
      <c r="N488" s="23" t="str">
        <f>IF(ISNA(MATCH(TRIM(C488),'e-Learning 1'!C:C,0)),"",VALUE(SUBSTITUTE(INDEX('e-Learning 1'!I:I,MATCH(TRIM(C488),'e-Learning 1'!C:C,0)),",",".")))</f>
        <v/>
      </c>
      <c r="O488" s="23" t="str">
        <f>IF(ISNA(MATCH(TRIM(C488),'e-Learning 2'!C:C,0)),"",VALUE(SUBSTITUTE(INDEX('e-Learning 2'!I:I,MATCH(TRIM(C488),'e-Learning 2'!C:C,0)),",",".")))</f>
        <v/>
      </c>
      <c r="Q488" s="23" t="str">
        <f t="shared" si="22"/>
        <v/>
      </c>
      <c r="R488" s="23" t="e">
        <f t="shared" si="23"/>
        <v>#N/A</v>
      </c>
    </row>
    <row r="489" spans="12:18" x14ac:dyDescent="0.4">
      <c r="L489" s="4" t="str">
        <f t="shared" si="21"/>
        <v/>
      </c>
      <c r="N489" s="23" t="str">
        <f>IF(ISNA(MATCH(TRIM(C489),'e-Learning 1'!C:C,0)),"",VALUE(SUBSTITUTE(INDEX('e-Learning 1'!I:I,MATCH(TRIM(C489),'e-Learning 1'!C:C,0)),",",".")))</f>
        <v/>
      </c>
      <c r="O489" s="23" t="str">
        <f>IF(ISNA(MATCH(TRIM(C489),'e-Learning 2'!C:C,0)),"",VALUE(SUBSTITUTE(INDEX('e-Learning 2'!I:I,MATCH(TRIM(C489),'e-Learning 2'!C:C,0)),",",".")))</f>
        <v/>
      </c>
      <c r="Q489" s="23" t="str">
        <f t="shared" si="22"/>
        <v/>
      </c>
      <c r="R489" s="23" t="e">
        <f t="shared" si="23"/>
        <v>#N/A</v>
      </c>
    </row>
    <row r="490" spans="12:18" x14ac:dyDescent="0.4">
      <c r="L490" s="4" t="str">
        <f t="shared" si="21"/>
        <v/>
      </c>
      <c r="N490" s="23" t="str">
        <f>IF(ISNA(MATCH(TRIM(C490),'e-Learning 1'!C:C,0)),"",VALUE(SUBSTITUTE(INDEX('e-Learning 1'!I:I,MATCH(TRIM(C490),'e-Learning 1'!C:C,0)),",",".")))</f>
        <v/>
      </c>
      <c r="O490" s="23" t="str">
        <f>IF(ISNA(MATCH(TRIM(C490),'e-Learning 2'!C:C,0)),"",VALUE(SUBSTITUTE(INDEX('e-Learning 2'!I:I,MATCH(TRIM(C490),'e-Learning 2'!C:C,0)),",",".")))</f>
        <v/>
      </c>
      <c r="Q490" s="23" t="str">
        <f t="shared" si="22"/>
        <v/>
      </c>
      <c r="R490" s="23" t="e">
        <f t="shared" si="23"/>
        <v>#N/A</v>
      </c>
    </row>
    <row r="491" spans="12:18" x14ac:dyDescent="0.4">
      <c r="L491" s="4" t="str">
        <f t="shared" si="21"/>
        <v/>
      </c>
      <c r="N491" s="23" t="str">
        <f>IF(ISNA(MATCH(TRIM(C491),'e-Learning 1'!C:C,0)),"",VALUE(SUBSTITUTE(INDEX('e-Learning 1'!I:I,MATCH(TRIM(C491),'e-Learning 1'!C:C,0)),",",".")))</f>
        <v/>
      </c>
      <c r="O491" s="23" t="str">
        <f>IF(ISNA(MATCH(TRIM(C491),'e-Learning 2'!C:C,0)),"",VALUE(SUBSTITUTE(INDEX('e-Learning 2'!I:I,MATCH(TRIM(C491),'e-Learning 2'!C:C,0)),",",".")))</f>
        <v/>
      </c>
      <c r="Q491" s="23" t="str">
        <f t="shared" si="22"/>
        <v/>
      </c>
      <c r="R491" s="23" t="e">
        <f t="shared" si="23"/>
        <v>#N/A</v>
      </c>
    </row>
    <row r="492" spans="12:18" x14ac:dyDescent="0.4">
      <c r="L492" s="4" t="str">
        <f t="shared" si="21"/>
        <v/>
      </c>
      <c r="N492" s="23" t="str">
        <f>IF(ISNA(MATCH(TRIM(C492),'e-Learning 1'!C:C,0)),"",VALUE(SUBSTITUTE(INDEX('e-Learning 1'!I:I,MATCH(TRIM(C492),'e-Learning 1'!C:C,0)),",",".")))</f>
        <v/>
      </c>
      <c r="O492" s="23" t="str">
        <f>IF(ISNA(MATCH(TRIM(C492),'e-Learning 2'!C:C,0)),"",VALUE(SUBSTITUTE(INDEX('e-Learning 2'!I:I,MATCH(TRIM(C492),'e-Learning 2'!C:C,0)),",",".")))</f>
        <v/>
      </c>
      <c r="Q492" s="23" t="str">
        <f t="shared" si="22"/>
        <v/>
      </c>
      <c r="R492" s="23" t="e">
        <f t="shared" si="23"/>
        <v>#N/A</v>
      </c>
    </row>
    <row r="493" spans="12:18" x14ac:dyDescent="0.4">
      <c r="L493" s="4" t="str">
        <f t="shared" si="21"/>
        <v/>
      </c>
      <c r="N493" s="23" t="str">
        <f>IF(ISNA(MATCH(TRIM(C493),'e-Learning 1'!C:C,0)),"",VALUE(SUBSTITUTE(INDEX('e-Learning 1'!I:I,MATCH(TRIM(C493),'e-Learning 1'!C:C,0)),",",".")))</f>
        <v/>
      </c>
      <c r="O493" s="23" t="str">
        <f>IF(ISNA(MATCH(TRIM(C493),'e-Learning 2'!C:C,0)),"",VALUE(SUBSTITUTE(INDEX('e-Learning 2'!I:I,MATCH(TRIM(C493),'e-Learning 2'!C:C,0)),",",".")))</f>
        <v/>
      </c>
      <c r="Q493" s="23" t="str">
        <f t="shared" si="22"/>
        <v/>
      </c>
      <c r="R493" s="23" t="e">
        <f t="shared" si="23"/>
        <v>#N/A</v>
      </c>
    </row>
    <row r="494" spans="12:18" x14ac:dyDescent="0.4">
      <c r="L494" s="4" t="str">
        <f t="shared" si="21"/>
        <v/>
      </c>
      <c r="N494" s="23" t="str">
        <f>IF(ISNA(MATCH(TRIM(C494),'e-Learning 1'!C:C,0)),"",VALUE(SUBSTITUTE(INDEX('e-Learning 1'!I:I,MATCH(TRIM(C494),'e-Learning 1'!C:C,0)),",",".")))</f>
        <v/>
      </c>
      <c r="O494" s="23" t="str">
        <f>IF(ISNA(MATCH(TRIM(C494),'e-Learning 2'!C:C,0)),"",VALUE(SUBSTITUTE(INDEX('e-Learning 2'!I:I,MATCH(TRIM(C494),'e-Learning 2'!C:C,0)),",",".")))</f>
        <v/>
      </c>
      <c r="Q494" s="23" t="str">
        <f t="shared" si="22"/>
        <v/>
      </c>
      <c r="R494" s="23" t="e">
        <f t="shared" si="23"/>
        <v>#N/A</v>
      </c>
    </row>
    <row r="495" spans="12:18" x14ac:dyDescent="0.4">
      <c r="L495" s="4" t="str">
        <f t="shared" si="21"/>
        <v/>
      </c>
      <c r="N495" s="23" t="str">
        <f>IF(ISNA(MATCH(TRIM(C495),'e-Learning 1'!C:C,0)),"",VALUE(SUBSTITUTE(INDEX('e-Learning 1'!I:I,MATCH(TRIM(C495),'e-Learning 1'!C:C,0)),",",".")))</f>
        <v/>
      </c>
      <c r="O495" s="23" t="str">
        <f>IF(ISNA(MATCH(TRIM(C495),'e-Learning 2'!C:C,0)),"",VALUE(SUBSTITUTE(INDEX('e-Learning 2'!I:I,MATCH(TRIM(C495),'e-Learning 2'!C:C,0)),",",".")))</f>
        <v/>
      </c>
      <c r="Q495" s="23" t="str">
        <f t="shared" si="22"/>
        <v/>
      </c>
      <c r="R495" s="23" t="e">
        <f t="shared" si="23"/>
        <v>#N/A</v>
      </c>
    </row>
    <row r="496" spans="12:18" x14ac:dyDescent="0.4">
      <c r="L496" s="4" t="str">
        <f t="shared" si="21"/>
        <v/>
      </c>
      <c r="N496" s="23" t="str">
        <f>IF(ISNA(MATCH(TRIM(C496),'e-Learning 1'!C:C,0)),"",VALUE(SUBSTITUTE(INDEX('e-Learning 1'!I:I,MATCH(TRIM(C496),'e-Learning 1'!C:C,0)),",",".")))</f>
        <v/>
      </c>
      <c r="O496" s="23" t="str">
        <f>IF(ISNA(MATCH(TRIM(C496),'e-Learning 2'!C:C,0)),"",VALUE(SUBSTITUTE(INDEX('e-Learning 2'!I:I,MATCH(TRIM(C496),'e-Learning 2'!C:C,0)),",",".")))</f>
        <v/>
      </c>
      <c r="Q496" s="23" t="str">
        <f t="shared" si="22"/>
        <v/>
      </c>
      <c r="R496" s="23" t="e">
        <f t="shared" si="23"/>
        <v>#N/A</v>
      </c>
    </row>
    <row r="497" spans="12:18" x14ac:dyDescent="0.4">
      <c r="L497" s="4" t="str">
        <f t="shared" si="21"/>
        <v/>
      </c>
      <c r="N497" s="23" t="str">
        <f>IF(ISNA(MATCH(TRIM(C497),'e-Learning 1'!C:C,0)),"",VALUE(SUBSTITUTE(INDEX('e-Learning 1'!I:I,MATCH(TRIM(C497),'e-Learning 1'!C:C,0)),",",".")))</f>
        <v/>
      </c>
      <c r="O497" s="23" t="str">
        <f>IF(ISNA(MATCH(TRIM(C497),'e-Learning 2'!C:C,0)),"",VALUE(SUBSTITUTE(INDEX('e-Learning 2'!I:I,MATCH(TRIM(C497),'e-Learning 2'!C:C,0)),",",".")))</f>
        <v/>
      </c>
      <c r="Q497" s="23" t="str">
        <f t="shared" si="22"/>
        <v/>
      </c>
      <c r="R497" s="23" t="e">
        <f t="shared" si="23"/>
        <v>#N/A</v>
      </c>
    </row>
    <row r="498" spans="12:18" x14ac:dyDescent="0.4">
      <c r="L498" s="4" t="str">
        <f t="shared" si="21"/>
        <v/>
      </c>
      <c r="N498" s="23" t="str">
        <f>IF(ISNA(MATCH(TRIM(C498),'e-Learning 1'!C:C,0)),"",VALUE(SUBSTITUTE(INDEX('e-Learning 1'!I:I,MATCH(TRIM(C498),'e-Learning 1'!C:C,0)),",",".")))</f>
        <v/>
      </c>
      <c r="O498" s="23" t="str">
        <f>IF(ISNA(MATCH(TRIM(C498),'e-Learning 2'!C:C,0)),"",VALUE(SUBSTITUTE(INDEX('e-Learning 2'!I:I,MATCH(TRIM(C498),'e-Learning 2'!C:C,0)),",",".")))</f>
        <v/>
      </c>
      <c r="Q498" s="23" t="str">
        <f t="shared" si="22"/>
        <v/>
      </c>
      <c r="R498" s="23" t="e">
        <f t="shared" si="23"/>
        <v>#N/A</v>
      </c>
    </row>
    <row r="499" spans="12:18" x14ac:dyDescent="0.4">
      <c r="L499" s="4" t="str">
        <f t="shared" si="21"/>
        <v/>
      </c>
      <c r="N499" s="23" t="str">
        <f>IF(ISNA(MATCH(TRIM(C499),'e-Learning 1'!C:C,0)),"",VALUE(SUBSTITUTE(INDEX('e-Learning 1'!I:I,MATCH(TRIM(C499),'e-Learning 1'!C:C,0)),",",".")))</f>
        <v/>
      </c>
      <c r="O499" s="23" t="str">
        <f>IF(ISNA(MATCH(TRIM(C499),'e-Learning 2'!C:C,0)),"",VALUE(SUBSTITUTE(INDEX('e-Learning 2'!I:I,MATCH(TRIM(C499),'e-Learning 2'!C:C,0)),",",".")))</f>
        <v/>
      </c>
      <c r="Q499" s="23" t="str">
        <f t="shared" si="22"/>
        <v/>
      </c>
      <c r="R499" s="23" t="e">
        <f t="shared" si="23"/>
        <v>#N/A</v>
      </c>
    </row>
    <row r="500" spans="12:18" x14ac:dyDescent="0.4">
      <c r="L500" s="4" t="str">
        <f t="shared" si="21"/>
        <v/>
      </c>
      <c r="N500" s="23" t="str">
        <f>IF(ISNA(MATCH(TRIM(C500),'e-Learning 1'!C:C,0)),"",VALUE(SUBSTITUTE(INDEX('e-Learning 1'!I:I,MATCH(TRIM(C500),'e-Learning 1'!C:C,0)),",",".")))</f>
        <v/>
      </c>
      <c r="O500" s="23" t="str">
        <f>IF(ISNA(MATCH(TRIM(C500),'e-Learning 2'!C:C,0)),"",VALUE(SUBSTITUTE(INDEX('e-Learning 2'!I:I,MATCH(TRIM(C500),'e-Learning 2'!C:C,0)),",",".")))</f>
        <v/>
      </c>
      <c r="Q500" s="23" t="str">
        <f t="shared" si="22"/>
        <v/>
      </c>
      <c r="R500" s="23" t="e">
        <f t="shared" si="23"/>
        <v>#N/A</v>
      </c>
    </row>
    <row r="501" spans="12:18" x14ac:dyDescent="0.4">
      <c r="L501" s="4" t="str">
        <f t="shared" si="21"/>
        <v/>
      </c>
      <c r="N501" s="23" t="str">
        <f>IF(ISNA(MATCH(TRIM(C501),'e-Learning 1'!C:C,0)),"",VALUE(SUBSTITUTE(INDEX('e-Learning 1'!I:I,MATCH(TRIM(C501),'e-Learning 1'!C:C,0)),",",".")))</f>
        <v/>
      </c>
      <c r="O501" s="23" t="str">
        <f>IF(ISNA(MATCH(TRIM(C501),'e-Learning 2'!C:C,0)),"",VALUE(SUBSTITUTE(INDEX('e-Learning 2'!I:I,MATCH(TRIM(C501),'e-Learning 2'!C:C,0)),",",".")))</f>
        <v/>
      </c>
      <c r="Q501" s="23" t="str">
        <f t="shared" si="22"/>
        <v/>
      </c>
      <c r="R501" s="23" t="e">
        <f t="shared" si="23"/>
        <v>#N/A</v>
      </c>
    </row>
    <row r="502" spans="12:18" x14ac:dyDescent="0.4">
      <c r="L502" s="4" t="str">
        <f t="shared" si="21"/>
        <v/>
      </c>
      <c r="N502" s="23" t="str">
        <f>IF(ISNA(MATCH(TRIM(C502),'e-Learning 1'!C:C,0)),"",VALUE(SUBSTITUTE(INDEX('e-Learning 1'!I:I,MATCH(TRIM(C502),'e-Learning 1'!C:C,0)),",",".")))</f>
        <v/>
      </c>
      <c r="O502" s="23" t="str">
        <f>IF(ISNA(MATCH(TRIM(C502),'e-Learning 2'!C:C,0)),"",VALUE(SUBSTITUTE(INDEX('e-Learning 2'!I:I,MATCH(TRIM(C502),'e-Learning 2'!C:C,0)),",",".")))</f>
        <v/>
      </c>
      <c r="Q502" s="23" t="str">
        <f t="shared" si="22"/>
        <v/>
      </c>
      <c r="R502" s="23" t="e">
        <f t="shared" si="23"/>
        <v>#N/A</v>
      </c>
    </row>
    <row r="503" spans="12:18" x14ac:dyDescent="0.4">
      <c r="L503" s="4" t="str">
        <f t="shared" si="21"/>
        <v/>
      </c>
      <c r="N503" s="23" t="str">
        <f>IF(ISNA(MATCH(TRIM(C503),'e-Learning 1'!C:C,0)),"",VALUE(SUBSTITUTE(INDEX('e-Learning 1'!I:I,MATCH(TRIM(C503),'e-Learning 1'!C:C,0)),",",".")))</f>
        <v/>
      </c>
      <c r="O503" s="23" t="str">
        <f>IF(ISNA(MATCH(TRIM(C503),'e-Learning 2'!C:C,0)),"",VALUE(SUBSTITUTE(INDEX('e-Learning 2'!I:I,MATCH(TRIM(C503),'e-Learning 2'!C:C,0)),",",".")))</f>
        <v/>
      </c>
      <c r="Q503" s="23" t="str">
        <f t="shared" si="22"/>
        <v/>
      </c>
      <c r="R503" s="23" t="e">
        <f t="shared" si="23"/>
        <v>#N/A</v>
      </c>
    </row>
    <row r="504" spans="12:18" x14ac:dyDescent="0.4">
      <c r="L504" s="4" t="str">
        <f t="shared" si="21"/>
        <v/>
      </c>
      <c r="N504" s="23" t="str">
        <f>IF(ISNA(MATCH(TRIM(C504),'e-Learning 1'!C:C,0)),"",VALUE(SUBSTITUTE(INDEX('e-Learning 1'!I:I,MATCH(TRIM(C504),'e-Learning 1'!C:C,0)),",",".")))</f>
        <v/>
      </c>
      <c r="O504" s="23" t="str">
        <f>IF(ISNA(MATCH(TRIM(C504),'e-Learning 2'!C:C,0)),"",VALUE(SUBSTITUTE(INDEX('e-Learning 2'!I:I,MATCH(TRIM(C504),'e-Learning 2'!C:C,0)),",",".")))</f>
        <v/>
      </c>
      <c r="Q504" s="23" t="str">
        <f t="shared" si="22"/>
        <v/>
      </c>
      <c r="R504" s="23" t="e">
        <f t="shared" si="23"/>
        <v>#N/A</v>
      </c>
    </row>
    <row r="505" spans="12:18" x14ac:dyDescent="0.4">
      <c r="L505" s="4" t="str">
        <f t="shared" si="21"/>
        <v/>
      </c>
      <c r="N505" s="23" t="str">
        <f>IF(ISNA(MATCH(TRIM(C505),'e-Learning 1'!C:C,0)),"",VALUE(SUBSTITUTE(INDEX('e-Learning 1'!I:I,MATCH(TRIM(C505),'e-Learning 1'!C:C,0)),",",".")))</f>
        <v/>
      </c>
      <c r="O505" s="23" t="str">
        <f>IF(ISNA(MATCH(TRIM(C505),'e-Learning 2'!C:C,0)),"",VALUE(SUBSTITUTE(INDEX('e-Learning 2'!I:I,MATCH(TRIM(C505),'e-Learning 2'!C:C,0)),",",".")))</f>
        <v/>
      </c>
      <c r="Q505" s="23" t="str">
        <f t="shared" si="22"/>
        <v/>
      </c>
      <c r="R505" s="23" t="e">
        <f t="shared" si="23"/>
        <v>#N/A</v>
      </c>
    </row>
    <row r="506" spans="12:18" x14ac:dyDescent="0.4">
      <c r="L506" s="4" t="str">
        <f t="shared" si="21"/>
        <v/>
      </c>
      <c r="N506" s="23" t="str">
        <f>IF(ISNA(MATCH(TRIM(C506),'e-Learning 1'!C:C,0)),"",VALUE(SUBSTITUTE(INDEX('e-Learning 1'!I:I,MATCH(TRIM(C506),'e-Learning 1'!C:C,0)),",",".")))</f>
        <v/>
      </c>
      <c r="O506" s="23" t="str">
        <f>IF(ISNA(MATCH(TRIM(C506),'e-Learning 2'!C:C,0)),"",VALUE(SUBSTITUTE(INDEX('e-Learning 2'!I:I,MATCH(TRIM(C506),'e-Learning 2'!C:C,0)),",",".")))</f>
        <v/>
      </c>
      <c r="Q506" s="23" t="str">
        <f t="shared" si="22"/>
        <v/>
      </c>
      <c r="R506" s="23" t="e">
        <f t="shared" si="23"/>
        <v>#N/A</v>
      </c>
    </row>
    <row r="507" spans="12:18" x14ac:dyDescent="0.4">
      <c r="L507" s="4" t="str">
        <f t="shared" si="21"/>
        <v/>
      </c>
      <c r="N507" s="23" t="str">
        <f>IF(ISNA(MATCH(TRIM(C507),'e-Learning 1'!C:C,0)),"",VALUE(SUBSTITUTE(INDEX('e-Learning 1'!I:I,MATCH(TRIM(C507),'e-Learning 1'!C:C,0)),",",".")))</f>
        <v/>
      </c>
      <c r="O507" s="23" t="str">
        <f>IF(ISNA(MATCH(TRIM(C507),'e-Learning 2'!C:C,0)),"",VALUE(SUBSTITUTE(INDEX('e-Learning 2'!I:I,MATCH(TRIM(C507),'e-Learning 2'!C:C,0)),",",".")))</f>
        <v/>
      </c>
      <c r="Q507" s="23" t="str">
        <f t="shared" si="22"/>
        <v/>
      </c>
      <c r="R507" s="23" t="e">
        <f t="shared" si="23"/>
        <v>#N/A</v>
      </c>
    </row>
    <row r="508" spans="12:18" x14ac:dyDescent="0.4">
      <c r="L508" s="4" t="str">
        <f t="shared" si="21"/>
        <v/>
      </c>
      <c r="N508" s="23" t="str">
        <f>IF(ISNA(MATCH(TRIM(C508),'e-Learning 1'!C:C,0)),"",VALUE(SUBSTITUTE(INDEX('e-Learning 1'!I:I,MATCH(TRIM(C508),'e-Learning 1'!C:C,0)),",",".")))</f>
        <v/>
      </c>
      <c r="O508" s="23" t="str">
        <f>IF(ISNA(MATCH(TRIM(C508),'e-Learning 2'!C:C,0)),"",VALUE(SUBSTITUTE(INDEX('e-Learning 2'!I:I,MATCH(TRIM(C508),'e-Learning 2'!C:C,0)),",",".")))</f>
        <v/>
      </c>
      <c r="Q508" s="23" t="str">
        <f t="shared" si="22"/>
        <v/>
      </c>
      <c r="R508" s="23" t="e">
        <f t="shared" si="23"/>
        <v>#N/A</v>
      </c>
    </row>
    <row r="509" spans="12:18" x14ac:dyDescent="0.4">
      <c r="L509" s="4" t="str">
        <f t="shared" si="21"/>
        <v/>
      </c>
      <c r="N509" s="23" t="str">
        <f>IF(ISNA(MATCH(TRIM(C509),'e-Learning 1'!C:C,0)),"",VALUE(SUBSTITUTE(INDEX('e-Learning 1'!I:I,MATCH(TRIM(C509),'e-Learning 1'!C:C,0)),",",".")))</f>
        <v/>
      </c>
      <c r="O509" s="23" t="str">
        <f>IF(ISNA(MATCH(TRIM(C509),'e-Learning 2'!C:C,0)),"",VALUE(SUBSTITUTE(INDEX('e-Learning 2'!I:I,MATCH(TRIM(C509),'e-Learning 2'!C:C,0)),",",".")))</f>
        <v/>
      </c>
      <c r="Q509" s="23" t="str">
        <f t="shared" si="22"/>
        <v/>
      </c>
      <c r="R509" s="23" t="e">
        <f t="shared" si="23"/>
        <v>#N/A</v>
      </c>
    </row>
    <row r="510" spans="12:18" x14ac:dyDescent="0.4">
      <c r="L510" s="4" t="str">
        <f t="shared" si="21"/>
        <v/>
      </c>
      <c r="N510" s="23" t="str">
        <f>IF(ISNA(MATCH(TRIM(C510),'e-Learning 1'!C:C,0)),"",VALUE(SUBSTITUTE(INDEX('e-Learning 1'!I:I,MATCH(TRIM(C510),'e-Learning 1'!C:C,0)),",",".")))</f>
        <v/>
      </c>
      <c r="O510" s="23" t="str">
        <f>IF(ISNA(MATCH(TRIM(C510),'e-Learning 2'!C:C,0)),"",VALUE(SUBSTITUTE(INDEX('e-Learning 2'!I:I,MATCH(TRIM(C510),'e-Learning 2'!C:C,0)),",",".")))</f>
        <v/>
      </c>
      <c r="Q510" s="23" t="str">
        <f t="shared" si="22"/>
        <v/>
      </c>
      <c r="R510" s="23" t="e">
        <f t="shared" si="23"/>
        <v>#N/A</v>
      </c>
    </row>
    <row r="511" spans="12:18" x14ac:dyDescent="0.4">
      <c r="L511" s="4" t="str">
        <f t="shared" si="21"/>
        <v/>
      </c>
      <c r="N511" s="23" t="str">
        <f>IF(ISNA(MATCH(TRIM(C511),'e-Learning 1'!C:C,0)),"",VALUE(SUBSTITUTE(INDEX('e-Learning 1'!I:I,MATCH(TRIM(C511),'e-Learning 1'!C:C,0)),",",".")))</f>
        <v/>
      </c>
      <c r="O511" s="23" t="str">
        <f>IF(ISNA(MATCH(TRIM(C511),'e-Learning 2'!C:C,0)),"",VALUE(SUBSTITUTE(INDEX('e-Learning 2'!I:I,MATCH(TRIM(C511),'e-Learning 2'!C:C,0)),",",".")))</f>
        <v/>
      </c>
      <c r="Q511" s="23" t="str">
        <f t="shared" si="22"/>
        <v/>
      </c>
      <c r="R511" s="23" t="e">
        <f t="shared" si="23"/>
        <v>#N/A</v>
      </c>
    </row>
    <row r="512" spans="12:18" x14ac:dyDescent="0.4">
      <c r="L512" s="4" t="str">
        <f t="shared" si="21"/>
        <v/>
      </c>
      <c r="N512" s="23" t="str">
        <f>IF(ISNA(MATCH(TRIM(C512),'e-Learning 1'!C:C,0)),"",VALUE(SUBSTITUTE(INDEX('e-Learning 1'!I:I,MATCH(TRIM(C512),'e-Learning 1'!C:C,0)),",",".")))</f>
        <v/>
      </c>
      <c r="O512" s="23" t="str">
        <f>IF(ISNA(MATCH(TRIM(C512),'e-Learning 2'!C:C,0)),"",VALUE(SUBSTITUTE(INDEX('e-Learning 2'!I:I,MATCH(TRIM(C512),'e-Learning 2'!C:C,0)),",",".")))</f>
        <v/>
      </c>
      <c r="Q512" s="23" t="str">
        <f t="shared" si="22"/>
        <v/>
      </c>
      <c r="R512" s="23" t="e">
        <f t="shared" si="23"/>
        <v>#N/A</v>
      </c>
    </row>
    <row r="513" spans="12:18" x14ac:dyDescent="0.4">
      <c r="L513" s="4" t="str">
        <f t="shared" si="21"/>
        <v/>
      </c>
      <c r="N513" s="23" t="str">
        <f>IF(ISNA(MATCH(TRIM(C513),'e-Learning 1'!C:C,0)),"",VALUE(SUBSTITUTE(INDEX('e-Learning 1'!I:I,MATCH(TRIM(C513),'e-Learning 1'!C:C,0)),",",".")))</f>
        <v/>
      </c>
      <c r="O513" s="23" t="str">
        <f>IF(ISNA(MATCH(TRIM(C513),'e-Learning 2'!C:C,0)),"",VALUE(SUBSTITUTE(INDEX('e-Learning 2'!I:I,MATCH(TRIM(C513),'e-Learning 2'!C:C,0)),",",".")))</f>
        <v/>
      </c>
      <c r="Q513" s="23" t="str">
        <f t="shared" si="22"/>
        <v/>
      </c>
      <c r="R513" s="23" t="e">
        <f t="shared" si="23"/>
        <v>#N/A</v>
      </c>
    </row>
    <row r="514" spans="12:18" x14ac:dyDescent="0.4">
      <c r="L514" s="4" t="str">
        <f t="shared" si="21"/>
        <v/>
      </c>
      <c r="N514" s="23" t="str">
        <f>IF(ISNA(MATCH(TRIM(C514),'e-Learning 1'!C:C,0)),"",VALUE(SUBSTITUTE(INDEX('e-Learning 1'!I:I,MATCH(TRIM(C514),'e-Learning 1'!C:C,0)),",",".")))</f>
        <v/>
      </c>
      <c r="O514" s="23" t="str">
        <f>IF(ISNA(MATCH(TRIM(C514),'e-Learning 2'!C:C,0)),"",VALUE(SUBSTITUTE(INDEX('e-Learning 2'!I:I,MATCH(TRIM(C514),'e-Learning 2'!C:C,0)),",",".")))</f>
        <v/>
      </c>
      <c r="Q514" s="23" t="str">
        <f t="shared" si="22"/>
        <v/>
      </c>
      <c r="R514" s="23" t="e">
        <f t="shared" si="23"/>
        <v>#N/A</v>
      </c>
    </row>
    <row r="515" spans="12:18" x14ac:dyDescent="0.4">
      <c r="L515" s="4" t="str">
        <f t="shared" ref="L515:L578" si="24">IF(ISNA(R515),"",R515)</f>
        <v/>
      </c>
      <c r="N515" s="23" t="str">
        <f>IF(ISNA(MATCH(TRIM(C515),'e-Learning 1'!C:C,0)),"",VALUE(SUBSTITUTE(INDEX('e-Learning 1'!I:I,MATCH(TRIM(C515),'e-Learning 1'!C:C,0)),",",".")))</f>
        <v/>
      </c>
      <c r="O515" s="23" t="str">
        <f>IF(ISNA(MATCH(TRIM(C515),'e-Learning 2'!C:C,0)),"",VALUE(SUBSTITUTE(INDEX('e-Learning 2'!I:I,MATCH(TRIM(C515),'e-Learning 2'!C:C,0)),",",".")))</f>
        <v/>
      </c>
      <c r="Q515" s="23" t="str">
        <f t="shared" ref="Q515:Q578" si="25">IF(N515&lt;&gt;"",N515+IF(O515&lt;&gt;"",O515,0)+P515,"")</f>
        <v/>
      </c>
      <c r="R515" s="23" t="e">
        <f t="shared" ref="R515:R578" si="26">IF(Q515&lt;&gt;"",IF(AND(Q515&lt;5,Q515&gt;=$T$2),5,IF(Q515&lt;5,ROUND(Q515,0),ROUND(2*Q515,0)/2)),NA())</f>
        <v>#N/A</v>
      </c>
    </row>
    <row r="516" spans="12:18" x14ac:dyDescent="0.4">
      <c r="L516" s="4" t="str">
        <f t="shared" si="24"/>
        <v/>
      </c>
      <c r="N516" s="23" t="str">
        <f>IF(ISNA(MATCH(TRIM(C516),'e-Learning 1'!C:C,0)),"",VALUE(SUBSTITUTE(INDEX('e-Learning 1'!I:I,MATCH(TRIM(C516),'e-Learning 1'!C:C,0)),",",".")))</f>
        <v/>
      </c>
      <c r="O516" s="23" t="str">
        <f>IF(ISNA(MATCH(TRIM(C516),'e-Learning 2'!C:C,0)),"",VALUE(SUBSTITUTE(INDEX('e-Learning 2'!I:I,MATCH(TRIM(C516),'e-Learning 2'!C:C,0)),",",".")))</f>
        <v/>
      </c>
      <c r="Q516" s="23" t="str">
        <f t="shared" si="25"/>
        <v/>
      </c>
      <c r="R516" s="23" t="e">
        <f t="shared" si="26"/>
        <v>#N/A</v>
      </c>
    </row>
    <row r="517" spans="12:18" x14ac:dyDescent="0.4">
      <c r="L517" s="4" t="str">
        <f t="shared" si="24"/>
        <v/>
      </c>
      <c r="N517" s="23" t="str">
        <f>IF(ISNA(MATCH(TRIM(C517),'e-Learning 1'!C:C,0)),"",VALUE(SUBSTITUTE(INDEX('e-Learning 1'!I:I,MATCH(TRIM(C517),'e-Learning 1'!C:C,0)),",",".")))</f>
        <v/>
      </c>
      <c r="O517" s="23" t="str">
        <f>IF(ISNA(MATCH(TRIM(C517),'e-Learning 2'!C:C,0)),"",VALUE(SUBSTITUTE(INDEX('e-Learning 2'!I:I,MATCH(TRIM(C517),'e-Learning 2'!C:C,0)),",",".")))</f>
        <v/>
      </c>
      <c r="Q517" s="23" t="str">
        <f t="shared" si="25"/>
        <v/>
      </c>
      <c r="R517" s="23" t="e">
        <f t="shared" si="26"/>
        <v>#N/A</v>
      </c>
    </row>
    <row r="518" spans="12:18" x14ac:dyDescent="0.4">
      <c r="L518" s="4" t="str">
        <f t="shared" si="24"/>
        <v/>
      </c>
      <c r="N518" s="23" t="str">
        <f>IF(ISNA(MATCH(TRIM(C518),'e-Learning 1'!C:C,0)),"",VALUE(SUBSTITUTE(INDEX('e-Learning 1'!I:I,MATCH(TRIM(C518),'e-Learning 1'!C:C,0)),",",".")))</f>
        <v/>
      </c>
      <c r="O518" s="23" t="str">
        <f>IF(ISNA(MATCH(TRIM(C518),'e-Learning 2'!C:C,0)),"",VALUE(SUBSTITUTE(INDEX('e-Learning 2'!I:I,MATCH(TRIM(C518),'e-Learning 2'!C:C,0)),",",".")))</f>
        <v/>
      </c>
      <c r="Q518" s="23" t="str">
        <f t="shared" si="25"/>
        <v/>
      </c>
      <c r="R518" s="23" t="e">
        <f t="shared" si="26"/>
        <v>#N/A</v>
      </c>
    </row>
    <row r="519" spans="12:18" x14ac:dyDescent="0.4">
      <c r="L519" s="4" t="str">
        <f t="shared" si="24"/>
        <v/>
      </c>
      <c r="N519" s="23" t="str">
        <f>IF(ISNA(MATCH(TRIM(C519),'e-Learning 1'!C:C,0)),"",VALUE(SUBSTITUTE(INDEX('e-Learning 1'!I:I,MATCH(TRIM(C519),'e-Learning 1'!C:C,0)),",",".")))</f>
        <v/>
      </c>
      <c r="O519" s="23" t="str">
        <f>IF(ISNA(MATCH(TRIM(C519),'e-Learning 2'!C:C,0)),"",VALUE(SUBSTITUTE(INDEX('e-Learning 2'!I:I,MATCH(TRIM(C519),'e-Learning 2'!C:C,0)),",",".")))</f>
        <v/>
      </c>
      <c r="Q519" s="23" t="str">
        <f t="shared" si="25"/>
        <v/>
      </c>
      <c r="R519" s="23" t="e">
        <f t="shared" si="26"/>
        <v>#N/A</v>
      </c>
    </row>
    <row r="520" spans="12:18" x14ac:dyDescent="0.4">
      <c r="L520" s="4" t="str">
        <f t="shared" si="24"/>
        <v/>
      </c>
      <c r="N520" s="23" t="str">
        <f>IF(ISNA(MATCH(TRIM(C520),'e-Learning 1'!C:C,0)),"",VALUE(SUBSTITUTE(INDEX('e-Learning 1'!I:I,MATCH(TRIM(C520),'e-Learning 1'!C:C,0)),",",".")))</f>
        <v/>
      </c>
      <c r="O520" s="23" t="str">
        <f>IF(ISNA(MATCH(TRIM(C520),'e-Learning 2'!C:C,0)),"",VALUE(SUBSTITUTE(INDEX('e-Learning 2'!I:I,MATCH(TRIM(C520),'e-Learning 2'!C:C,0)),",",".")))</f>
        <v/>
      </c>
      <c r="Q520" s="23" t="str">
        <f t="shared" si="25"/>
        <v/>
      </c>
      <c r="R520" s="23" t="e">
        <f t="shared" si="26"/>
        <v>#N/A</v>
      </c>
    </row>
    <row r="521" spans="12:18" x14ac:dyDescent="0.4">
      <c r="L521" s="4" t="str">
        <f t="shared" si="24"/>
        <v/>
      </c>
      <c r="N521" s="23" t="str">
        <f>IF(ISNA(MATCH(TRIM(C521),'e-Learning 1'!C:C,0)),"",VALUE(SUBSTITUTE(INDEX('e-Learning 1'!I:I,MATCH(TRIM(C521),'e-Learning 1'!C:C,0)),",",".")))</f>
        <v/>
      </c>
      <c r="O521" s="23" t="str">
        <f>IF(ISNA(MATCH(TRIM(C521),'e-Learning 2'!C:C,0)),"",VALUE(SUBSTITUTE(INDEX('e-Learning 2'!I:I,MATCH(TRIM(C521),'e-Learning 2'!C:C,0)),",",".")))</f>
        <v/>
      </c>
      <c r="Q521" s="23" t="str">
        <f t="shared" si="25"/>
        <v/>
      </c>
      <c r="R521" s="23" t="e">
        <f t="shared" si="26"/>
        <v>#N/A</v>
      </c>
    </row>
    <row r="522" spans="12:18" x14ac:dyDescent="0.4">
      <c r="L522" s="4" t="str">
        <f t="shared" si="24"/>
        <v/>
      </c>
      <c r="N522" s="23" t="str">
        <f>IF(ISNA(MATCH(TRIM(C522),'e-Learning 1'!C:C,0)),"",VALUE(SUBSTITUTE(INDEX('e-Learning 1'!I:I,MATCH(TRIM(C522),'e-Learning 1'!C:C,0)),",",".")))</f>
        <v/>
      </c>
      <c r="O522" s="23" t="str">
        <f>IF(ISNA(MATCH(TRIM(C522),'e-Learning 2'!C:C,0)),"",VALUE(SUBSTITUTE(INDEX('e-Learning 2'!I:I,MATCH(TRIM(C522),'e-Learning 2'!C:C,0)),",",".")))</f>
        <v/>
      </c>
      <c r="Q522" s="23" t="str">
        <f t="shared" si="25"/>
        <v/>
      </c>
      <c r="R522" s="23" t="e">
        <f t="shared" si="26"/>
        <v>#N/A</v>
      </c>
    </row>
    <row r="523" spans="12:18" x14ac:dyDescent="0.4">
      <c r="L523" s="4" t="str">
        <f t="shared" si="24"/>
        <v/>
      </c>
      <c r="N523" s="23" t="str">
        <f>IF(ISNA(MATCH(TRIM(C523),'e-Learning 1'!C:C,0)),"",VALUE(SUBSTITUTE(INDEX('e-Learning 1'!I:I,MATCH(TRIM(C523),'e-Learning 1'!C:C,0)),",",".")))</f>
        <v/>
      </c>
      <c r="O523" s="23" t="str">
        <f>IF(ISNA(MATCH(TRIM(C523),'e-Learning 2'!C:C,0)),"",VALUE(SUBSTITUTE(INDEX('e-Learning 2'!I:I,MATCH(TRIM(C523),'e-Learning 2'!C:C,0)),",",".")))</f>
        <v/>
      </c>
      <c r="Q523" s="23" t="str">
        <f t="shared" si="25"/>
        <v/>
      </c>
      <c r="R523" s="23" t="e">
        <f t="shared" si="26"/>
        <v>#N/A</v>
      </c>
    </row>
    <row r="524" spans="12:18" x14ac:dyDescent="0.4">
      <c r="L524" s="4" t="str">
        <f t="shared" si="24"/>
        <v/>
      </c>
      <c r="N524" s="23" t="str">
        <f>IF(ISNA(MATCH(TRIM(C524),'e-Learning 1'!C:C,0)),"",VALUE(SUBSTITUTE(INDEX('e-Learning 1'!I:I,MATCH(TRIM(C524),'e-Learning 1'!C:C,0)),",",".")))</f>
        <v/>
      </c>
      <c r="O524" s="23" t="str">
        <f>IF(ISNA(MATCH(TRIM(C524),'e-Learning 2'!C:C,0)),"",VALUE(SUBSTITUTE(INDEX('e-Learning 2'!I:I,MATCH(TRIM(C524),'e-Learning 2'!C:C,0)),",",".")))</f>
        <v/>
      </c>
      <c r="Q524" s="23" t="str">
        <f t="shared" si="25"/>
        <v/>
      </c>
      <c r="R524" s="23" t="e">
        <f t="shared" si="26"/>
        <v>#N/A</v>
      </c>
    </row>
    <row r="525" spans="12:18" x14ac:dyDescent="0.4">
      <c r="L525" s="4" t="str">
        <f t="shared" si="24"/>
        <v/>
      </c>
      <c r="N525" s="23" t="str">
        <f>IF(ISNA(MATCH(TRIM(C525),'e-Learning 1'!C:C,0)),"",VALUE(SUBSTITUTE(INDEX('e-Learning 1'!I:I,MATCH(TRIM(C525),'e-Learning 1'!C:C,0)),",",".")))</f>
        <v/>
      </c>
      <c r="O525" s="23" t="str">
        <f>IF(ISNA(MATCH(TRIM(C525),'e-Learning 2'!C:C,0)),"",VALUE(SUBSTITUTE(INDEX('e-Learning 2'!I:I,MATCH(TRIM(C525),'e-Learning 2'!C:C,0)),",",".")))</f>
        <v/>
      </c>
      <c r="Q525" s="23" t="str">
        <f t="shared" si="25"/>
        <v/>
      </c>
      <c r="R525" s="23" t="e">
        <f t="shared" si="26"/>
        <v>#N/A</v>
      </c>
    </row>
    <row r="526" spans="12:18" x14ac:dyDescent="0.4">
      <c r="L526" s="4" t="str">
        <f t="shared" si="24"/>
        <v/>
      </c>
      <c r="N526" s="23" t="str">
        <f>IF(ISNA(MATCH(TRIM(C526),'e-Learning 1'!C:C,0)),"",VALUE(SUBSTITUTE(INDEX('e-Learning 1'!I:I,MATCH(TRIM(C526),'e-Learning 1'!C:C,0)),",",".")))</f>
        <v/>
      </c>
      <c r="O526" s="23" t="str">
        <f>IF(ISNA(MATCH(TRIM(C526),'e-Learning 2'!C:C,0)),"",VALUE(SUBSTITUTE(INDEX('e-Learning 2'!I:I,MATCH(TRIM(C526),'e-Learning 2'!C:C,0)),",",".")))</f>
        <v/>
      </c>
      <c r="Q526" s="23" t="str">
        <f t="shared" si="25"/>
        <v/>
      </c>
      <c r="R526" s="23" t="e">
        <f t="shared" si="26"/>
        <v>#N/A</v>
      </c>
    </row>
    <row r="527" spans="12:18" x14ac:dyDescent="0.4">
      <c r="L527" s="4" t="str">
        <f t="shared" si="24"/>
        <v/>
      </c>
      <c r="N527" s="23" t="str">
        <f>IF(ISNA(MATCH(TRIM(C527),'e-Learning 1'!C:C,0)),"",VALUE(SUBSTITUTE(INDEX('e-Learning 1'!I:I,MATCH(TRIM(C527),'e-Learning 1'!C:C,0)),",",".")))</f>
        <v/>
      </c>
      <c r="O527" s="23" t="str">
        <f>IF(ISNA(MATCH(TRIM(C527),'e-Learning 2'!C:C,0)),"",VALUE(SUBSTITUTE(INDEX('e-Learning 2'!I:I,MATCH(TRIM(C527),'e-Learning 2'!C:C,0)),",",".")))</f>
        <v/>
      </c>
      <c r="Q527" s="23" t="str">
        <f t="shared" si="25"/>
        <v/>
      </c>
      <c r="R527" s="23" t="e">
        <f t="shared" si="26"/>
        <v>#N/A</v>
      </c>
    </row>
    <row r="528" spans="12:18" x14ac:dyDescent="0.4">
      <c r="L528" s="4" t="str">
        <f t="shared" si="24"/>
        <v/>
      </c>
      <c r="N528" s="23" t="str">
        <f>IF(ISNA(MATCH(TRIM(C528),'e-Learning 1'!C:C,0)),"",VALUE(SUBSTITUTE(INDEX('e-Learning 1'!I:I,MATCH(TRIM(C528),'e-Learning 1'!C:C,0)),",",".")))</f>
        <v/>
      </c>
      <c r="O528" s="23" t="str">
        <f>IF(ISNA(MATCH(TRIM(C528),'e-Learning 2'!C:C,0)),"",VALUE(SUBSTITUTE(INDEX('e-Learning 2'!I:I,MATCH(TRIM(C528),'e-Learning 2'!C:C,0)),",",".")))</f>
        <v/>
      </c>
      <c r="Q528" s="23" t="str">
        <f t="shared" si="25"/>
        <v/>
      </c>
      <c r="R528" s="23" t="e">
        <f t="shared" si="26"/>
        <v>#N/A</v>
      </c>
    </row>
    <row r="529" spans="12:18" x14ac:dyDescent="0.4">
      <c r="L529" s="4" t="str">
        <f t="shared" si="24"/>
        <v/>
      </c>
      <c r="N529" s="23" t="str">
        <f>IF(ISNA(MATCH(TRIM(C529),'e-Learning 1'!C:C,0)),"",VALUE(SUBSTITUTE(INDEX('e-Learning 1'!I:I,MATCH(TRIM(C529),'e-Learning 1'!C:C,0)),",",".")))</f>
        <v/>
      </c>
      <c r="O529" s="23" t="str">
        <f>IF(ISNA(MATCH(TRIM(C529),'e-Learning 2'!C:C,0)),"",VALUE(SUBSTITUTE(INDEX('e-Learning 2'!I:I,MATCH(TRIM(C529),'e-Learning 2'!C:C,0)),",",".")))</f>
        <v/>
      </c>
      <c r="Q529" s="23" t="str">
        <f t="shared" si="25"/>
        <v/>
      </c>
      <c r="R529" s="23" t="e">
        <f t="shared" si="26"/>
        <v>#N/A</v>
      </c>
    </row>
    <row r="530" spans="12:18" x14ac:dyDescent="0.4">
      <c r="L530" s="4" t="str">
        <f t="shared" si="24"/>
        <v/>
      </c>
      <c r="N530" s="23" t="str">
        <f>IF(ISNA(MATCH(TRIM(C530),'e-Learning 1'!C:C,0)),"",VALUE(SUBSTITUTE(INDEX('e-Learning 1'!I:I,MATCH(TRIM(C530),'e-Learning 1'!C:C,0)),",",".")))</f>
        <v/>
      </c>
      <c r="O530" s="23" t="str">
        <f>IF(ISNA(MATCH(TRIM(C530),'e-Learning 2'!C:C,0)),"",VALUE(SUBSTITUTE(INDEX('e-Learning 2'!I:I,MATCH(TRIM(C530),'e-Learning 2'!C:C,0)),",",".")))</f>
        <v/>
      </c>
      <c r="Q530" s="23" t="str">
        <f t="shared" si="25"/>
        <v/>
      </c>
      <c r="R530" s="23" t="e">
        <f t="shared" si="26"/>
        <v>#N/A</v>
      </c>
    </row>
    <row r="531" spans="12:18" x14ac:dyDescent="0.4">
      <c r="L531" s="4" t="str">
        <f t="shared" si="24"/>
        <v/>
      </c>
      <c r="N531" s="23" t="str">
        <f>IF(ISNA(MATCH(TRIM(C531),'e-Learning 1'!C:C,0)),"",VALUE(SUBSTITUTE(INDEX('e-Learning 1'!I:I,MATCH(TRIM(C531),'e-Learning 1'!C:C,0)),",",".")))</f>
        <v/>
      </c>
      <c r="O531" s="23" t="str">
        <f>IF(ISNA(MATCH(TRIM(C531),'e-Learning 2'!C:C,0)),"",VALUE(SUBSTITUTE(INDEX('e-Learning 2'!I:I,MATCH(TRIM(C531),'e-Learning 2'!C:C,0)),",",".")))</f>
        <v/>
      </c>
      <c r="Q531" s="23" t="str">
        <f t="shared" si="25"/>
        <v/>
      </c>
      <c r="R531" s="23" t="e">
        <f t="shared" si="26"/>
        <v>#N/A</v>
      </c>
    </row>
    <row r="532" spans="12:18" x14ac:dyDescent="0.4">
      <c r="L532" s="4" t="str">
        <f t="shared" si="24"/>
        <v/>
      </c>
      <c r="N532" s="23" t="str">
        <f>IF(ISNA(MATCH(TRIM(C532),'e-Learning 1'!C:C,0)),"",VALUE(SUBSTITUTE(INDEX('e-Learning 1'!I:I,MATCH(TRIM(C532),'e-Learning 1'!C:C,0)),",",".")))</f>
        <v/>
      </c>
      <c r="O532" s="23" t="str">
        <f>IF(ISNA(MATCH(TRIM(C532),'e-Learning 2'!C:C,0)),"",VALUE(SUBSTITUTE(INDEX('e-Learning 2'!I:I,MATCH(TRIM(C532),'e-Learning 2'!C:C,0)),",",".")))</f>
        <v/>
      </c>
      <c r="Q532" s="23" t="str">
        <f t="shared" si="25"/>
        <v/>
      </c>
      <c r="R532" s="23" t="e">
        <f t="shared" si="26"/>
        <v>#N/A</v>
      </c>
    </row>
    <row r="533" spans="12:18" x14ac:dyDescent="0.4">
      <c r="L533" s="4" t="str">
        <f t="shared" si="24"/>
        <v/>
      </c>
      <c r="N533" s="23" t="str">
        <f>IF(ISNA(MATCH(TRIM(C533),'e-Learning 1'!C:C,0)),"",VALUE(SUBSTITUTE(INDEX('e-Learning 1'!I:I,MATCH(TRIM(C533),'e-Learning 1'!C:C,0)),",",".")))</f>
        <v/>
      </c>
      <c r="O533" s="23" t="str">
        <f>IF(ISNA(MATCH(TRIM(C533),'e-Learning 2'!C:C,0)),"",VALUE(SUBSTITUTE(INDEX('e-Learning 2'!I:I,MATCH(TRIM(C533),'e-Learning 2'!C:C,0)),",",".")))</f>
        <v/>
      </c>
      <c r="Q533" s="23" t="str">
        <f t="shared" si="25"/>
        <v/>
      </c>
      <c r="R533" s="23" t="e">
        <f t="shared" si="26"/>
        <v>#N/A</v>
      </c>
    </row>
    <row r="534" spans="12:18" x14ac:dyDescent="0.4">
      <c r="L534" s="4" t="str">
        <f t="shared" si="24"/>
        <v/>
      </c>
      <c r="N534" s="23" t="str">
        <f>IF(ISNA(MATCH(TRIM(C534),'e-Learning 1'!C:C,0)),"",VALUE(SUBSTITUTE(INDEX('e-Learning 1'!I:I,MATCH(TRIM(C534),'e-Learning 1'!C:C,0)),",",".")))</f>
        <v/>
      </c>
      <c r="O534" s="23" t="str">
        <f>IF(ISNA(MATCH(TRIM(C534),'e-Learning 2'!C:C,0)),"",VALUE(SUBSTITUTE(INDEX('e-Learning 2'!I:I,MATCH(TRIM(C534),'e-Learning 2'!C:C,0)),",",".")))</f>
        <v/>
      </c>
      <c r="Q534" s="23" t="str">
        <f t="shared" si="25"/>
        <v/>
      </c>
      <c r="R534" s="23" t="e">
        <f t="shared" si="26"/>
        <v>#N/A</v>
      </c>
    </row>
    <row r="535" spans="12:18" x14ac:dyDescent="0.4">
      <c r="L535" s="4" t="str">
        <f t="shared" si="24"/>
        <v/>
      </c>
      <c r="N535" s="23" t="str">
        <f>IF(ISNA(MATCH(TRIM(C535),'e-Learning 1'!C:C,0)),"",VALUE(SUBSTITUTE(INDEX('e-Learning 1'!I:I,MATCH(TRIM(C535),'e-Learning 1'!C:C,0)),",",".")))</f>
        <v/>
      </c>
      <c r="O535" s="23" t="str">
        <f>IF(ISNA(MATCH(TRIM(C535),'e-Learning 2'!C:C,0)),"",VALUE(SUBSTITUTE(INDEX('e-Learning 2'!I:I,MATCH(TRIM(C535),'e-Learning 2'!C:C,0)),",",".")))</f>
        <v/>
      </c>
      <c r="Q535" s="23" t="str">
        <f t="shared" si="25"/>
        <v/>
      </c>
      <c r="R535" s="23" t="e">
        <f t="shared" si="26"/>
        <v>#N/A</v>
      </c>
    </row>
    <row r="536" spans="12:18" x14ac:dyDescent="0.4">
      <c r="L536" s="4" t="str">
        <f t="shared" si="24"/>
        <v/>
      </c>
      <c r="N536" s="23" t="str">
        <f>IF(ISNA(MATCH(TRIM(C536),'e-Learning 1'!C:C,0)),"",VALUE(SUBSTITUTE(INDEX('e-Learning 1'!I:I,MATCH(TRIM(C536),'e-Learning 1'!C:C,0)),",",".")))</f>
        <v/>
      </c>
      <c r="O536" s="23" t="str">
        <f>IF(ISNA(MATCH(TRIM(C536),'e-Learning 2'!C:C,0)),"",VALUE(SUBSTITUTE(INDEX('e-Learning 2'!I:I,MATCH(TRIM(C536),'e-Learning 2'!C:C,0)),",",".")))</f>
        <v/>
      </c>
      <c r="Q536" s="23" t="str">
        <f t="shared" si="25"/>
        <v/>
      </c>
      <c r="R536" s="23" t="e">
        <f t="shared" si="26"/>
        <v>#N/A</v>
      </c>
    </row>
    <row r="537" spans="12:18" x14ac:dyDescent="0.4">
      <c r="L537" s="4" t="str">
        <f t="shared" si="24"/>
        <v/>
      </c>
      <c r="N537" s="23" t="str">
        <f>IF(ISNA(MATCH(TRIM(C537),'e-Learning 1'!C:C,0)),"",VALUE(SUBSTITUTE(INDEX('e-Learning 1'!I:I,MATCH(TRIM(C537),'e-Learning 1'!C:C,0)),",",".")))</f>
        <v/>
      </c>
      <c r="O537" s="23" t="str">
        <f>IF(ISNA(MATCH(TRIM(C537),'e-Learning 2'!C:C,0)),"",VALUE(SUBSTITUTE(INDEX('e-Learning 2'!I:I,MATCH(TRIM(C537),'e-Learning 2'!C:C,0)),",",".")))</f>
        <v/>
      </c>
      <c r="Q537" s="23" t="str">
        <f t="shared" si="25"/>
        <v/>
      </c>
      <c r="R537" s="23" t="e">
        <f t="shared" si="26"/>
        <v>#N/A</v>
      </c>
    </row>
    <row r="538" spans="12:18" x14ac:dyDescent="0.4">
      <c r="L538" s="4" t="str">
        <f t="shared" si="24"/>
        <v/>
      </c>
      <c r="N538" s="23" t="str">
        <f>IF(ISNA(MATCH(TRIM(C538),'e-Learning 1'!C:C,0)),"",VALUE(SUBSTITUTE(INDEX('e-Learning 1'!I:I,MATCH(TRIM(C538),'e-Learning 1'!C:C,0)),",",".")))</f>
        <v/>
      </c>
      <c r="O538" s="23" t="str">
        <f>IF(ISNA(MATCH(TRIM(C538),'e-Learning 2'!C:C,0)),"",VALUE(SUBSTITUTE(INDEX('e-Learning 2'!I:I,MATCH(TRIM(C538),'e-Learning 2'!C:C,0)),",",".")))</f>
        <v/>
      </c>
      <c r="Q538" s="23" t="str">
        <f t="shared" si="25"/>
        <v/>
      </c>
      <c r="R538" s="23" t="e">
        <f t="shared" si="26"/>
        <v>#N/A</v>
      </c>
    </row>
    <row r="539" spans="12:18" x14ac:dyDescent="0.4">
      <c r="L539" s="4" t="str">
        <f t="shared" si="24"/>
        <v/>
      </c>
      <c r="N539" s="23" t="str">
        <f>IF(ISNA(MATCH(TRIM(C539),'e-Learning 1'!C:C,0)),"",VALUE(SUBSTITUTE(INDEX('e-Learning 1'!I:I,MATCH(TRIM(C539),'e-Learning 1'!C:C,0)),",",".")))</f>
        <v/>
      </c>
      <c r="O539" s="23" t="str">
        <f>IF(ISNA(MATCH(TRIM(C539),'e-Learning 2'!C:C,0)),"",VALUE(SUBSTITUTE(INDEX('e-Learning 2'!I:I,MATCH(TRIM(C539),'e-Learning 2'!C:C,0)),",",".")))</f>
        <v/>
      </c>
      <c r="Q539" s="23" t="str">
        <f t="shared" si="25"/>
        <v/>
      </c>
      <c r="R539" s="23" t="e">
        <f t="shared" si="26"/>
        <v>#N/A</v>
      </c>
    </row>
    <row r="540" spans="12:18" x14ac:dyDescent="0.4">
      <c r="L540" s="4" t="str">
        <f t="shared" si="24"/>
        <v/>
      </c>
      <c r="N540" s="23" t="str">
        <f>IF(ISNA(MATCH(TRIM(C540),'e-Learning 1'!C:C,0)),"",VALUE(SUBSTITUTE(INDEX('e-Learning 1'!I:I,MATCH(TRIM(C540),'e-Learning 1'!C:C,0)),",",".")))</f>
        <v/>
      </c>
      <c r="O540" s="23" t="str">
        <f>IF(ISNA(MATCH(TRIM(C540),'e-Learning 2'!C:C,0)),"",VALUE(SUBSTITUTE(INDEX('e-Learning 2'!I:I,MATCH(TRIM(C540),'e-Learning 2'!C:C,0)),",",".")))</f>
        <v/>
      </c>
      <c r="Q540" s="23" t="str">
        <f t="shared" si="25"/>
        <v/>
      </c>
      <c r="R540" s="23" t="e">
        <f t="shared" si="26"/>
        <v>#N/A</v>
      </c>
    </row>
    <row r="541" spans="12:18" x14ac:dyDescent="0.4">
      <c r="L541" s="4" t="str">
        <f t="shared" si="24"/>
        <v/>
      </c>
      <c r="N541" s="23" t="str">
        <f>IF(ISNA(MATCH(TRIM(C541),'e-Learning 1'!C:C,0)),"",VALUE(SUBSTITUTE(INDEX('e-Learning 1'!I:I,MATCH(TRIM(C541),'e-Learning 1'!C:C,0)),",",".")))</f>
        <v/>
      </c>
      <c r="O541" s="23" t="str">
        <f>IF(ISNA(MATCH(TRIM(C541),'e-Learning 2'!C:C,0)),"",VALUE(SUBSTITUTE(INDEX('e-Learning 2'!I:I,MATCH(TRIM(C541),'e-Learning 2'!C:C,0)),",",".")))</f>
        <v/>
      </c>
      <c r="Q541" s="23" t="str">
        <f t="shared" si="25"/>
        <v/>
      </c>
      <c r="R541" s="23" t="e">
        <f t="shared" si="26"/>
        <v>#N/A</v>
      </c>
    </row>
    <row r="542" spans="12:18" x14ac:dyDescent="0.4">
      <c r="L542" s="4" t="str">
        <f t="shared" si="24"/>
        <v/>
      </c>
      <c r="N542" s="23" t="str">
        <f>IF(ISNA(MATCH(TRIM(C542),'e-Learning 1'!C:C,0)),"",VALUE(SUBSTITUTE(INDEX('e-Learning 1'!I:I,MATCH(TRIM(C542),'e-Learning 1'!C:C,0)),",",".")))</f>
        <v/>
      </c>
      <c r="O542" s="23" t="str">
        <f>IF(ISNA(MATCH(TRIM(C542),'e-Learning 2'!C:C,0)),"",VALUE(SUBSTITUTE(INDEX('e-Learning 2'!I:I,MATCH(TRIM(C542),'e-Learning 2'!C:C,0)),",",".")))</f>
        <v/>
      </c>
      <c r="Q542" s="23" t="str">
        <f t="shared" si="25"/>
        <v/>
      </c>
      <c r="R542" s="23" t="e">
        <f t="shared" si="26"/>
        <v>#N/A</v>
      </c>
    </row>
    <row r="543" spans="12:18" x14ac:dyDescent="0.4">
      <c r="L543" s="4" t="str">
        <f t="shared" si="24"/>
        <v/>
      </c>
      <c r="N543" s="23" t="str">
        <f>IF(ISNA(MATCH(TRIM(C543),'e-Learning 1'!C:C,0)),"",VALUE(SUBSTITUTE(INDEX('e-Learning 1'!I:I,MATCH(TRIM(C543),'e-Learning 1'!C:C,0)),",",".")))</f>
        <v/>
      </c>
      <c r="O543" s="23" t="str">
        <f>IF(ISNA(MATCH(TRIM(C543),'e-Learning 2'!C:C,0)),"",VALUE(SUBSTITUTE(INDEX('e-Learning 2'!I:I,MATCH(TRIM(C543),'e-Learning 2'!C:C,0)),",",".")))</f>
        <v/>
      </c>
      <c r="Q543" s="23" t="str">
        <f t="shared" si="25"/>
        <v/>
      </c>
      <c r="R543" s="23" t="e">
        <f t="shared" si="26"/>
        <v>#N/A</v>
      </c>
    </row>
    <row r="544" spans="12:18" x14ac:dyDescent="0.4">
      <c r="L544" s="4" t="str">
        <f t="shared" si="24"/>
        <v/>
      </c>
      <c r="N544" s="23" t="str">
        <f>IF(ISNA(MATCH(TRIM(C544),'e-Learning 1'!C:C,0)),"",VALUE(SUBSTITUTE(INDEX('e-Learning 1'!I:I,MATCH(TRIM(C544),'e-Learning 1'!C:C,0)),",",".")))</f>
        <v/>
      </c>
      <c r="O544" s="23" t="str">
        <f>IF(ISNA(MATCH(TRIM(C544),'e-Learning 2'!C:C,0)),"",VALUE(SUBSTITUTE(INDEX('e-Learning 2'!I:I,MATCH(TRIM(C544),'e-Learning 2'!C:C,0)),",",".")))</f>
        <v/>
      </c>
      <c r="Q544" s="23" t="str">
        <f t="shared" si="25"/>
        <v/>
      </c>
      <c r="R544" s="23" t="e">
        <f t="shared" si="26"/>
        <v>#N/A</v>
      </c>
    </row>
    <row r="545" spans="12:18" x14ac:dyDescent="0.4">
      <c r="L545" s="4" t="str">
        <f t="shared" si="24"/>
        <v/>
      </c>
      <c r="N545" s="23" t="str">
        <f>IF(ISNA(MATCH(TRIM(C545),'e-Learning 1'!C:C,0)),"",VALUE(SUBSTITUTE(INDEX('e-Learning 1'!I:I,MATCH(TRIM(C545),'e-Learning 1'!C:C,0)),",",".")))</f>
        <v/>
      </c>
      <c r="O545" s="23" t="str">
        <f>IF(ISNA(MATCH(TRIM(C545),'e-Learning 2'!C:C,0)),"",VALUE(SUBSTITUTE(INDEX('e-Learning 2'!I:I,MATCH(TRIM(C545),'e-Learning 2'!C:C,0)),",",".")))</f>
        <v/>
      </c>
      <c r="Q545" s="23" t="str">
        <f t="shared" si="25"/>
        <v/>
      </c>
      <c r="R545" s="23" t="e">
        <f t="shared" si="26"/>
        <v>#N/A</v>
      </c>
    </row>
    <row r="546" spans="12:18" x14ac:dyDescent="0.4">
      <c r="L546" s="4" t="str">
        <f t="shared" si="24"/>
        <v/>
      </c>
      <c r="N546" s="23" t="str">
        <f>IF(ISNA(MATCH(TRIM(C546),'e-Learning 1'!C:C,0)),"",VALUE(SUBSTITUTE(INDEX('e-Learning 1'!I:I,MATCH(TRIM(C546),'e-Learning 1'!C:C,0)),",",".")))</f>
        <v/>
      </c>
      <c r="O546" s="23" t="str">
        <f>IF(ISNA(MATCH(TRIM(C546),'e-Learning 2'!C:C,0)),"",VALUE(SUBSTITUTE(INDEX('e-Learning 2'!I:I,MATCH(TRIM(C546),'e-Learning 2'!C:C,0)),",",".")))</f>
        <v/>
      </c>
      <c r="Q546" s="23" t="str">
        <f t="shared" si="25"/>
        <v/>
      </c>
      <c r="R546" s="23" t="e">
        <f t="shared" si="26"/>
        <v>#N/A</v>
      </c>
    </row>
    <row r="547" spans="12:18" x14ac:dyDescent="0.4">
      <c r="L547" s="4" t="str">
        <f t="shared" si="24"/>
        <v/>
      </c>
      <c r="N547" s="23" t="str">
        <f>IF(ISNA(MATCH(TRIM(C547),'e-Learning 1'!C:C,0)),"",VALUE(SUBSTITUTE(INDEX('e-Learning 1'!I:I,MATCH(TRIM(C547),'e-Learning 1'!C:C,0)),",",".")))</f>
        <v/>
      </c>
      <c r="O547" s="23" t="str">
        <f>IF(ISNA(MATCH(TRIM(C547),'e-Learning 2'!C:C,0)),"",VALUE(SUBSTITUTE(INDEX('e-Learning 2'!I:I,MATCH(TRIM(C547),'e-Learning 2'!C:C,0)),",",".")))</f>
        <v/>
      </c>
      <c r="Q547" s="23" t="str">
        <f t="shared" si="25"/>
        <v/>
      </c>
      <c r="R547" s="23" t="e">
        <f t="shared" si="26"/>
        <v>#N/A</v>
      </c>
    </row>
    <row r="548" spans="12:18" x14ac:dyDescent="0.4">
      <c r="L548" s="4" t="str">
        <f t="shared" si="24"/>
        <v/>
      </c>
      <c r="N548" s="23" t="str">
        <f>IF(ISNA(MATCH(TRIM(C548),'e-Learning 1'!C:C,0)),"",VALUE(SUBSTITUTE(INDEX('e-Learning 1'!I:I,MATCH(TRIM(C548),'e-Learning 1'!C:C,0)),",",".")))</f>
        <v/>
      </c>
      <c r="O548" s="23" t="str">
        <f>IF(ISNA(MATCH(TRIM(C548),'e-Learning 2'!C:C,0)),"",VALUE(SUBSTITUTE(INDEX('e-Learning 2'!I:I,MATCH(TRIM(C548),'e-Learning 2'!C:C,0)),",",".")))</f>
        <v/>
      </c>
      <c r="Q548" s="23" t="str">
        <f t="shared" si="25"/>
        <v/>
      </c>
      <c r="R548" s="23" t="e">
        <f t="shared" si="26"/>
        <v>#N/A</v>
      </c>
    </row>
    <row r="549" spans="12:18" x14ac:dyDescent="0.4">
      <c r="L549" s="4" t="str">
        <f t="shared" si="24"/>
        <v/>
      </c>
      <c r="N549" s="23" t="str">
        <f>IF(ISNA(MATCH(TRIM(C549),'e-Learning 1'!C:C,0)),"",VALUE(SUBSTITUTE(INDEX('e-Learning 1'!I:I,MATCH(TRIM(C549),'e-Learning 1'!C:C,0)),",",".")))</f>
        <v/>
      </c>
      <c r="O549" s="23" t="str">
        <f>IF(ISNA(MATCH(TRIM(C549),'e-Learning 2'!C:C,0)),"",VALUE(SUBSTITUTE(INDEX('e-Learning 2'!I:I,MATCH(TRIM(C549),'e-Learning 2'!C:C,0)),",",".")))</f>
        <v/>
      </c>
      <c r="Q549" s="23" t="str">
        <f t="shared" si="25"/>
        <v/>
      </c>
      <c r="R549" s="23" t="e">
        <f t="shared" si="26"/>
        <v>#N/A</v>
      </c>
    </row>
    <row r="550" spans="12:18" x14ac:dyDescent="0.4">
      <c r="L550" s="4" t="str">
        <f t="shared" si="24"/>
        <v/>
      </c>
      <c r="N550" s="23" t="str">
        <f>IF(ISNA(MATCH(TRIM(C550),'e-Learning 1'!C:C,0)),"",VALUE(SUBSTITUTE(INDEX('e-Learning 1'!I:I,MATCH(TRIM(C550),'e-Learning 1'!C:C,0)),",",".")))</f>
        <v/>
      </c>
      <c r="O550" s="23" t="str">
        <f>IF(ISNA(MATCH(TRIM(C550),'e-Learning 2'!C:C,0)),"",VALUE(SUBSTITUTE(INDEX('e-Learning 2'!I:I,MATCH(TRIM(C550),'e-Learning 2'!C:C,0)),",",".")))</f>
        <v/>
      </c>
      <c r="Q550" s="23" t="str">
        <f t="shared" si="25"/>
        <v/>
      </c>
      <c r="R550" s="23" t="e">
        <f t="shared" si="26"/>
        <v>#N/A</v>
      </c>
    </row>
    <row r="551" spans="12:18" x14ac:dyDescent="0.4">
      <c r="L551" s="4" t="str">
        <f t="shared" si="24"/>
        <v/>
      </c>
      <c r="N551" s="23" t="str">
        <f>IF(ISNA(MATCH(TRIM(C551),'e-Learning 1'!C:C,0)),"",VALUE(SUBSTITUTE(INDEX('e-Learning 1'!I:I,MATCH(TRIM(C551),'e-Learning 1'!C:C,0)),",",".")))</f>
        <v/>
      </c>
      <c r="O551" s="23" t="str">
        <f>IF(ISNA(MATCH(TRIM(C551),'e-Learning 2'!C:C,0)),"",VALUE(SUBSTITUTE(INDEX('e-Learning 2'!I:I,MATCH(TRIM(C551),'e-Learning 2'!C:C,0)),",",".")))</f>
        <v/>
      </c>
      <c r="Q551" s="23" t="str">
        <f t="shared" si="25"/>
        <v/>
      </c>
      <c r="R551" s="23" t="e">
        <f t="shared" si="26"/>
        <v>#N/A</v>
      </c>
    </row>
    <row r="552" spans="12:18" x14ac:dyDescent="0.4">
      <c r="L552" s="4" t="str">
        <f t="shared" si="24"/>
        <v/>
      </c>
      <c r="N552" s="23" t="str">
        <f>IF(ISNA(MATCH(TRIM(C552),'e-Learning 1'!C:C,0)),"",VALUE(SUBSTITUTE(INDEX('e-Learning 1'!I:I,MATCH(TRIM(C552),'e-Learning 1'!C:C,0)),",",".")))</f>
        <v/>
      </c>
      <c r="O552" s="23" t="str">
        <f>IF(ISNA(MATCH(TRIM(C552),'e-Learning 2'!C:C,0)),"",VALUE(SUBSTITUTE(INDEX('e-Learning 2'!I:I,MATCH(TRIM(C552),'e-Learning 2'!C:C,0)),",",".")))</f>
        <v/>
      </c>
      <c r="Q552" s="23" t="str">
        <f t="shared" si="25"/>
        <v/>
      </c>
      <c r="R552" s="23" t="e">
        <f t="shared" si="26"/>
        <v>#N/A</v>
      </c>
    </row>
    <row r="553" spans="12:18" x14ac:dyDescent="0.4">
      <c r="L553" s="4" t="str">
        <f t="shared" si="24"/>
        <v/>
      </c>
      <c r="N553" s="23" t="str">
        <f>IF(ISNA(MATCH(TRIM(C553),'e-Learning 1'!C:C,0)),"",VALUE(SUBSTITUTE(INDEX('e-Learning 1'!I:I,MATCH(TRIM(C553),'e-Learning 1'!C:C,0)),",",".")))</f>
        <v/>
      </c>
      <c r="O553" s="23" t="str">
        <f>IF(ISNA(MATCH(TRIM(C553),'e-Learning 2'!C:C,0)),"",VALUE(SUBSTITUTE(INDEX('e-Learning 2'!I:I,MATCH(TRIM(C553),'e-Learning 2'!C:C,0)),",",".")))</f>
        <v/>
      </c>
      <c r="Q553" s="23" t="str">
        <f t="shared" si="25"/>
        <v/>
      </c>
      <c r="R553" s="23" t="e">
        <f t="shared" si="26"/>
        <v>#N/A</v>
      </c>
    </row>
    <row r="554" spans="12:18" x14ac:dyDescent="0.4">
      <c r="L554" s="4" t="str">
        <f t="shared" si="24"/>
        <v/>
      </c>
      <c r="N554" s="23" t="str">
        <f>IF(ISNA(MATCH(TRIM(C554),'e-Learning 1'!C:C,0)),"",VALUE(SUBSTITUTE(INDEX('e-Learning 1'!I:I,MATCH(TRIM(C554),'e-Learning 1'!C:C,0)),",",".")))</f>
        <v/>
      </c>
      <c r="O554" s="23" t="str">
        <f>IF(ISNA(MATCH(TRIM(C554),'e-Learning 2'!C:C,0)),"",VALUE(SUBSTITUTE(INDEX('e-Learning 2'!I:I,MATCH(TRIM(C554),'e-Learning 2'!C:C,0)),",",".")))</f>
        <v/>
      </c>
      <c r="Q554" s="23" t="str">
        <f t="shared" si="25"/>
        <v/>
      </c>
      <c r="R554" s="23" t="e">
        <f t="shared" si="26"/>
        <v>#N/A</v>
      </c>
    </row>
    <row r="555" spans="12:18" x14ac:dyDescent="0.4">
      <c r="L555" s="4" t="str">
        <f t="shared" si="24"/>
        <v/>
      </c>
      <c r="N555" s="23" t="str">
        <f>IF(ISNA(MATCH(TRIM(C555),'e-Learning 1'!C:C,0)),"",VALUE(SUBSTITUTE(INDEX('e-Learning 1'!I:I,MATCH(TRIM(C555),'e-Learning 1'!C:C,0)),",",".")))</f>
        <v/>
      </c>
      <c r="O555" s="23" t="str">
        <f>IF(ISNA(MATCH(TRIM(C555),'e-Learning 2'!C:C,0)),"",VALUE(SUBSTITUTE(INDEX('e-Learning 2'!I:I,MATCH(TRIM(C555),'e-Learning 2'!C:C,0)),",",".")))</f>
        <v/>
      </c>
      <c r="Q555" s="23" t="str">
        <f t="shared" si="25"/>
        <v/>
      </c>
      <c r="R555" s="23" t="e">
        <f t="shared" si="26"/>
        <v>#N/A</v>
      </c>
    </row>
    <row r="556" spans="12:18" x14ac:dyDescent="0.4">
      <c r="L556" s="4" t="str">
        <f t="shared" si="24"/>
        <v/>
      </c>
      <c r="N556" s="23" t="str">
        <f>IF(ISNA(MATCH(TRIM(C556),'e-Learning 1'!C:C,0)),"",VALUE(SUBSTITUTE(INDEX('e-Learning 1'!I:I,MATCH(TRIM(C556),'e-Learning 1'!C:C,0)),",",".")))</f>
        <v/>
      </c>
      <c r="O556" s="23" t="str">
        <f>IF(ISNA(MATCH(TRIM(C556),'e-Learning 2'!C:C,0)),"",VALUE(SUBSTITUTE(INDEX('e-Learning 2'!I:I,MATCH(TRIM(C556),'e-Learning 2'!C:C,0)),",",".")))</f>
        <v/>
      </c>
      <c r="Q556" s="23" t="str">
        <f t="shared" si="25"/>
        <v/>
      </c>
      <c r="R556" s="23" t="e">
        <f t="shared" si="26"/>
        <v>#N/A</v>
      </c>
    </row>
    <row r="557" spans="12:18" x14ac:dyDescent="0.4">
      <c r="L557" s="4" t="str">
        <f t="shared" si="24"/>
        <v/>
      </c>
      <c r="N557" s="23" t="str">
        <f>IF(ISNA(MATCH(TRIM(C557),'e-Learning 1'!C:C,0)),"",VALUE(SUBSTITUTE(INDEX('e-Learning 1'!I:I,MATCH(TRIM(C557),'e-Learning 1'!C:C,0)),",",".")))</f>
        <v/>
      </c>
      <c r="O557" s="23" t="str">
        <f>IF(ISNA(MATCH(TRIM(C557),'e-Learning 2'!C:C,0)),"",VALUE(SUBSTITUTE(INDEX('e-Learning 2'!I:I,MATCH(TRIM(C557),'e-Learning 2'!C:C,0)),",",".")))</f>
        <v/>
      </c>
      <c r="Q557" s="23" t="str">
        <f t="shared" si="25"/>
        <v/>
      </c>
      <c r="R557" s="23" t="e">
        <f t="shared" si="26"/>
        <v>#N/A</v>
      </c>
    </row>
    <row r="558" spans="12:18" x14ac:dyDescent="0.4">
      <c r="L558" s="4" t="str">
        <f t="shared" si="24"/>
        <v/>
      </c>
      <c r="N558" s="23" t="str">
        <f>IF(ISNA(MATCH(TRIM(C558),'e-Learning 1'!C:C,0)),"",VALUE(SUBSTITUTE(INDEX('e-Learning 1'!I:I,MATCH(TRIM(C558),'e-Learning 1'!C:C,0)),",",".")))</f>
        <v/>
      </c>
      <c r="O558" s="23" t="str">
        <f>IF(ISNA(MATCH(TRIM(C558),'e-Learning 2'!C:C,0)),"",VALUE(SUBSTITUTE(INDEX('e-Learning 2'!I:I,MATCH(TRIM(C558),'e-Learning 2'!C:C,0)),",",".")))</f>
        <v/>
      </c>
      <c r="Q558" s="23" t="str">
        <f t="shared" si="25"/>
        <v/>
      </c>
      <c r="R558" s="23" t="e">
        <f t="shared" si="26"/>
        <v>#N/A</v>
      </c>
    </row>
    <row r="559" spans="12:18" x14ac:dyDescent="0.4">
      <c r="L559" s="4" t="str">
        <f t="shared" si="24"/>
        <v/>
      </c>
      <c r="N559" s="23" t="str">
        <f>IF(ISNA(MATCH(TRIM(C559),'e-Learning 1'!C:C,0)),"",VALUE(SUBSTITUTE(INDEX('e-Learning 1'!I:I,MATCH(TRIM(C559),'e-Learning 1'!C:C,0)),",",".")))</f>
        <v/>
      </c>
      <c r="O559" s="23" t="str">
        <f>IF(ISNA(MATCH(TRIM(C559),'e-Learning 2'!C:C,0)),"",VALUE(SUBSTITUTE(INDEX('e-Learning 2'!I:I,MATCH(TRIM(C559),'e-Learning 2'!C:C,0)),",",".")))</f>
        <v/>
      </c>
      <c r="Q559" s="23" t="str">
        <f t="shared" si="25"/>
        <v/>
      </c>
      <c r="R559" s="23" t="e">
        <f t="shared" si="26"/>
        <v>#N/A</v>
      </c>
    </row>
    <row r="560" spans="12:18" x14ac:dyDescent="0.4">
      <c r="L560" s="4" t="str">
        <f t="shared" si="24"/>
        <v/>
      </c>
      <c r="N560" s="23" t="str">
        <f>IF(ISNA(MATCH(TRIM(C560),'e-Learning 1'!C:C,0)),"",VALUE(SUBSTITUTE(INDEX('e-Learning 1'!I:I,MATCH(TRIM(C560),'e-Learning 1'!C:C,0)),",",".")))</f>
        <v/>
      </c>
      <c r="O560" s="23" t="str">
        <f>IF(ISNA(MATCH(TRIM(C560),'e-Learning 2'!C:C,0)),"",VALUE(SUBSTITUTE(INDEX('e-Learning 2'!I:I,MATCH(TRIM(C560),'e-Learning 2'!C:C,0)),",",".")))</f>
        <v/>
      </c>
      <c r="Q560" s="23" t="str">
        <f t="shared" si="25"/>
        <v/>
      </c>
      <c r="R560" s="23" t="e">
        <f t="shared" si="26"/>
        <v>#N/A</v>
      </c>
    </row>
    <row r="561" spans="12:18" x14ac:dyDescent="0.4">
      <c r="L561" s="4" t="str">
        <f t="shared" si="24"/>
        <v/>
      </c>
      <c r="N561" s="23" t="str">
        <f>IF(ISNA(MATCH(TRIM(C561),'e-Learning 1'!C:C,0)),"",VALUE(SUBSTITUTE(INDEX('e-Learning 1'!I:I,MATCH(TRIM(C561),'e-Learning 1'!C:C,0)),",",".")))</f>
        <v/>
      </c>
      <c r="O561" s="23" t="str">
        <f>IF(ISNA(MATCH(TRIM(C561),'e-Learning 2'!C:C,0)),"",VALUE(SUBSTITUTE(INDEX('e-Learning 2'!I:I,MATCH(TRIM(C561),'e-Learning 2'!C:C,0)),",",".")))</f>
        <v/>
      </c>
      <c r="Q561" s="23" t="str">
        <f t="shared" si="25"/>
        <v/>
      </c>
      <c r="R561" s="23" t="e">
        <f t="shared" si="26"/>
        <v>#N/A</v>
      </c>
    </row>
    <row r="562" spans="12:18" x14ac:dyDescent="0.4">
      <c r="L562" s="4" t="str">
        <f t="shared" si="24"/>
        <v/>
      </c>
      <c r="N562" s="23" t="str">
        <f>IF(ISNA(MATCH(TRIM(C562),'e-Learning 1'!C:C,0)),"",VALUE(SUBSTITUTE(INDEX('e-Learning 1'!I:I,MATCH(TRIM(C562),'e-Learning 1'!C:C,0)),",",".")))</f>
        <v/>
      </c>
      <c r="O562" s="23" t="str">
        <f>IF(ISNA(MATCH(TRIM(C562),'e-Learning 2'!C:C,0)),"",VALUE(SUBSTITUTE(INDEX('e-Learning 2'!I:I,MATCH(TRIM(C562),'e-Learning 2'!C:C,0)),",",".")))</f>
        <v/>
      </c>
      <c r="Q562" s="23" t="str">
        <f t="shared" si="25"/>
        <v/>
      </c>
      <c r="R562" s="23" t="e">
        <f t="shared" si="26"/>
        <v>#N/A</v>
      </c>
    </row>
    <row r="563" spans="12:18" x14ac:dyDescent="0.4">
      <c r="L563" s="4" t="str">
        <f t="shared" si="24"/>
        <v/>
      </c>
      <c r="N563" s="23" t="str">
        <f>IF(ISNA(MATCH(TRIM(C563),'e-Learning 1'!C:C,0)),"",VALUE(SUBSTITUTE(INDEX('e-Learning 1'!I:I,MATCH(TRIM(C563),'e-Learning 1'!C:C,0)),",",".")))</f>
        <v/>
      </c>
      <c r="O563" s="23" t="str">
        <f>IF(ISNA(MATCH(TRIM(C563),'e-Learning 2'!C:C,0)),"",VALUE(SUBSTITUTE(INDEX('e-Learning 2'!I:I,MATCH(TRIM(C563),'e-Learning 2'!C:C,0)),",",".")))</f>
        <v/>
      </c>
      <c r="Q563" s="23" t="str">
        <f t="shared" si="25"/>
        <v/>
      </c>
      <c r="R563" s="23" t="e">
        <f t="shared" si="26"/>
        <v>#N/A</v>
      </c>
    </row>
    <row r="564" spans="12:18" x14ac:dyDescent="0.4">
      <c r="L564" s="4" t="str">
        <f t="shared" si="24"/>
        <v/>
      </c>
      <c r="N564" s="23" t="str">
        <f>IF(ISNA(MATCH(TRIM(C564),'e-Learning 1'!C:C,0)),"",VALUE(SUBSTITUTE(INDEX('e-Learning 1'!I:I,MATCH(TRIM(C564),'e-Learning 1'!C:C,0)),",",".")))</f>
        <v/>
      </c>
      <c r="O564" s="23" t="str">
        <f>IF(ISNA(MATCH(TRIM(C564),'e-Learning 2'!C:C,0)),"",VALUE(SUBSTITUTE(INDEX('e-Learning 2'!I:I,MATCH(TRIM(C564),'e-Learning 2'!C:C,0)),",",".")))</f>
        <v/>
      </c>
      <c r="Q564" s="23" t="str">
        <f t="shared" si="25"/>
        <v/>
      </c>
      <c r="R564" s="23" t="e">
        <f t="shared" si="26"/>
        <v>#N/A</v>
      </c>
    </row>
    <row r="565" spans="12:18" x14ac:dyDescent="0.4">
      <c r="L565" s="4" t="str">
        <f t="shared" si="24"/>
        <v/>
      </c>
      <c r="N565" s="23" t="str">
        <f>IF(ISNA(MATCH(TRIM(C565),'e-Learning 1'!C:C,0)),"",VALUE(SUBSTITUTE(INDEX('e-Learning 1'!I:I,MATCH(TRIM(C565),'e-Learning 1'!C:C,0)),",",".")))</f>
        <v/>
      </c>
      <c r="O565" s="23" t="str">
        <f>IF(ISNA(MATCH(TRIM(C565),'e-Learning 2'!C:C,0)),"",VALUE(SUBSTITUTE(INDEX('e-Learning 2'!I:I,MATCH(TRIM(C565),'e-Learning 2'!C:C,0)),",",".")))</f>
        <v/>
      </c>
      <c r="Q565" s="23" t="str">
        <f t="shared" si="25"/>
        <v/>
      </c>
      <c r="R565" s="23" t="e">
        <f t="shared" si="26"/>
        <v>#N/A</v>
      </c>
    </row>
    <row r="566" spans="12:18" x14ac:dyDescent="0.4">
      <c r="L566" s="4" t="str">
        <f t="shared" si="24"/>
        <v/>
      </c>
      <c r="N566" s="23" t="str">
        <f>IF(ISNA(MATCH(TRIM(C566),'e-Learning 1'!C:C,0)),"",VALUE(SUBSTITUTE(INDEX('e-Learning 1'!I:I,MATCH(TRIM(C566),'e-Learning 1'!C:C,0)),",",".")))</f>
        <v/>
      </c>
      <c r="O566" s="23" t="str">
        <f>IF(ISNA(MATCH(TRIM(C566),'e-Learning 2'!C:C,0)),"",VALUE(SUBSTITUTE(INDEX('e-Learning 2'!I:I,MATCH(TRIM(C566),'e-Learning 2'!C:C,0)),",",".")))</f>
        <v/>
      </c>
      <c r="Q566" s="23" t="str">
        <f t="shared" si="25"/>
        <v/>
      </c>
      <c r="R566" s="23" t="e">
        <f t="shared" si="26"/>
        <v>#N/A</v>
      </c>
    </row>
    <row r="567" spans="12:18" x14ac:dyDescent="0.4">
      <c r="L567" s="4" t="str">
        <f t="shared" si="24"/>
        <v/>
      </c>
      <c r="N567" s="23" t="str">
        <f>IF(ISNA(MATCH(TRIM(C567),'e-Learning 1'!C:C,0)),"",VALUE(SUBSTITUTE(INDEX('e-Learning 1'!I:I,MATCH(TRIM(C567),'e-Learning 1'!C:C,0)),",",".")))</f>
        <v/>
      </c>
      <c r="O567" s="23" t="str">
        <f>IF(ISNA(MATCH(TRIM(C567),'e-Learning 2'!C:C,0)),"",VALUE(SUBSTITUTE(INDEX('e-Learning 2'!I:I,MATCH(TRIM(C567),'e-Learning 2'!C:C,0)),",",".")))</f>
        <v/>
      </c>
      <c r="Q567" s="23" t="str">
        <f t="shared" si="25"/>
        <v/>
      </c>
      <c r="R567" s="23" t="e">
        <f t="shared" si="26"/>
        <v>#N/A</v>
      </c>
    </row>
    <row r="568" spans="12:18" x14ac:dyDescent="0.4">
      <c r="L568" s="4" t="str">
        <f t="shared" si="24"/>
        <v/>
      </c>
      <c r="N568" s="23" t="str">
        <f>IF(ISNA(MATCH(TRIM(C568),'e-Learning 1'!C:C,0)),"",VALUE(SUBSTITUTE(INDEX('e-Learning 1'!I:I,MATCH(TRIM(C568),'e-Learning 1'!C:C,0)),",",".")))</f>
        <v/>
      </c>
      <c r="O568" s="23" t="str">
        <f>IF(ISNA(MATCH(TRIM(C568),'e-Learning 2'!C:C,0)),"",VALUE(SUBSTITUTE(INDEX('e-Learning 2'!I:I,MATCH(TRIM(C568),'e-Learning 2'!C:C,0)),",",".")))</f>
        <v/>
      </c>
      <c r="Q568" s="23" t="str">
        <f t="shared" si="25"/>
        <v/>
      </c>
      <c r="R568" s="23" t="e">
        <f t="shared" si="26"/>
        <v>#N/A</v>
      </c>
    </row>
    <row r="569" spans="12:18" x14ac:dyDescent="0.4">
      <c r="L569" s="4" t="str">
        <f t="shared" si="24"/>
        <v/>
      </c>
      <c r="N569" s="23" t="str">
        <f>IF(ISNA(MATCH(TRIM(C569),'e-Learning 1'!C:C,0)),"",VALUE(SUBSTITUTE(INDEX('e-Learning 1'!I:I,MATCH(TRIM(C569),'e-Learning 1'!C:C,0)),",",".")))</f>
        <v/>
      </c>
      <c r="O569" s="23" t="str">
        <f>IF(ISNA(MATCH(TRIM(C569),'e-Learning 2'!C:C,0)),"",VALUE(SUBSTITUTE(INDEX('e-Learning 2'!I:I,MATCH(TRIM(C569),'e-Learning 2'!C:C,0)),",",".")))</f>
        <v/>
      </c>
      <c r="Q569" s="23" t="str">
        <f t="shared" si="25"/>
        <v/>
      </c>
      <c r="R569" s="23" t="e">
        <f t="shared" si="26"/>
        <v>#N/A</v>
      </c>
    </row>
    <row r="570" spans="12:18" x14ac:dyDescent="0.4">
      <c r="L570" s="4" t="str">
        <f t="shared" si="24"/>
        <v/>
      </c>
      <c r="N570" s="23" t="str">
        <f>IF(ISNA(MATCH(TRIM(C570),'e-Learning 1'!C:C,0)),"",VALUE(SUBSTITUTE(INDEX('e-Learning 1'!I:I,MATCH(TRIM(C570),'e-Learning 1'!C:C,0)),",",".")))</f>
        <v/>
      </c>
      <c r="O570" s="23" t="str">
        <f>IF(ISNA(MATCH(TRIM(C570),'e-Learning 2'!C:C,0)),"",VALUE(SUBSTITUTE(INDEX('e-Learning 2'!I:I,MATCH(TRIM(C570),'e-Learning 2'!C:C,0)),",",".")))</f>
        <v/>
      </c>
      <c r="Q570" s="23" t="str">
        <f t="shared" si="25"/>
        <v/>
      </c>
      <c r="R570" s="23" t="e">
        <f t="shared" si="26"/>
        <v>#N/A</v>
      </c>
    </row>
    <row r="571" spans="12:18" x14ac:dyDescent="0.4">
      <c r="L571" s="4" t="str">
        <f t="shared" si="24"/>
        <v/>
      </c>
      <c r="N571" s="23" t="str">
        <f>IF(ISNA(MATCH(TRIM(C571),'e-Learning 1'!C:C,0)),"",VALUE(SUBSTITUTE(INDEX('e-Learning 1'!I:I,MATCH(TRIM(C571),'e-Learning 1'!C:C,0)),",",".")))</f>
        <v/>
      </c>
      <c r="O571" s="23" t="str">
        <f>IF(ISNA(MATCH(TRIM(C571),'e-Learning 2'!C:C,0)),"",VALUE(SUBSTITUTE(INDEX('e-Learning 2'!I:I,MATCH(TRIM(C571),'e-Learning 2'!C:C,0)),",",".")))</f>
        <v/>
      </c>
      <c r="Q571" s="23" t="str">
        <f t="shared" si="25"/>
        <v/>
      </c>
      <c r="R571" s="23" t="e">
        <f t="shared" si="26"/>
        <v>#N/A</v>
      </c>
    </row>
    <row r="572" spans="12:18" x14ac:dyDescent="0.4">
      <c r="L572" s="4" t="str">
        <f t="shared" si="24"/>
        <v/>
      </c>
      <c r="N572" s="23" t="str">
        <f>IF(ISNA(MATCH(TRIM(C572),'e-Learning 1'!C:C,0)),"",VALUE(SUBSTITUTE(INDEX('e-Learning 1'!I:I,MATCH(TRIM(C572),'e-Learning 1'!C:C,0)),",",".")))</f>
        <v/>
      </c>
      <c r="O572" s="23" t="str">
        <f>IF(ISNA(MATCH(TRIM(C572),'e-Learning 2'!C:C,0)),"",VALUE(SUBSTITUTE(INDEX('e-Learning 2'!I:I,MATCH(TRIM(C572),'e-Learning 2'!C:C,0)),",",".")))</f>
        <v/>
      </c>
      <c r="Q572" s="23" t="str">
        <f t="shared" si="25"/>
        <v/>
      </c>
      <c r="R572" s="23" t="e">
        <f t="shared" si="26"/>
        <v>#N/A</v>
      </c>
    </row>
    <row r="573" spans="12:18" x14ac:dyDescent="0.4">
      <c r="L573" s="4" t="str">
        <f t="shared" si="24"/>
        <v/>
      </c>
      <c r="N573" s="23" t="str">
        <f>IF(ISNA(MATCH(TRIM(C573),'e-Learning 1'!C:C,0)),"",VALUE(SUBSTITUTE(INDEX('e-Learning 1'!I:I,MATCH(TRIM(C573),'e-Learning 1'!C:C,0)),",",".")))</f>
        <v/>
      </c>
      <c r="O573" s="23" t="str">
        <f>IF(ISNA(MATCH(TRIM(C573),'e-Learning 2'!C:C,0)),"",VALUE(SUBSTITUTE(INDEX('e-Learning 2'!I:I,MATCH(TRIM(C573),'e-Learning 2'!C:C,0)),",",".")))</f>
        <v/>
      </c>
      <c r="Q573" s="23" t="str">
        <f t="shared" si="25"/>
        <v/>
      </c>
      <c r="R573" s="23" t="e">
        <f t="shared" si="26"/>
        <v>#N/A</v>
      </c>
    </row>
    <row r="574" spans="12:18" x14ac:dyDescent="0.4">
      <c r="L574" s="4" t="str">
        <f t="shared" si="24"/>
        <v/>
      </c>
      <c r="N574" s="23" t="str">
        <f>IF(ISNA(MATCH(TRIM(C574),'e-Learning 1'!C:C,0)),"",VALUE(SUBSTITUTE(INDEX('e-Learning 1'!I:I,MATCH(TRIM(C574),'e-Learning 1'!C:C,0)),",",".")))</f>
        <v/>
      </c>
      <c r="O574" s="23" t="str">
        <f>IF(ISNA(MATCH(TRIM(C574),'e-Learning 2'!C:C,0)),"",VALUE(SUBSTITUTE(INDEX('e-Learning 2'!I:I,MATCH(TRIM(C574),'e-Learning 2'!C:C,0)),",",".")))</f>
        <v/>
      </c>
      <c r="Q574" s="23" t="str">
        <f t="shared" si="25"/>
        <v/>
      </c>
      <c r="R574" s="23" t="e">
        <f t="shared" si="26"/>
        <v>#N/A</v>
      </c>
    </row>
    <row r="575" spans="12:18" x14ac:dyDescent="0.4">
      <c r="L575" s="4" t="str">
        <f t="shared" si="24"/>
        <v/>
      </c>
      <c r="N575" s="23" t="str">
        <f>IF(ISNA(MATCH(TRIM(C575),'e-Learning 1'!C:C,0)),"",VALUE(SUBSTITUTE(INDEX('e-Learning 1'!I:I,MATCH(TRIM(C575),'e-Learning 1'!C:C,0)),",",".")))</f>
        <v/>
      </c>
      <c r="O575" s="23" t="str">
        <f>IF(ISNA(MATCH(TRIM(C575),'e-Learning 2'!C:C,0)),"",VALUE(SUBSTITUTE(INDEX('e-Learning 2'!I:I,MATCH(TRIM(C575),'e-Learning 2'!C:C,0)),",",".")))</f>
        <v/>
      </c>
      <c r="Q575" s="23" t="str">
        <f t="shared" si="25"/>
        <v/>
      </c>
      <c r="R575" s="23" t="e">
        <f t="shared" si="26"/>
        <v>#N/A</v>
      </c>
    </row>
    <row r="576" spans="12:18" x14ac:dyDescent="0.4">
      <c r="L576" s="4" t="str">
        <f t="shared" si="24"/>
        <v/>
      </c>
      <c r="N576" s="23" t="str">
        <f>IF(ISNA(MATCH(TRIM(C576),'e-Learning 1'!C:C,0)),"",VALUE(SUBSTITUTE(INDEX('e-Learning 1'!I:I,MATCH(TRIM(C576),'e-Learning 1'!C:C,0)),",",".")))</f>
        <v/>
      </c>
      <c r="O576" s="23" t="str">
        <f>IF(ISNA(MATCH(TRIM(C576),'e-Learning 2'!C:C,0)),"",VALUE(SUBSTITUTE(INDEX('e-Learning 2'!I:I,MATCH(TRIM(C576),'e-Learning 2'!C:C,0)),",",".")))</f>
        <v/>
      </c>
      <c r="Q576" s="23" t="str">
        <f t="shared" si="25"/>
        <v/>
      </c>
      <c r="R576" s="23" t="e">
        <f t="shared" si="26"/>
        <v>#N/A</v>
      </c>
    </row>
    <row r="577" spans="12:18" x14ac:dyDescent="0.4">
      <c r="L577" s="4" t="str">
        <f t="shared" si="24"/>
        <v/>
      </c>
      <c r="N577" s="23" t="str">
        <f>IF(ISNA(MATCH(TRIM(C577),'e-Learning 1'!C:C,0)),"",VALUE(SUBSTITUTE(INDEX('e-Learning 1'!I:I,MATCH(TRIM(C577),'e-Learning 1'!C:C,0)),",",".")))</f>
        <v/>
      </c>
      <c r="O577" s="23" t="str">
        <f>IF(ISNA(MATCH(TRIM(C577),'e-Learning 2'!C:C,0)),"",VALUE(SUBSTITUTE(INDEX('e-Learning 2'!I:I,MATCH(TRIM(C577),'e-Learning 2'!C:C,0)),",",".")))</f>
        <v/>
      </c>
      <c r="Q577" s="23" t="str">
        <f t="shared" si="25"/>
        <v/>
      </c>
      <c r="R577" s="23" t="e">
        <f t="shared" si="26"/>
        <v>#N/A</v>
      </c>
    </row>
    <row r="578" spans="12:18" x14ac:dyDescent="0.4">
      <c r="L578" s="4" t="str">
        <f t="shared" si="24"/>
        <v/>
      </c>
      <c r="N578" s="23" t="str">
        <f>IF(ISNA(MATCH(TRIM(C578),'e-Learning 1'!C:C,0)),"",VALUE(SUBSTITUTE(INDEX('e-Learning 1'!I:I,MATCH(TRIM(C578),'e-Learning 1'!C:C,0)),",",".")))</f>
        <v/>
      </c>
      <c r="O578" s="23" t="str">
        <f>IF(ISNA(MATCH(TRIM(C578),'e-Learning 2'!C:C,0)),"",VALUE(SUBSTITUTE(INDEX('e-Learning 2'!I:I,MATCH(TRIM(C578),'e-Learning 2'!C:C,0)),",",".")))</f>
        <v/>
      </c>
      <c r="Q578" s="23" t="str">
        <f t="shared" si="25"/>
        <v/>
      </c>
      <c r="R578" s="23" t="e">
        <f t="shared" si="26"/>
        <v>#N/A</v>
      </c>
    </row>
    <row r="579" spans="12:18" x14ac:dyDescent="0.4">
      <c r="L579" s="4" t="str">
        <f t="shared" ref="L579:L642" si="27">IF(ISNA(R579),"",R579)</f>
        <v/>
      </c>
      <c r="N579" s="23" t="str">
        <f>IF(ISNA(MATCH(TRIM(C579),'e-Learning 1'!C:C,0)),"",VALUE(SUBSTITUTE(INDEX('e-Learning 1'!I:I,MATCH(TRIM(C579),'e-Learning 1'!C:C,0)),",",".")))</f>
        <v/>
      </c>
      <c r="O579" s="23" t="str">
        <f>IF(ISNA(MATCH(TRIM(C579),'e-Learning 2'!C:C,0)),"",VALUE(SUBSTITUTE(INDEX('e-Learning 2'!I:I,MATCH(TRIM(C579),'e-Learning 2'!C:C,0)),",",".")))</f>
        <v/>
      </c>
      <c r="Q579" s="23" t="str">
        <f t="shared" ref="Q579:Q642" si="28">IF(N579&lt;&gt;"",N579+IF(O579&lt;&gt;"",O579,0)+P579,"")</f>
        <v/>
      </c>
      <c r="R579" s="23" t="e">
        <f t="shared" ref="R579:R642" si="29">IF(Q579&lt;&gt;"",IF(AND(Q579&lt;5,Q579&gt;=$T$2),5,IF(Q579&lt;5,ROUND(Q579,0),ROUND(2*Q579,0)/2)),NA())</f>
        <v>#N/A</v>
      </c>
    </row>
    <row r="580" spans="12:18" x14ac:dyDescent="0.4">
      <c r="L580" s="4" t="str">
        <f t="shared" si="27"/>
        <v/>
      </c>
      <c r="N580" s="23" t="str">
        <f>IF(ISNA(MATCH(TRIM(C580),'e-Learning 1'!C:C,0)),"",VALUE(SUBSTITUTE(INDEX('e-Learning 1'!I:I,MATCH(TRIM(C580),'e-Learning 1'!C:C,0)),",",".")))</f>
        <v/>
      </c>
      <c r="O580" s="23" t="str">
        <f>IF(ISNA(MATCH(TRIM(C580),'e-Learning 2'!C:C,0)),"",VALUE(SUBSTITUTE(INDEX('e-Learning 2'!I:I,MATCH(TRIM(C580),'e-Learning 2'!C:C,0)),",",".")))</f>
        <v/>
      </c>
      <c r="Q580" s="23" t="str">
        <f t="shared" si="28"/>
        <v/>
      </c>
      <c r="R580" s="23" t="e">
        <f t="shared" si="29"/>
        <v>#N/A</v>
      </c>
    </row>
    <row r="581" spans="12:18" x14ac:dyDescent="0.4">
      <c r="L581" s="4" t="str">
        <f t="shared" si="27"/>
        <v/>
      </c>
      <c r="N581" s="23" t="str">
        <f>IF(ISNA(MATCH(TRIM(C581),'e-Learning 1'!C:C,0)),"",VALUE(SUBSTITUTE(INDEX('e-Learning 1'!I:I,MATCH(TRIM(C581),'e-Learning 1'!C:C,0)),",",".")))</f>
        <v/>
      </c>
      <c r="O581" s="23" t="str">
        <f>IF(ISNA(MATCH(TRIM(C581),'e-Learning 2'!C:C,0)),"",VALUE(SUBSTITUTE(INDEX('e-Learning 2'!I:I,MATCH(TRIM(C581),'e-Learning 2'!C:C,0)),",",".")))</f>
        <v/>
      </c>
      <c r="Q581" s="23" t="str">
        <f t="shared" si="28"/>
        <v/>
      </c>
      <c r="R581" s="23" t="e">
        <f t="shared" si="29"/>
        <v>#N/A</v>
      </c>
    </row>
    <row r="582" spans="12:18" x14ac:dyDescent="0.4">
      <c r="L582" s="4" t="str">
        <f t="shared" si="27"/>
        <v/>
      </c>
      <c r="N582" s="23" t="str">
        <f>IF(ISNA(MATCH(TRIM(C582),'e-Learning 1'!C:C,0)),"",VALUE(SUBSTITUTE(INDEX('e-Learning 1'!I:I,MATCH(TRIM(C582),'e-Learning 1'!C:C,0)),",",".")))</f>
        <v/>
      </c>
      <c r="O582" s="23" t="str">
        <f>IF(ISNA(MATCH(TRIM(C582),'e-Learning 2'!C:C,0)),"",VALUE(SUBSTITUTE(INDEX('e-Learning 2'!I:I,MATCH(TRIM(C582),'e-Learning 2'!C:C,0)),",",".")))</f>
        <v/>
      </c>
      <c r="Q582" s="23" t="str">
        <f t="shared" si="28"/>
        <v/>
      </c>
      <c r="R582" s="23" t="e">
        <f t="shared" si="29"/>
        <v>#N/A</v>
      </c>
    </row>
    <row r="583" spans="12:18" x14ac:dyDescent="0.4">
      <c r="L583" s="4" t="str">
        <f t="shared" si="27"/>
        <v/>
      </c>
      <c r="N583" s="23" t="str">
        <f>IF(ISNA(MATCH(TRIM(C583),'e-Learning 1'!C:C,0)),"",VALUE(SUBSTITUTE(INDEX('e-Learning 1'!I:I,MATCH(TRIM(C583),'e-Learning 1'!C:C,0)),",",".")))</f>
        <v/>
      </c>
      <c r="O583" s="23" t="str">
        <f>IF(ISNA(MATCH(TRIM(C583),'e-Learning 2'!C:C,0)),"",VALUE(SUBSTITUTE(INDEX('e-Learning 2'!I:I,MATCH(TRIM(C583),'e-Learning 2'!C:C,0)),",",".")))</f>
        <v/>
      </c>
      <c r="Q583" s="23" t="str">
        <f t="shared" si="28"/>
        <v/>
      </c>
      <c r="R583" s="23" t="e">
        <f t="shared" si="29"/>
        <v>#N/A</v>
      </c>
    </row>
    <row r="584" spans="12:18" x14ac:dyDescent="0.4">
      <c r="L584" s="4" t="str">
        <f t="shared" si="27"/>
        <v/>
      </c>
      <c r="N584" s="23" t="str">
        <f>IF(ISNA(MATCH(TRIM(C584),'e-Learning 1'!C:C,0)),"",VALUE(SUBSTITUTE(INDEX('e-Learning 1'!I:I,MATCH(TRIM(C584),'e-Learning 1'!C:C,0)),",",".")))</f>
        <v/>
      </c>
      <c r="O584" s="23" t="str">
        <f>IF(ISNA(MATCH(TRIM(C584),'e-Learning 2'!C:C,0)),"",VALUE(SUBSTITUTE(INDEX('e-Learning 2'!I:I,MATCH(TRIM(C584),'e-Learning 2'!C:C,0)),",",".")))</f>
        <v/>
      </c>
      <c r="Q584" s="23" t="str">
        <f t="shared" si="28"/>
        <v/>
      </c>
      <c r="R584" s="23" t="e">
        <f t="shared" si="29"/>
        <v>#N/A</v>
      </c>
    </row>
    <row r="585" spans="12:18" x14ac:dyDescent="0.4">
      <c r="L585" s="4" t="str">
        <f t="shared" si="27"/>
        <v/>
      </c>
      <c r="N585" s="23" t="str">
        <f>IF(ISNA(MATCH(TRIM(C585),'e-Learning 1'!C:C,0)),"",VALUE(SUBSTITUTE(INDEX('e-Learning 1'!I:I,MATCH(TRIM(C585),'e-Learning 1'!C:C,0)),",",".")))</f>
        <v/>
      </c>
      <c r="O585" s="23" t="str">
        <f>IF(ISNA(MATCH(TRIM(C585),'e-Learning 2'!C:C,0)),"",VALUE(SUBSTITUTE(INDEX('e-Learning 2'!I:I,MATCH(TRIM(C585),'e-Learning 2'!C:C,0)),",",".")))</f>
        <v/>
      </c>
      <c r="Q585" s="23" t="str">
        <f t="shared" si="28"/>
        <v/>
      </c>
      <c r="R585" s="23" t="e">
        <f t="shared" si="29"/>
        <v>#N/A</v>
      </c>
    </row>
    <row r="586" spans="12:18" x14ac:dyDescent="0.4">
      <c r="L586" s="4" t="str">
        <f t="shared" si="27"/>
        <v/>
      </c>
      <c r="N586" s="23" t="str">
        <f>IF(ISNA(MATCH(TRIM(C586),'e-Learning 1'!C:C,0)),"",VALUE(SUBSTITUTE(INDEX('e-Learning 1'!I:I,MATCH(TRIM(C586),'e-Learning 1'!C:C,0)),",",".")))</f>
        <v/>
      </c>
      <c r="O586" s="23" t="str">
        <f>IF(ISNA(MATCH(TRIM(C586),'e-Learning 2'!C:C,0)),"",VALUE(SUBSTITUTE(INDEX('e-Learning 2'!I:I,MATCH(TRIM(C586),'e-Learning 2'!C:C,0)),",",".")))</f>
        <v/>
      </c>
      <c r="Q586" s="23" t="str">
        <f t="shared" si="28"/>
        <v/>
      </c>
      <c r="R586" s="23" t="e">
        <f t="shared" si="29"/>
        <v>#N/A</v>
      </c>
    </row>
    <row r="587" spans="12:18" x14ac:dyDescent="0.4">
      <c r="L587" s="4" t="str">
        <f t="shared" si="27"/>
        <v/>
      </c>
      <c r="N587" s="23" t="str">
        <f>IF(ISNA(MATCH(TRIM(C587),'e-Learning 1'!C:C,0)),"",VALUE(SUBSTITUTE(INDEX('e-Learning 1'!I:I,MATCH(TRIM(C587),'e-Learning 1'!C:C,0)),",",".")))</f>
        <v/>
      </c>
      <c r="O587" s="23" t="str">
        <f>IF(ISNA(MATCH(TRIM(C587),'e-Learning 2'!C:C,0)),"",VALUE(SUBSTITUTE(INDEX('e-Learning 2'!I:I,MATCH(TRIM(C587),'e-Learning 2'!C:C,0)),",",".")))</f>
        <v/>
      </c>
      <c r="Q587" s="23" t="str">
        <f t="shared" si="28"/>
        <v/>
      </c>
      <c r="R587" s="23" t="e">
        <f t="shared" si="29"/>
        <v>#N/A</v>
      </c>
    </row>
    <row r="588" spans="12:18" x14ac:dyDescent="0.4">
      <c r="L588" s="4" t="str">
        <f t="shared" si="27"/>
        <v/>
      </c>
      <c r="N588" s="23" t="str">
        <f>IF(ISNA(MATCH(TRIM(C588),'e-Learning 1'!C:C,0)),"",VALUE(SUBSTITUTE(INDEX('e-Learning 1'!I:I,MATCH(TRIM(C588),'e-Learning 1'!C:C,0)),",",".")))</f>
        <v/>
      </c>
      <c r="O588" s="23" t="str">
        <f>IF(ISNA(MATCH(TRIM(C588),'e-Learning 2'!C:C,0)),"",VALUE(SUBSTITUTE(INDEX('e-Learning 2'!I:I,MATCH(TRIM(C588),'e-Learning 2'!C:C,0)),",",".")))</f>
        <v/>
      </c>
      <c r="Q588" s="23" t="str">
        <f t="shared" si="28"/>
        <v/>
      </c>
      <c r="R588" s="23" t="e">
        <f t="shared" si="29"/>
        <v>#N/A</v>
      </c>
    </row>
    <row r="589" spans="12:18" x14ac:dyDescent="0.4">
      <c r="L589" s="4" t="str">
        <f t="shared" si="27"/>
        <v/>
      </c>
      <c r="N589" s="23" t="str">
        <f>IF(ISNA(MATCH(TRIM(C589),'e-Learning 1'!C:C,0)),"",VALUE(SUBSTITUTE(INDEX('e-Learning 1'!I:I,MATCH(TRIM(C589),'e-Learning 1'!C:C,0)),",",".")))</f>
        <v/>
      </c>
      <c r="O589" s="23" t="str">
        <f>IF(ISNA(MATCH(TRIM(C589),'e-Learning 2'!C:C,0)),"",VALUE(SUBSTITUTE(INDEX('e-Learning 2'!I:I,MATCH(TRIM(C589),'e-Learning 2'!C:C,0)),",",".")))</f>
        <v/>
      </c>
      <c r="Q589" s="23" t="str">
        <f t="shared" si="28"/>
        <v/>
      </c>
      <c r="R589" s="23" t="e">
        <f t="shared" si="29"/>
        <v>#N/A</v>
      </c>
    </row>
    <row r="590" spans="12:18" x14ac:dyDescent="0.4">
      <c r="L590" s="4" t="str">
        <f t="shared" si="27"/>
        <v/>
      </c>
      <c r="N590" s="23" t="str">
        <f>IF(ISNA(MATCH(TRIM(C590),'e-Learning 1'!C:C,0)),"",VALUE(SUBSTITUTE(INDEX('e-Learning 1'!I:I,MATCH(TRIM(C590),'e-Learning 1'!C:C,0)),",",".")))</f>
        <v/>
      </c>
      <c r="O590" s="23" t="str">
        <f>IF(ISNA(MATCH(TRIM(C590),'e-Learning 2'!C:C,0)),"",VALUE(SUBSTITUTE(INDEX('e-Learning 2'!I:I,MATCH(TRIM(C590),'e-Learning 2'!C:C,0)),",",".")))</f>
        <v/>
      </c>
      <c r="Q590" s="23" t="str">
        <f t="shared" si="28"/>
        <v/>
      </c>
      <c r="R590" s="23" t="e">
        <f t="shared" si="29"/>
        <v>#N/A</v>
      </c>
    </row>
    <row r="591" spans="12:18" x14ac:dyDescent="0.4">
      <c r="L591" s="4" t="str">
        <f t="shared" si="27"/>
        <v/>
      </c>
      <c r="N591" s="23" t="str">
        <f>IF(ISNA(MATCH(TRIM(C591),'e-Learning 1'!C:C,0)),"",VALUE(SUBSTITUTE(INDEX('e-Learning 1'!I:I,MATCH(TRIM(C591),'e-Learning 1'!C:C,0)),",",".")))</f>
        <v/>
      </c>
      <c r="O591" s="23" t="str">
        <f>IF(ISNA(MATCH(TRIM(C591),'e-Learning 2'!C:C,0)),"",VALUE(SUBSTITUTE(INDEX('e-Learning 2'!I:I,MATCH(TRIM(C591),'e-Learning 2'!C:C,0)),",",".")))</f>
        <v/>
      </c>
      <c r="Q591" s="23" t="str">
        <f t="shared" si="28"/>
        <v/>
      </c>
      <c r="R591" s="23" t="e">
        <f t="shared" si="29"/>
        <v>#N/A</v>
      </c>
    </row>
    <row r="592" spans="12:18" x14ac:dyDescent="0.4">
      <c r="L592" s="4" t="str">
        <f t="shared" si="27"/>
        <v/>
      </c>
      <c r="N592" s="23" t="str">
        <f>IF(ISNA(MATCH(TRIM(C592),'e-Learning 1'!C:C,0)),"",VALUE(SUBSTITUTE(INDEX('e-Learning 1'!I:I,MATCH(TRIM(C592),'e-Learning 1'!C:C,0)),",",".")))</f>
        <v/>
      </c>
      <c r="O592" s="23" t="str">
        <f>IF(ISNA(MATCH(TRIM(C592),'e-Learning 2'!C:C,0)),"",VALUE(SUBSTITUTE(INDEX('e-Learning 2'!I:I,MATCH(TRIM(C592),'e-Learning 2'!C:C,0)),",",".")))</f>
        <v/>
      </c>
      <c r="Q592" s="23" t="str">
        <f t="shared" si="28"/>
        <v/>
      </c>
      <c r="R592" s="23" t="e">
        <f t="shared" si="29"/>
        <v>#N/A</v>
      </c>
    </row>
    <row r="593" spans="12:18" x14ac:dyDescent="0.4">
      <c r="L593" s="4" t="str">
        <f t="shared" si="27"/>
        <v/>
      </c>
      <c r="N593" s="23" t="str">
        <f>IF(ISNA(MATCH(TRIM(C593),'e-Learning 1'!C:C,0)),"",VALUE(SUBSTITUTE(INDEX('e-Learning 1'!I:I,MATCH(TRIM(C593),'e-Learning 1'!C:C,0)),",",".")))</f>
        <v/>
      </c>
      <c r="O593" s="23" t="str">
        <f>IF(ISNA(MATCH(TRIM(C593),'e-Learning 2'!C:C,0)),"",VALUE(SUBSTITUTE(INDEX('e-Learning 2'!I:I,MATCH(TRIM(C593),'e-Learning 2'!C:C,0)),",",".")))</f>
        <v/>
      </c>
      <c r="Q593" s="23" t="str">
        <f t="shared" si="28"/>
        <v/>
      </c>
      <c r="R593" s="23" t="e">
        <f t="shared" si="29"/>
        <v>#N/A</v>
      </c>
    </row>
    <row r="594" spans="12:18" x14ac:dyDescent="0.4">
      <c r="L594" s="4" t="str">
        <f t="shared" si="27"/>
        <v/>
      </c>
      <c r="N594" s="23" t="str">
        <f>IF(ISNA(MATCH(TRIM(C594),'e-Learning 1'!C:C,0)),"",VALUE(SUBSTITUTE(INDEX('e-Learning 1'!I:I,MATCH(TRIM(C594),'e-Learning 1'!C:C,0)),",",".")))</f>
        <v/>
      </c>
      <c r="O594" s="23" t="str">
        <f>IF(ISNA(MATCH(TRIM(C594),'e-Learning 2'!C:C,0)),"",VALUE(SUBSTITUTE(INDEX('e-Learning 2'!I:I,MATCH(TRIM(C594),'e-Learning 2'!C:C,0)),",",".")))</f>
        <v/>
      </c>
      <c r="Q594" s="23" t="str">
        <f t="shared" si="28"/>
        <v/>
      </c>
      <c r="R594" s="23" t="e">
        <f t="shared" si="29"/>
        <v>#N/A</v>
      </c>
    </row>
    <row r="595" spans="12:18" x14ac:dyDescent="0.4">
      <c r="L595" s="4" t="str">
        <f t="shared" si="27"/>
        <v/>
      </c>
      <c r="N595" s="23" t="str">
        <f>IF(ISNA(MATCH(TRIM(C595),'e-Learning 1'!C:C,0)),"",VALUE(SUBSTITUTE(INDEX('e-Learning 1'!I:I,MATCH(TRIM(C595),'e-Learning 1'!C:C,0)),",",".")))</f>
        <v/>
      </c>
      <c r="O595" s="23" t="str">
        <f>IF(ISNA(MATCH(TRIM(C595),'e-Learning 2'!C:C,0)),"",VALUE(SUBSTITUTE(INDEX('e-Learning 2'!I:I,MATCH(TRIM(C595),'e-Learning 2'!C:C,0)),",",".")))</f>
        <v/>
      </c>
      <c r="Q595" s="23" t="str">
        <f t="shared" si="28"/>
        <v/>
      </c>
      <c r="R595" s="23" t="e">
        <f t="shared" si="29"/>
        <v>#N/A</v>
      </c>
    </row>
    <row r="596" spans="12:18" x14ac:dyDescent="0.4">
      <c r="L596" s="4" t="str">
        <f t="shared" si="27"/>
        <v/>
      </c>
      <c r="N596" s="23" t="str">
        <f>IF(ISNA(MATCH(TRIM(C596),'e-Learning 1'!C:C,0)),"",VALUE(SUBSTITUTE(INDEX('e-Learning 1'!I:I,MATCH(TRIM(C596),'e-Learning 1'!C:C,0)),",",".")))</f>
        <v/>
      </c>
      <c r="O596" s="23" t="str">
        <f>IF(ISNA(MATCH(TRIM(C596),'e-Learning 2'!C:C,0)),"",VALUE(SUBSTITUTE(INDEX('e-Learning 2'!I:I,MATCH(TRIM(C596),'e-Learning 2'!C:C,0)),",",".")))</f>
        <v/>
      </c>
      <c r="Q596" s="23" t="str">
        <f t="shared" si="28"/>
        <v/>
      </c>
      <c r="R596" s="23" t="e">
        <f t="shared" si="29"/>
        <v>#N/A</v>
      </c>
    </row>
    <row r="597" spans="12:18" x14ac:dyDescent="0.4">
      <c r="L597" s="4" t="str">
        <f t="shared" si="27"/>
        <v/>
      </c>
      <c r="N597" s="23" t="str">
        <f>IF(ISNA(MATCH(TRIM(C597),'e-Learning 1'!C:C,0)),"",VALUE(SUBSTITUTE(INDEX('e-Learning 1'!I:I,MATCH(TRIM(C597),'e-Learning 1'!C:C,0)),",",".")))</f>
        <v/>
      </c>
      <c r="O597" s="23" t="str">
        <f>IF(ISNA(MATCH(TRIM(C597),'e-Learning 2'!C:C,0)),"",VALUE(SUBSTITUTE(INDEX('e-Learning 2'!I:I,MATCH(TRIM(C597),'e-Learning 2'!C:C,0)),",",".")))</f>
        <v/>
      </c>
      <c r="Q597" s="23" t="str">
        <f t="shared" si="28"/>
        <v/>
      </c>
      <c r="R597" s="23" t="e">
        <f t="shared" si="29"/>
        <v>#N/A</v>
      </c>
    </row>
    <row r="598" spans="12:18" x14ac:dyDescent="0.4">
      <c r="L598" s="4" t="str">
        <f t="shared" si="27"/>
        <v/>
      </c>
      <c r="N598" s="23" t="str">
        <f>IF(ISNA(MATCH(TRIM(C598),'e-Learning 1'!C:C,0)),"",VALUE(SUBSTITUTE(INDEX('e-Learning 1'!I:I,MATCH(TRIM(C598),'e-Learning 1'!C:C,0)),",",".")))</f>
        <v/>
      </c>
      <c r="O598" s="23" t="str">
        <f>IF(ISNA(MATCH(TRIM(C598),'e-Learning 2'!C:C,0)),"",VALUE(SUBSTITUTE(INDEX('e-Learning 2'!I:I,MATCH(TRIM(C598),'e-Learning 2'!C:C,0)),",",".")))</f>
        <v/>
      </c>
      <c r="Q598" s="23" t="str">
        <f t="shared" si="28"/>
        <v/>
      </c>
      <c r="R598" s="23" t="e">
        <f t="shared" si="29"/>
        <v>#N/A</v>
      </c>
    </row>
    <row r="599" spans="12:18" x14ac:dyDescent="0.4">
      <c r="L599" s="4" t="str">
        <f t="shared" si="27"/>
        <v/>
      </c>
      <c r="N599" s="23" t="str">
        <f>IF(ISNA(MATCH(TRIM(C599),'e-Learning 1'!C:C,0)),"",VALUE(SUBSTITUTE(INDEX('e-Learning 1'!I:I,MATCH(TRIM(C599),'e-Learning 1'!C:C,0)),",",".")))</f>
        <v/>
      </c>
      <c r="O599" s="23" t="str">
        <f>IF(ISNA(MATCH(TRIM(C599),'e-Learning 2'!C:C,0)),"",VALUE(SUBSTITUTE(INDEX('e-Learning 2'!I:I,MATCH(TRIM(C599),'e-Learning 2'!C:C,0)),",",".")))</f>
        <v/>
      </c>
      <c r="Q599" s="23" t="str">
        <f t="shared" si="28"/>
        <v/>
      </c>
      <c r="R599" s="23" t="e">
        <f t="shared" si="29"/>
        <v>#N/A</v>
      </c>
    </row>
    <row r="600" spans="12:18" x14ac:dyDescent="0.4">
      <c r="L600" s="4" t="str">
        <f t="shared" si="27"/>
        <v/>
      </c>
      <c r="N600" s="23" t="str">
        <f>IF(ISNA(MATCH(TRIM(C600),'e-Learning 1'!C:C,0)),"",VALUE(SUBSTITUTE(INDEX('e-Learning 1'!I:I,MATCH(TRIM(C600),'e-Learning 1'!C:C,0)),",",".")))</f>
        <v/>
      </c>
      <c r="O600" s="23" t="str">
        <f>IF(ISNA(MATCH(TRIM(C600),'e-Learning 2'!C:C,0)),"",VALUE(SUBSTITUTE(INDEX('e-Learning 2'!I:I,MATCH(TRIM(C600),'e-Learning 2'!C:C,0)),",",".")))</f>
        <v/>
      </c>
      <c r="Q600" s="23" t="str">
        <f t="shared" si="28"/>
        <v/>
      </c>
      <c r="R600" s="23" t="e">
        <f t="shared" si="29"/>
        <v>#N/A</v>
      </c>
    </row>
    <row r="601" spans="12:18" x14ac:dyDescent="0.4">
      <c r="L601" s="4" t="str">
        <f t="shared" si="27"/>
        <v/>
      </c>
      <c r="N601" s="23" t="str">
        <f>IF(ISNA(MATCH(TRIM(C601),'e-Learning 1'!C:C,0)),"",VALUE(SUBSTITUTE(INDEX('e-Learning 1'!I:I,MATCH(TRIM(C601),'e-Learning 1'!C:C,0)),",",".")))</f>
        <v/>
      </c>
      <c r="O601" s="23" t="str">
        <f>IF(ISNA(MATCH(TRIM(C601),'e-Learning 2'!C:C,0)),"",VALUE(SUBSTITUTE(INDEX('e-Learning 2'!I:I,MATCH(TRIM(C601),'e-Learning 2'!C:C,0)),",",".")))</f>
        <v/>
      </c>
      <c r="Q601" s="23" t="str">
        <f t="shared" si="28"/>
        <v/>
      </c>
      <c r="R601" s="23" t="e">
        <f t="shared" si="29"/>
        <v>#N/A</v>
      </c>
    </row>
    <row r="602" spans="12:18" x14ac:dyDescent="0.4">
      <c r="L602" s="4" t="str">
        <f t="shared" si="27"/>
        <v/>
      </c>
      <c r="N602" s="23" t="str">
        <f>IF(ISNA(MATCH(TRIM(C602),'e-Learning 1'!C:C,0)),"",VALUE(SUBSTITUTE(INDEX('e-Learning 1'!I:I,MATCH(TRIM(C602),'e-Learning 1'!C:C,0)),",",".")))</f>
        <v/>
      </c>
      <c r="O602" s="23" t="str">
        <f>IF(ISNA(MATCH(TRIM(C602),'e-Learning 2'!C:C,0)),"",VALUE(SUBSTITUTE(INDEX('e-Learning 2'!I:I,MATCH(TRIM(C602),'e-Learning 2'!C:C,0)),",",".")))</f>
        <v/>
      </c>
      <c r="Q602" s="23" t="str">
        <f t="shared" si="28"/>
        <v/>
      </c>
      <c r="R602" s="23" t="e">
        <f t="shared" si="29"/>
        <v>#N/A</v>
      </c>
    </row>
    <row r="603" spans="12:18" x14ac:dyDescent="0.4">
      <c r="L603" s="4" t="str">
        <f t="shared" si="27"/>
        <v/>
      </c>
      <c r="N603" s="23" t="str">
        <f>IF(ISNA(MATCH(TRIM(C603),'e-Learning 1'!C:C,0)),"",VALUE(SUBSTITUTE(INDEX('e-Learning 1'!I:I,MATCH(TRIM(C603),'e-Learning 1'!C:C,0)),",",".")))</f>
        <v/>
      </c>
      <c r="O603" s="23" t="str">
        <f>IF(ISNA(MATCH(TRIM(C603),'e-Learning 2'!C:C,0)),"",VALUE(SUBSTITUTE(INDEX('e-Learning 2'!I:I,MATCH(TRIM(C603),'e-Learning 2'!C:C,0)),",",".")))</f>
        <v/>
      </c>
      <c r="Q603" s="23" t="str">
        <f t="shared" si="28"/>
        <v/>
      </c>
      <c r="R603" s="23" t="e">
        <f t="shared" si="29"/>
        <v>#N/A</v>
      </c>
    </row>
    <row r="604" spans="12:18" x14ac:dyDescent="0.4">
      <c r="L604" s="4" t="str">
        <f t="shared" si="27"/>
        <v/>
      </c>
      <c r="N604" s="23" t="str">
        <f>IF(ISNA(MATCH(TRIM(C604),'e-Learning 1'!C:C,0)),"",VALUE(SUBSTITUTE(INDEX('e-Learning 1'!I:I,MATCH(TRIM(C604),'e-Learning 1'!C:C,0)),",",".")))</f>
        <v/>
      </c>
      <c r="O604" s="23" t="str">
        <f>IF(ISNA(MATCH(TRIM(C604),'e-Learning 2'!C:C,0)),"",VALUE(SUBSTITUTE(INDEX('e-Learning 2'!I:I,MATCH(TRIM(C604),'e-Learning 2'!C:C,0)),",",".")))</f>
        <v/>
      </c>
      <c r="Q604" s="23" t="str">
        <f t="shared" si="28"/>
        <v/>
      </c>
      <c r="R604" s="23" t="e">
        <f t="shared" si="29"/>
        <v>#N/A</v>
      </c>
    </row>
    <row r="605" spans="12:18" x14ac:dyDescent="0.4">
      <c r="L605" s="4" t="str">
        <f t="shared" si="27"/>
        <v/>
      </c>
      <c r="N605" s="23" t="str">
        <f>IF(ISNA(MATCH(TRIM(C605),'e-Learning 1'!C:C,0)),"",VALUE(SUBSTITUTE(INDEX('e-Learning 1'!I:I,MATCH(TRIM(C605),'e-Learning 1'!C:C,0)),",",".")))</f>
        <v/>
      </c>
      <c r="O605" s="23" t="str">
        <f>IF(ISNA(MATCH(TRIM(C605),'e-Learning 2'!C:C,0)),"",VALUE(SUBSTITUTE(INDEX('e-Learning 2'!I:I,MATCH(TRIM(C605),'e-Learning 2'!C:C,0)),",",".")))</f>
        <v/>
      </c>
      <c r="Q605" s="23" t="str">
        <f t="shared" si="28"/>
        <v/>
      </c>
      <c r="R605" s="23" t="e">
        <f t="shared" si="29"/>
        <v>#N/A</v>
      </c>
    </row>
    <row r="606" spans="12:18" x14ac:dyDescent="0.4">
      <c r="L606" s="4" t="str">
        <f t="shared" si="27"/>
        <v/>
      </c>
      <c r="N606" s="23" t="str">
        <f>IF(ISNA(MATCH(TRIM(C606),'e-Learning 1'!C:C,0)),"",VALUE(SUBSTITUTE(INDEX('e-Learning 1'!I:I,MATCH(TRIM(C606),'e-Learning 1'!C:C,0)),",",".")))</f>
        <v/>
      </c>
      <c r="O606" s="23" t="str">
        <f>IF(ISNA(MATCH(TRIM(C606),'e-Learning 2'!C:C,0)),"",VALUE(SUBSTITUTE(INDEX('e-Learning 2'!I:I,MATCH(TRIM(C606),'e-Learning 2'!C:C,0)),",",".")))</f>
        <v/>
      </c>
      <c r="Q606" s="23" t="str">
        <f t="shared" si="28"/>
        <v/>
      </c>
      <c r="R606" s="23" t="e">
        <f t="shared" si="29"/>
        <v>#N/A</v>
      </c>
    </row>
    <row r="607" spans="12:18" x14ac:dyDescent="0.4">
      <c r="L607" s="4" t="str">
        <f t="shared" si="27"/>
        <v/>
      </c>
      <c r="N607" s="23" t="str">
        <f>IF(ISNA(MATCH(TRIM(C607),'e-Learning 1'!C:C,0)),"",VALUE(SUBSTITUTE(INDEX('e-Learning 1'!I:I,MATCH(TRIM(C607),'e-Learning 1'!C:C,0)),",",".")))</f>
        <v/>
      </c>
      <c r="O607" s="23" t="str">
        <f>IF(ISNA(MATCH(TRIM(C607),'e-Learning 2'!C:C,0)),"",VALUE(SUBSTITUTE(INDEX('e-Learning 2'!I:I,MATCH(TRIM(C607),'e-Learning 2'!C:C,0)),",",".")))</f>
        <v/>
      </c>
      <c r="Q607" s="23" t="str">
        <f t="shared" si="28"/>
        <v/>
      </c>
      <c r="R607" s="23" t="e">
        <f t="shared" si="29"/>
        <v>#N/A</v>
      </c>
    </row>
    <row r="608" spans="12:18" x14ac:dyDescent="0.4">
      <c r="L608" s="4" t="str">
        <f t="shared" si="27"/>
        <v/>
      </c>
      <c r="N608" s="23" t="str">
        <f>IF(ISNA(MATCH(TRIM(C608),'e-Learning 1'!C:C,0)),"",VALUE(SUBSTITUTE(INDEX('e-Learning 1'!I:I,MATCH(TRIM(C608),'e-Learning 1'!C:C,0)),",",".")))</f>
        <v/>
      </c>
      <c r="O608" s="23" t="str">
        <f>IF(ISNA(MATCH(TRIM(C608),'e-Learning 2'!C:C,0)),"",VALUE(SUBSTITUTE(INDEX('e-Learning 2'!I:I,MATCH(TRIM(C608),'e-Learning 2'!C:C,0)),",",".")))</f>
        <v/>
      </c>
      <c r="Q608" s="23" t="str">
        <f t="shared" si="28"/>
        <v/>
      </c>
      <c r="R608" s="23" t="e">
        <f t="shared" si="29"/>
        <v>#N/A</v>
      </c>
    </row>
    <row r="609" spans="12:18" x14ac:dyDescent="0.4">
      <c r="L609" s="4" t="str">
        <f t="shared" si="27"/>
        <v/>
      </c>
      <c r="N609" s="23" t="str">
        <f>IF(ISNA(MATCH(TRIM(C609),'e-Learning 1'!C:C,0)),"",VALUE(SUBSTITUTE(INDEX('e-Learning 1'!I:I,MATCH(TRIM(C609),'e-Learning 1'!C:C,0)),",",".")))</f>
        <v/>
      </c>
      <c r="O609" s="23" t="str">
        <f>IF(ISNA(MATCH(TRIM(C609),'e-Learning 2'!C:C,0)),"",VALUE(SUBSTITUTE(INDEX('e-Learning 2'!I:I,MATCH(TRIM(C609),'e-Learning 2'!C:C,0)),",",".")))</f>
        <v/>
      </c>
      <c r="Q609" s="23" t="str">
        <f t="shared" si="28"/>
        <v/>
      </c>
      <c r="R609" s="23" t="e">
        <f t="shared" si="29"/>
        <v>#N/A</v>
      </c>
    </row>
    <row r="610" spans="12:18" x14ac:dyDescent="0.4">
      <c r="L610" s="4" t="str">
        <f t="shared" si="27"/>
        <v/>
      </c>
      <c r="N610" s="23" t="str">
        <f>IF(ISNA(MATCH(TRIM(C610),'e-Learning 1'!C:C,0)),"",VALUE(SUBSTITUTE(INDEX('e-Learning 1'!I:I,MATCH(TRIM(C610),'e-Learning 1'!C:C,0)),",",".")))</f>
        <v/>
      </c>
      <c r="O610" s="23" t="str">
        <f>IF(ISNA(MATCH(TRIM(C610),'e-Learning 2'!C:C,0)),"",VALUE(SUBSTITUTE(INDEX('e-Learning 2'!I:I,MATCH(TRIM(C610),'e-Learning 2'!C:C,0)),",",".")))</f>
        <v/>
      </c>
      <c r="Q610" s="23" t="str">
        <f t="shared" si="28"/>
        <v/>
      </c>
      <c r="R610" s="23" t="e">
        <f t="shared" si="29"/>
        <v>#N/A</v>
      </c>
    </row>
    <row r="611" spans="12:18" x14ac:dyDescent="0.4">
      <c r="L611" s="4" t="str">
        <f t="shared" si="27"/>
        <v/>
      </c>
      <c r="N611" s="23" t="str">
        <f>IF(ISNA(MATCH(TRIM(C611),'e-Learning 1'!C:C,0)),"",VALUE(SUBSTITUTE(INDEX('e-Learning 1'!I:I,MATCH(TRIM(C611),'e-Learning 1'!C:C,0)),",",".")))</f>
        <v/>
      </c>
      <c r="O611" s="23" t="str">
        <f>IF(ISNA(MATCH(TRIM(C611),'e-Learning 2'!C:C,0)),"",VALUE(SUBSTITUTE(INDEX('e-Learning 2'!I:I,MATCH(TRIM(C611),'e-Learning 2'!C:C,0)),",",".")))</f>
        <v/>
      </c>
      <c r="Q611" s="23" t="str">
        <f t="shared" si="28"/>
        <v/>
      </c>
      <c r="R611" s="23" t="e">
        <f t="shared" si="29"/>
        <v>#N/A</v>
      </c>
    </row>
    <row r="612" spans="12:18" x14ac:dyDescent="0.4">
      <c r="L612" s="4" t="str">
        <f t="shared" si="27"/>
        <v/>
      </c>
      <c r="N612" s="23" t="str">
        <f>IF(ISNA(MATCH(TRIM(C612),'e-Learning 1'!C:C,0)),"",VALUE(SUBSTITUTE(INDEX('e-Learning 1'!I:I,MATCH(TRIM(C612),'e-Learning 1'!C:C,0)),",",".")))</f>
        <v/>
      </c>
      <c r="O612" s="23" t="str">
        <f>IF(ISNA(MATCH(TRIM(C612),'e-Learning 2'!C:C,0)),"",VALUE(SUBSTITUTE(INDEX('e-Learning 2'!I:I,MATCH(TRIM(C612),'e-Learning 2'!C:C,0)),",",".")))</f>
        <v/>
      </c>
      <c r="Q612" s="23" t="str">
        <f t="shared" si="28"/>
        <v/>
      </c>
      <c r="R612" s="23" t="e">
        <f t="shared" si="29"/>
        <v>#N/A</v>
      </c>
    </row>
    <row r="613" spans="12:18" x14ac:dyDescent="0.4">
      <c r="L613" s="4" t="str">
        <f t="shared" si="27"/>
        <v/>
      </c>
      <c r="N613" s="23" t="str">
        <f>IF(ISNA(MATCH(TRIM(C613),'e-Learning 1'!C:C,0)),"",VALUE(SUBSTITUTE(INDEX('e-Learning 1'!I:I,MATCH(TRIM(C613),'e-Learning 1'!C:C,0)),",",".")))</f>
        <v/>
      </c>
      <c r="O613" s="23" t="str">
        <f>IF(ISNA(MATCH(TRIM(C613),'e-Learning 2'!C:C,0)),"",VALUE(SUBSTITUTE(INDEX('e-Learning 2'!I:I,MATCH(TRIM(C613),'e-Learning 2'!C:C,0)),",",".")))</f>
        <v/>
      </c>
      <c r="Q613" s="23" t="str">
        <f t="shared" si="28"/>
        <v/>
      </c>
      <c r="R613" s="23" t="e">
        <f t="shared" si="29"/>
        <v>#N/A</v>
      </c>
    </row>
    <row r="614" spans="12:18" x14ac:dyDescent="0.4">
      <c r="L614" s="4" t="str">
        <f t="shared" si="27"/>
        <v/>
      </c>
      <c r="N614" s="23" t="str">
        <f>IF(ISNA(MATCH(TRIM(C614),'e-Learning 1'!C:C,0)),"",VALUE(SUBSTITUTE(INDEX('e-Learning 1'!I:I,MATCH(TRIM(C614),'e-Learning 1'!C:C,0)),",",".")))</f>
        <v/>
      </c>
      <c r="O614" s="23" t="str">
        <f>IF(ISNA(MATCH(TRIM(C614),'e-Learning 2'!C:C,0)),"",VALUE(SUBSTITUTE(INDEX('e-Learning 2'!I:I,MATCH(TRIM(C614),'e-Learning 2'!C:C,0)),",",".")))</f>
        <v/>
      </c>
      <c r="Q614" s="23" t="str">
        <f t="shared" si="28"/>
        <v/>
      </c>
      <c r="R614" s="23" t="e">
        <f t="shared" si="29"/>
        <v>#N/A</v>
      </c>
    </row>
    <row r="615" spans="12:18" x14ac:dyDescent="0.4">
      <c r="L615" s="4" t="str">
        <f t="shared" si="27"/>
        <v/>
      </c>
      <c r="N615" s="23" t="str">
        <f>IF(ISNA(MATCH(TRIM(C615),'e-Learning 1'!C:C,0)),"",VALUE(SUBSTITUTE(INDEX('e-Learning 1'!I:I,MATCH(TRIM(C615),'e-Learning 1'!C:C,0)),",",".")))</f>
        <v/>
      </c>
      <c r="O615" s="23" t="str">
        <f>IF(ISNA(MATCH(TRIM(C615),'e-Learning 2'!C:C,0)),"",VALUE(SUBSTITUTE(INDEX('e-Learning 2'!I:I,MATCH(TRIM(C615),'e-Learning 2'!C:C,0)),",",".")))</f>
        <v/>
      </c>
      <c r="Q615" s="23" t="str">
        <f t="shared" si="28"/>
        <v/>
      </c>
      <c r="R615" s="23" t="e">
        <f t="shared" si="29"/>
        <v>#N/A</v>
      </c>
    </row>
    <row r="616" spans="12:18" x14ac:dyDescent="0.4">
      <c r="L616" s="4" t="str">
        <f t="shared" si="27"/>
        <v/>
      </c>
      <c r="N616" s="23" t="str">
        <f>IF(ISNA(MATCH(TRIM(C616),'e-Learning 1'!C:C,0)),"",VALUE(SUBSTITUTE(INDEX('e-Learning 1'!I:I,MATCH(TRIM(C616),'e-Learning 1'!C:C,0)),",",".")))</f>
        <v/>
      </c>
      <c r="O616" s="23" t="str">
        <f>IF(ISNA(MATCH(TRIM(C616),'e-Learning 2'!C:C,0)),"",VALUE(SUBSTITUTE(INDEX('e-Learning 2'!I:I,MATCH(TRIM(C616),'e-Learning 2'!C:C,0)),",",".")))</f>
        <v/>
      </c>
      <c r="Q616" s="23" t="str">
        <f t="shared" si="28"/>
        <v/>
      </c>
      <c r="R616" s="23" t="e">
        <f t="shared" si="29"/>
        <v>#N/A</v>
      </c>
    </row>
    <row r="617" spans="12:18" x14ac:dyDescent="0.4">
      <c r="L617" s="4" t="str">
        <f t="shared" si="27"/>
        <v/>
      </c>
      <c r="N617" s="23" t="str">
        <f>IF(ISNA(MATCH(TRIM(C617),'e-Learning 1'!C:C,0)),"",VALUE(SUBSTITUTE(INDEX('e-Learning 1'!I:I,MATCH(TRIM(C617),'e-Learning 1'!C:C,0)),",",".")))</f>
        <v/>
      </c>
      <c r="O617" s="23" t="str">
        <f>IF(ISNA(MATCH(TRIM(C617),'e-Learning 2'!C:C,0)),"",VALUE(SUBSTITUTE(INDEX('e-Learning 2'!I:I,MATCH(TRIM(C617),'e-Learning 2'!C:C,0)),",",".")))</f>
        <v/>
      </c>
      <c r="Q617" s="23" t="str">
        <f t="shared" si="28"/>
        <v/>
      </c>
      <c r="R617" s="23" t="e">
        <f t="shared" si="29"/>
        <v>#N/A</v>
      </c>
    </row>
    <row r="618" spans="12:18" x14ac:dyDescent="0.4">
      <c r="L618" s="4" t="str">
        <f t="shared" si="27"/>
        <v/>
      </c>
      <c r="N618" s="23" t="str">
        <f>IF(ISNA(MATCH(TRIM(C618),'e-Learning 1'!C:C,0)),"",VALUE(SUBSTITUTE(INDEX('e-Learning 1'!I:I,MATCH(TRIM(C618),'e-Learning 1'!C:C,0)),",",".")))</f>
        <v/>
      </c>
      <c r="O618" s="23" t="str">
        <f>IF(ISNA(MATCH(TRIM(C618),'e-Learning 2'!C:C,0)),"",VALUE(SUBSTITUTE(INDEX('e-Learning 2'!I:I,MATCH(TRIM(C618),'e-Learning 2'!C:C,0)),",",".")))</f>
        <v/>
      </c>
      <c r="Q618" s="23" t="str">
        <f t="shared" si="28"/>
        <v/>
      </c>
      <c r="R618" s="23" t="e">
        <f t="shared" si="29"/>
        <v>#N/A</v>
      </c>
    </row>
    <row r="619" spans="12:18" x14ac:dyDescent="0.4">
      <c r="L619" s="4" t="str">
        <f t="shared" si="27"/>
        <v/>
      </c>
      <c r="N619" s="23" t="str">
        <f>IF(ISNA(MATCH(TRIM(C619),'e-Learning 1'!C:C,0)),"",VALUE(SUBSTITUTE(INDEX('e-Learning 1'!I:I,MATCH(TRIM(C619),'e-Learning 1'!C:C,0)),",",".")))</f>
        <v/>
      </c>
      <c r="O619" s="23" t="str">
        <f>IF(ISNA(MATCH(TRIM(C619),'e-Learning 2'!C:C,0)),"",VALUE(SUBSTITUTE(INDEX('e-Learning 2'!I:I,MATCH(TRIM(C619),'e-Learning 2'!C:C,0)),",",".")))</f>
        <v/>
      </c>
      <c r="Q619" s="23" t="str">
        <f t="shared" si="28"/>
        <v/>
      </c>
      <c r="R619" s="23" t="e">
        <f t="shared" si="29"/>
        <v>#N/A</v>
      </c>
    </row>
    <row r="620" spans="12:18" x14ac:dyDescent="0.4">
      <c r="L620" s="4" t="str">
        <f t="shared" si="27"/>
        <v/>
      </c>
      <c r="N620" s="23" t="str">
        <f>IF(ISNA(MATCH(TRIM(C620),'e-Learning 1'!C:C,0)),"",VALUE(SUBSTITUTE(INDEX('e-Learning 1'!I:I,MATCH(TRIM(C620),'e-Learning 1'!C:C,0)),",",".")))</f>
        <v/>
      </c>
      <c r="O620" s="23" t="str">
        <f>IF(ISNA(MATCH(TRIM(C620),'e-Learning 2'!C:C,0)),"",VALUE(SUBSTITUTE(INDEX('e-Learning 2'!I:I,MATCH(TRIM(C620),'e-Learning 2'!C:C,0)),",",".")))</f>
        <v/>
      </c>
      <c r="Q620" s="23" t="str">
        <f t="shared" si="28"/>
        <v/>
      </c>
      <c r="R620" s="23" t="e">
        <f t="shared" si="29"/>
        <v>#N/A</v>
      </c>
    </row>
    <row r="621" spans="12:18" x14ac:dyDescent="0.4">
      <c r="L621" s="4" t="str">
        <f t="shared" si="27"/>
        <v/>
      </c>
      <c r="N621" s="23" t="str">
        <f>IF(ISNA(MATCH(TRIM(C621),'e-Learning 1'!C:C,0)),"",VALUE(SUBSTITUTE(INDEX('e-Learning 1'!I:I,MATCH(TRIM(C621),'e-Learning 1'!C:C,0)),",",".")))</f>
        <v/>
      </c>
      <c r="O621" s="23" t="str">
        <f>IF(ISNA(MATCH(TRIM(C621),'e-Learning 2'!C:C,0)),"",VALUE(SUBSTITUTE(INDEX('e-Learning 2'!I:I,MATCH(TRIM(C621),'e-Learning 2'!C:C,0)),",",".")))</f>
        <v/>
      </c>
      <c r="Q621" s="23" t="str">
        <f t="shared" si="28"/>
        <v/>
      </c>
      <c r="R621" s="23" t="e">
        <f t="shared" si="29"/>
        <v>#N/A</v>
      </c>
    </row>
    <row r="622" spans="12:18" x14ac:dyDescent="0.4">
      <c r="L622" s="4" t="str">
        <f t="shared" si="27"/>
        <v/>
      </c>
      <c r="N622" s="23" t="str">
        <f>IF(ISNA(MATCH(TRIM(C622),'e-Learning 1'!C:C,0)),"",VALUE(SUBSTITUTE(INDEX('e-Learning 1'!I:I,MATCH(TRIM(C622),'e-Learning 1'!C:C,0)),",",".")))</f>
        <v/>
      </c>
      <c r="O622" s="23" t="str">
        <f>IF(ISNA(MATCH(TRIM(C622),'e-Learning 2'!C:C,0)),"",VALUE(SUBSTITUTE(INDEX('e-Learning 2'!I:I,MATCH(TRIM(C622),'e-Learning 2'!C:C,0)),",",".")))</f>
        <v/>
      </c>
      <c r="Q622" s="23" t="str">
        <f t="shared" si="28"/>
        <v/>
      </c>
      <c r="R622" s="23" t="e">
        <f t="shared" si="29"/>
        <v>#N/A</v>
      </c>
    </row>
    <row r="623" spans="12:18" x14ac:dyDescent="0.4">
      <c r="L623" s="4" t="str">
        <f t="shared" si="27"/>
        <v/>
      </c>
      <c r="N623" s="23" t="str">
        <f>IF(ISNA(MATCH(TRIM(C623),'e-Learning 1'!C:C,0)),"",VALUE(SUBSTITUTE(INDEX('e-Learning 1'!I:I,MATCH(TRIM(C623),'e-Learning 1'!C:C,0)),",",".")))</f>
        <v/>
      </c>
      <c r="O623" s="23" t="str">
        <f>IF(ISNA(MATCH(TRIM(C623),'e-Learning 2'!C:C,0)),"",VALUE(SUBSTITUTE(INDEX('e-Learning 2'!I:I,MATCH(TRIM(C623),'e-Learning 2'!C:C,0)),",",".")))</f>
        <v/>
      </c>
      <c r="Q623" s="23" t="str">
        <f t="shared" si="28"/>
        <v/>
      </c>
      <c r="R623" s="23" t="e">
        <f t="shared" si="29"/>
        <v>#N/A</v>
      </c>
    </row>
    <row r="624" spans="12:18" x14ac:dyDescent="0.4">
      <c r="L624" s="4" t="str">
        <f t="shared" si="27"/>
        <v/>
      </c>
      <c r="N624" s="23" t="str">
        <f>IF(ISNA(MATCH(TRIM(C624),'e-Learning 1'!C:C,0)),"",VALUE(SUBSTITUTE(INDEX('e-Learning 1'!I:I,MATCH(TRIM(C624),'e-Learning 1'!C:C,0)),",",".")))</f>
        <v/>
      </c>
      <c r="O624" s="23" t="str">
        <f>IF(ISNA(MATCH(TRIM(C624),'e-Learning 2'!C:C,0)),"",VALUE(SUBSTITUTE(INDEX('e-Learning 2'!I:I,MATCH(TRIM(C624),'e-Learning 2'!C:C,0)),",",".")))</f>
        <v/>
      </c>
      <c r="Q624" s="23" t="str">
        <f t="shared" si="28"/>
        <v/>
      </c>
      <c r="R624" s="23" t="e">
        <f t="shared" si="29"/>
        <v>#N/A</v>
      </c>
    </row>
    <row r="625" spans="12:18" x14ac:dyDescent="0.4">
      <c r="L625" s="4" t="str">
        <f t="shared" si="27"/>
        <v/>
      </c>
      <c r="N625" s="23" t="str">
        <f>IF(ISNA(MATCH(TRIM(C625),'e-Learning 1'!C:C,0)),"",VALUE(SUBSTITUTE(INDEX('e-Learning 1'!I:I,MATCH(TRIM(C625),'e-Learning 1'!C:C,0)),",",".")))</f>
        <v/>
      </c>
      <c r="O625" s="23" t="str">
        <f>IF(ISNA(MATCH(TRIM(C625),'e-Learning 2'!C:C,0)),"",VALUE(SUBSTITUTE(INDEX('e-Learning 2'!I:I,MATCH(TRIM(C625),'e-Learning 2'!C:C,0)),",",".")))</f>
        <v/>
      </c>
      <c r="Q625" s="23" t="str">
        <f t="shared" si="28"/>
        <v/>
      </c>
      <c r="R625" s="23" t="e">
        <f t="shared" si="29"/>
        <v>#N/A</v>
      </c>
    </row>
    <row r="626" spans="12:18" x14ac:dyDescent="0.4">
      <c r="L626" s="4" t="str">
        <f t="shared" si="27"/>
        <v/>
      </c>
      <c r="N626" s="23" t="str">
        <f>IF(ISNA(MATCH(TRIM(C626),'e-Learning 1'!C:C,0)),"",VALUE(SUBSTITUTE(INDEX('e-Learning 1'!I:I,MATCH(TRIM(C626),'e-Learning 1'!C:C,0)),",",".")))</f>
        <v/>
      </c>
      <c r="O626" s="23" t="str">
        <f>IF(ISNA(MATCH(TRIM(C626),'e-Learning 2'!C:C,0)),"",VALUE(SUBSTITUTE(INDEX('e-Learning 2'!I:I,MATCH(TRIM(C626),'e-Learning 2'!C:C,0)),",",".")))</f>
        <v/>
      </c>
      <c r="Q626" s="23" t="str">
        <f t="shared" si="28"/>
        <v/>
      </c>
      <c r="R626" s="23" t="e">
        <f t="shared" si="29"/>
        <v>#N/A</v>
      </c>
    </row>
    <row r="627" spans="12:18" x14ac:dyDescent="0.4">
      <c r="L627" s="4" t="str">
        <f t="shared" si="27"/>
        <v/>
      </c>
      <c r="N627" s="23" t="str">
        <f>IF(ISNA(MATCH(TRIM(C627),'e-Learning 1'!C:C,0)),"",VALUE(SUBSTITUTE(INDEX('e-Learning 1'!I:I,MATCH(TRIM(C627),'e-Learning 1'!C:C,0)),",",".")))</f>
        <v/>
      </c>
      <c r="O627" s="23" t="str">
        <f>IF(ISNA(MATCH(TRIM(C627),'e-Learning 2'!C:C,0)),"",VALUE(SUBSTITUTE(INDEX('e-Learning 2'!I:I,MATCH(TRIM(C627),'e-Learning 2'!C:C,0)),",",".")))</f>
        <v/>
      </c>
      <c r="Q627" s="23" t="str">
        <f t="shared" si="28"/>
        <v/>
      </c>
      <c r="R627" s="23" t="e">
        <f t="shared" si="29"/>
        <v>#N/A</v>
      </c>
    </row>
    <row r="628" spans="12:18" x14ac:dyDescent="0.4">
      <c r="L628" s="4" t="str">
        <f t="shared" si="27"/>
        <v/>
      </c>
      <c r="N628" s="23" t="str">
        <f>IF(ISNA(MATCH(TRIM(C628),'e-Learning 1'!C:C,0)),"",VALUE(SUBSTITUTE(INDEX('e-Learning 1'!I:I,MATCH(TRIM(C628),'e-Learning 1'!C:C,0)),",",".")))</f>
        <v/>
      </c>
      <c r="O628" s="23" t="str">
        <f>IF(ISNA(MATCH(TRIM(C628),'e-Learning 2'!C:C,0)),"",VALUE(SUBSTITUTE(INDEX('e-Learning 2'!I:I,MATCH(TRIM(C628),'e-Learning 2'!C:C,0)),",",".")))</f>
        <v/>
      </c>
      <c r="Q628" s="23" t="str">
        <f t="shared" si="28"/>
        <v/>
      </c>
      <c r="R628" s="23" t="e">
        <f t="shared" si="29"/>
        <v>#N/A</v>
      </c>
    </row>
    <row r="629" spans="12:18" x14ac:dyDescent="0.4">
      <c r="L629" s="4" t="str">
        <f t="shared" si="27"/>
        <v/>
      </c>
      <c r="N629" s="23" t="str">
        <f>IF(ISNA(MATCH(TRIM(C629),'e-Learning 1'!C:C,0)),"",VALUE(SUBSTITUTE(INDEX('e-Learning 1'!I:I,MATCH(TRIM(C629),'e-Learning 1'!C:C,0)),",",".")))</f>
        <v/>
      </c>
      <c r="O629" s="23" t="str">
        <f>IF(ISNA(MATCH(TRIM(C629),'e-Learning 2'!C:C,0)),"",VALUE(SUBSTITUTE(INDEX('e-Learning 2'!I:I,MATCH(TRIM(C629),'e-Learning 2'!C:C,0)),",",".")))</f>
        <v/>
      </c>
      <c r="Q629" s="23" t="str">
        <f t="shared" si="28"/>
        <v/>
      </c>
      <c r="R629" s="23" t="e">
        <f t="shared" si="29"/>
        <v>#N/A</v>
      </c>
    </row>
    <row r="630" spans="12:18" x14ac:dyDescent="0.4">
      <c r="L630" s="4" t="str">
        <f t="shared" si="27"/>
        <v/>
      </c>
      <c r="N630" s="23" t="str">
        <f>IF(ISNA(MATCH(TRIM(C630),'e-Learning 1'!C:C,0)),"",VALUE(SUBSTITUTE(INDEX('e-Learning 1'!I:I,MATCH(TRIM(C630),'e-Learning 1'!C:C,0)),",",".")))</f>
        <v/>
      </c>
      <c r="O630" s="23" t="str">
        <f>IF(ISNA(MATCH(TRIM(C630),'e-Learning 2'!C:C,0)),"",VALUE(SUBSTITUTE(INDEX('e-Learning 2'!I:I,MATCH(TRIM(C630),'e-Learning 2'!C:C,0)),",",".")))</f>
        <v/>
      </c>
      <c r="Q630" s="23" t="str">
        <f t="shared" si="28"/>
        <v/>
      </c>
      <c r="R630" s="23" t="e">
        <f t="shared" si="29"/>
        <v>#N/A</v>
      </c>
    </row>
    <row r="631" spans="12:18" x14ac:dyDescent="0.4">
      <c r="L631" s="4" t="str">
        <f t="shared" si="27"/>
        <v/>
      </c>
      <c r="N631" s="23" t="str">
        <f>IF(ISNA(MATCH(TRIM(C631),'e-Learning 1'!C:C,0)),"",VALUE(SUBSTITUTE(INDEX('e-Learning 1'!I:I,MATCH(TRIM(C631),'e-Learning 1'!C:C,0)),",",".")))</f>
        <v/>
      </c>
      <c r="O631" s="23" t="str">
        <f>IF(ISNA(MATCH(TRIM(C631),'e-Learning 2'!C:C,0)),"",VALUE(SUBSTITUTE(INDEX('e-Learning 2'!I:I,MATCH(TRIM(C631),'e-Learning 2'!C:C,0)),",",".")))</f>
        <v/>
      </c>
      <c r="Q631" s="23" t="str">
        <f t="shared" si="28"/>
        <v/>
      </c>
      <c r="R631" s="23" t="e">
        <f t="shared" si="29"/>
        <v>#N/A</v>
      </c>
    </row>
    <row r="632" spans="12:18" x14ac:dyDescent="0.4">
      <c r="L632" s="4" t="str">
        <f t="shared" si="27"/>
        <v/>
      </c>
      <c r="N632" s="23" t="str">
        <f>IF(ISNA(MATCH(TRIM(C632),'e-Learning 1'!C:C,0)),"",VALUE(SUBSTITUTE(INDEX('e-Learning 1'!I:I,MATCH(TRIM(C632),'e-Learning 1'!C:C,0)),",",".")))</f>
        <v/>
      </c>
      <c r="O632" s="23" t="str">
        <f>IF(ISNA(MATCH(TRIM(C632),'e-Learning 2'!C:C,0)),"",VALUE(SUBSTITUTE(INDEX('e-Learning 2'!I:I,MATCH(TRIM(C632),'e-Learning 2'!C:C,0)),",",".")))</f>
        <v/>
      </c>
      <c r="Q632" s="23" t="str">
        <f t="shared" si="28"/>
        <v/>
      </c>
      <c r="R632" s="23" t="e">
        <f t="shared" si="29"/>
        <v>#N/A</v>
      </c>
    </row>
    <row r="633" spans="12:18" x14ac:dyDescent="0.4">
      <c r="L633" s="4" t="str">
        <f t="shared" si="27"/>
        <v/>
      </c>
      <c r="N633" s="23" t="str">
        <f>IF(ISNA(MATCH(TRIM(C633),'e-Learning 1'!C:C,0)),"",VALUE(SUBSTITUTE(INDEX('e-Learning 1'!I:I,MATCH(TRIM(C633),'e-Learning 1'!C:C,0)),",",".")))</f>
        <v/>
      </c>
      <c r="O633" s="23" t="str">
        <f>IF(ISNA(MATCH(TRIM(C633),'e-Learning 2'!C:C,0)),"",VALUE(SUBSTITUTE(INDEX('e-Learning 2'!I:I,MATCH(TRIM(C633),'e-Learning 2'!C:C,0)),",",".")))</f>
        <v/>
      </c>
      <c r="Q633" s="23" t="str">
        <f t="shared" si="28"/>
        <v/>
      </c>
      <c r="R633" s="23" t="e">
        <f t="shared" si="29"/>
        <v>#N/A</v>
      </c>
    </row>
    <row r="634" spans="12:18" x14ac:dyDescent="0.4">
      <c r="L634" s="4" t="str">
        <f t="shared" si="27"/>
        <v/>
      </c>
      <c r="N634" s="23" t="str">
        <f>IF(ISNA(MATCH(TRIM(C634),'e-Learning 1'!C:C,0)),"",VALUE(SUBSTITUTE(INDEX('e-Learning 1'!I:I,MATCH(TRIM(C634),'e-Learning 1'!C:C,0)),",",".")))</f>
        <v/>
      </c>
      <c r="O634" s="23" t="str">
        <f>IF(ISNA(MATCH(TRIM(C634),'e-Learning 2'!C:C,0)),"",VALUE(SUBSTITUTE(INDEX('e-Learning 2'!I:I,MATCH(TRIM(C634),'e-Learning 2'!C:C,0)),",",".")))</f>
        <v/>
      </c>
      <c r="Q634" s="23" t="str">
        <f t="shared" si="28"/>
        <v/>
      </c>
      <c r="R634" s="23" t="e">
        <f t="shared" si="29"/>
        <v>#N/A</v>
      </c>
    </row>
    <row r="635" spans="12:18" x14ac:dyDescent="0.4">
      <c r="L635" s="4" t="str">
        <f t="shared" si="27"/>
        <v/>
      </c>
      <c r="N635" s="23" t="str">
        <f>IF(ISNA(MATCH(TRIM(C635),'e-Learning 1'!C:C,0)),"",VALUE(SUBSTITUTE(INDEX('e-Learning 1'!I:I,MATCH(TRIM(C635),'e-Learning 1'!C:C,0)),",",".")))</f>
        <v/>
      </c>
      <c r="O635" s="23" t="str">
        <f>IF(ISNA(MATCH(TRIM(C635),'e-Learning 2'!C:C,0)),"",VALUE(SUBSTITUTE(INDEX('e-Learning 2'!I:I,MATCH(TRIM(C635),'e-Learning 2'!C:C,0)),",",".")))</f>
        <v/>
      </c>
      <c r="Q635" s="23" t="str">
        <f t="shared" si="28"/>
        <v/>
      </c>
      <c r="R635" s="23" t="e">
        <f t="shared" si="29"/>
        <v>#N/A</v>
      </c>
    </row>
    <row r="636" spans="12:18" x14ac:dyDescent="0.4">
      <c r="L636" s="4" t="str">
        <f t="shared" si="27"/>
        <v/>
      </c>
      <c r="N636" s="23" t="str">
        <f>IF(ISNA(MATCH(TRIM(C636),'e-Learning 1'!C:C,0)),"",VALUE(SUBSTITUTE(INDEX('e-Learning 1'!I:I,MATCH(TRIM(C636),'e-Learning 1'!C:C,0)),",",".")))</f>
        <v/>
      </c>
      <c r="O636" s="23" t="str">
        <f>IF(ISNA(MATCH(TRIM(C636),'e-Learning 2'!C:C,0)),"",VALUE(SUBSTITUTE(INDEX('e-Learning 2'!I:I,MATCH(TRIM(C636),'e-Learning 2'!C:C,0)),",",".")))</f>
        <v/>
      </c>
      <c r="Q636" s="23" t="str">
        <f t="shared" si="28"/>
        <v/>
      </c>
      <c r="R636" s="23" t="e">
        <f t="shared" si="29"/>
        <v>#N/A</v>
      </c>
    </row>
    <row r="637" spans="12:18" x14ac:dyDescent="0.4">
      <c r="L637" s="4" t="str">
        <f t="shared" si="27"/>
        <v/>
      </c>
      <c r="N637" s="23" t="str">
        <f>IF(ISNA(MATCH(TRIM(C637),'e-Learning 1'!C:C,0)),"",VALUE(SUBSTITUTE(INDEX('e-Learning 1'!I:I,MATCH(TRIM(C637),'e-Learning 1'!C:C,0)),",",".")))</f>
        <v/>
      </c>
      <c r="O637" s="23" t="str">
        <f>IF(ISNA(MATCH(TRIM(C637),'e-Learning 2'!C:C,0)),"",VALUE(SUBSTITUTE(INDEX('e-Learning 2'!I:I,MATCH(TRIM(C637),'e-Learning 2'!C:C,0)),",",".")))</f>
        <v/>
      </c>
      <c r="Q637" s="23" t="str">
        <f t="shared" si="28"/>
        <v/>
      </c>
      <c r="R637" s="23" t="e">
        <f t="shared" si="29"/>
        <v>#N/A</v>
      </c>
    </row>
    <row r="638" spans="12:18" x14ac:dyDescent="0.4">
      <c r="L638" s="4" t="str">
        <f t="shared" si="27"/>
        <v/>
      </c>
      <c r="N638" s="23" t="str">
        <f>IF(ISNA(MATCH(TRIM(C638),'e-Learning 1'!C:C,0)),"",VALUE(SUBSTITUTE(INDEX('e-Learning 1'!I:I,MATCH(TRIM(C638),'e-Learning 1'!C:C,0)),",",".")))</f>
        <v/>
      </c>
      <c r="O638" s="23" t="str">
        <f>IF(ISNA(MATCH(TRIM(C638),'e-Learning 2'!C:C,0)),"",VALUE(SUBSTITUTE(INDEX('e-Learning 2'!I:I,MATCH(TRIM(C638),'e-Learning 2'!C:C,0)),",",".")))</f>
        <v/>
      </c>
      <c r="Q638" s="23" t="str">
        <f t="shared" si="28"/>
        <v/>
      </c>
      <c r="R638" s="23" t="e">
        <f t="shared" si="29"/>
        <v>#N/A</v>
      </c>
    </row>
    <row r="639" spans="12:18" x14ac:dyDescent="0.4">
      <c r="L639" s="4" t="str">
        <f t="shared" si="27"/>
        <v/>
      </c>
      <c r="N639" s="23" t="str">
        <f>IF(ISNA(MATCH(TRIM(C639),'e-Learning 1'!C:C,0)),"",VALUE(SUBSTITUTE(INDEX('e-Learning 1'!I:I,MATCH(TRIM(C639),'e-Learning 1'!C:C,0)),",",".")))</f>
        <v/>
      </c>
      <c r="O639" s="23" t="str">
        <f>IF(ISNA(MATCH(TRIM(C639),'e-Learning 2'!C:C,0)),"",VALUE(SUBSTITUTE(INDEX('e-Learning 2'!I:I,MATCH(TRIM(C639),'e-Learning 2'!C:C,0)),",",".")))</f>
        <v/>
      </c>
      <c r="Q639" s="23" t="str">
        <f t="shared" si="28"/>
        <v/>
      </c>
      <c r="R639" s="23" t="e">
        <f t="shared" si="29"/>
        <v>#N/A</v>
      </c>
    </row>
    <row r="640" spans="12:18" x14ac:dyDescent="0.4">
      <c r="L640" s="4" t="str">
        <f t="shared" si="27"/>
        <v/>
      </c>
      <c r="N640" s="23" t="str">
        <f>IF(ISNA(MATCH(TRIM(C640),'e-Learning 1'!C:C,0)),"",VALUE(SUBSTITUTE(INDEX('e-Learning 1'!I:I,MATCH(TRIM(C640),'e-Learning 1'!C:C,0)),",",".")))</f>
        <v/>
      </c>
      <c r="O640" s="23" t="str">
        <f>IF(ISNA(MATCH(TRIM(C640),'e-Learning 2'!C:C,0)),"",VALUE(SUBSTITUTE(INDEX('e-Learning 2'!I:I,MATCH(TRIM(C640),'e-Learning 2'!C:C,0)),",",".")))</f>
        <v/>
      </c>
      <c r="Q640" s="23" t="str">
        <f t="shared" si="28"/>
        <v/>
      </c>
      <c r="R640" s="23" t="e">
        <f t="shared" si="29"/>
        <v>#N/A</v>
      </c>
    </row>
    <row r="641" spans="12:18" x14ac:dyDescent="0.4">
      <c r="L641" s="4" t="str">
        <f t="shared" si="27"/>
        <v/>
      </c>
      <c r="N641" s="23" t="str">
        <f>IF(ISNA(MATCH(TRIM(C641),'e-Learning 1'!C:C,0)),"",VALUE(SUBSTITUTE(INDEX('e-Learning 1'!I:I,MATCH(TRIM(C641),'e-Learning 1'!C:C,0)),",",".")))</f>
        <v/>
      </c>
      <c r="O641" s="23" t="str">
        <f>IF(ISNA(MATCH(TRIM(C641),'e-Learning 2'!C:C,0)),"",VALUE(SUBSTITUTE(INDEX('e-Learning 2'!I:I,MATCH(TRIM(C641),'e-Learning 2'!C:C,0)),",",".")))</f>
        <v/>
      </c>
      <c r="Q641" s="23" t="str">
        <f t="shared" si="28"/>
        <v/>
      </c>
      <c r="R641" s="23" t="e">
        <f t="shared" si="29"/>
        <v>#N/A</v>
      </c>
    </row>
    <row r="642" spans="12:18" x14ac:dyDescent="0.4">
      <c r="L642" s="4" t="str">
        <f t="shared" si="27"/>
        <v/>
      </c>
      <c r="N642" s="23" t="str">
        <f>IF(ISNA(MATCH(TRIM(C642),'e-Learning 1'!C:C,0)),"",VALUE(SUBSTITUTE(INDEX('e-Learning 1'!I:I,MATCH(TRIM(C642),'e-Learning 1'!C:C,0)),",",".")))</f>
        <v/>
      </c>
      <c r="O642" s="23" t="str">
        <f>IF(ISNA(MATCH(TRIM(C642),'e-Learning 2'!C:C,0)),"",VALUE(SUBSTITUTE(INDEX('e-Learning 2'!I:I,MATCH(TRIM(C642),'e-Learning 2'!C:C,0)),",",".")))</f>
        <v/>
      </c>
      <c r="Q642" s="23" t="str">
        <f t="shared" si="28"/>
        <v/>
      </c>
      <c r="R642" s="23" t="e">
        <f t="shared" si="29"/>
        <v>#N/A</v>
      </c>
    </row>
    <row r="643" spans="12:18" x14ac:dyDescent="0.4">
      <c r="L643" s="4" t="str">
        <f t="shared" ref="L643:L706" si="30">IF(ISNA(R643),"",R643)</f>
        <v/>
      </c>
      <c r="N643" s="23" t="str">
        <f>IF(ISNA(MATCH(TRIM(C643),'e-Learning 1'!C:C,0)),"",VALUE(SUBSTITUTE(INDEX('e-Learning 1'!I:I,MATCH(TRIM(C643),'e-Learning 1'!C:C,0)),",",".")))</f>
        <v/>
      </c>
      <c r="O643" s="23" t="str">
        <f>IF(ISNA(MATCH(TRIM(C643),'e-Learning 2'!C:C,0)),"",VALUE(SUBSTITUTE(INDEX('e-Learning 2'!I:I,MATCH(TRIM(C643),'e-Learning 2'!C:C,0)),",",".")))</f>
        <v/>
      </c>
      <c r="Q643" s="23" t="str">
        <f t="shared" ref="Q643:Q706" si="31">IF(N643&lt;&gt;"",N643+IF(O643&lt;&gt;"",O643,0)+P643,"")</f>
        <v/>
      </c>
      <c r="R643" s="23" t="e">
        <f t="shared" ref="R643:R706" si="32">IF(Q643&lt;&gt;"",IF(AND(Q643&lt;5,Q643&gt;=$T$2),5,IF(Q643&lt;5,ROUND(Q643,0),ROUND(2*Q643,0)/2)),NA())</f>
        <v>#N/A</v>
      </c>
    </row>
    <row r="644" spans="12:18" x14ac:dyDescent="0.4">
      <c r="L644" s="4" t="str">
        <f t="shared" si="30"/>
        <v/>
      </c>
      <c r="N644" s="23" t="str">
        <f>IF(ISNA(MATCH(TRIM(C644),'e-Learning 1'!C:C,0)),"",VALUE(SUBSTITUTE(INDEX('e-Learning 1'!I:I,MATCH(TRIM(C644),'e-Learning 1'!C:C,0)),",",".")))</f>
        <v/>
      </c>
      <c r="O644" s="23" t="str">
        <f>IF(ISNA(MATCH(TRIM(C644),'e-Learning 2'!C:C,0)),"",VALUE(SUBSTITUTE(INDEX('e-Learning 2'!I:I,MATCH(TRIM(C644),'e-Learning 2'!C:C,0)),",",".")))</f>
        <v/>
      </c>
      <c r="Q644" s="23" t="str">
        <f t="shared" si="31"/>
        <v/>
      </c>
      <c r="R644" s="23" t="e">
        <f t="shared" si="32"/>
        <v>#N/A</v>
      </c>
    </row>
    <row r="645" spans="12:18" x14ac:dyDescent="0.4">
      <c r="L645" s="4" t="str">
        <f t="shared" si="30"/>
        <v/>
      </c>
      <c r="N645" s="23" t="str">
        <f>IF(ISNA(MATCH(TRIM(C645),'e-Learning 1'!C:C,0)),"",VALUE(SUBSTITUTE(INDEX('e-Learning 1'!I:I,MATCH(TRIM(C645),'e-Learning 1'!C:C,0)),",",".")))</f>
        <v/>
      </c>
      <c r="O645" s="23" t="str">
        <f>IF(ISNA(MATCH(TRIM(C645),'e-Learning 2'!C:C,0)),"",VALUE(SUBSTITUTE(INDEX('e-Learning 2'!I:I,MATCH(TRIM(C645),'e-Learning 2'!C:C,0)),",",".")))</f>
        <v/>
      </c>
      <c r="Q645" s="23" t="str">
        <f t="shared" si="31"/>
        <v/>
      </c>
      <c r="R645" s="23" t="e">
        <f t="shared" si="32"/>
        <v>#N/A</v>
      </c>
    </row>
    <row r="646" spans="12:18" x14ac:dyDescent="0.4">
      <c r="L646" s="4" t="str">
        <f t="shared" si="30"/>
        <v/>
      </c>
      <c r="N646" s="23" t="str">
        <f>IF(ISNA(MATCH(TRIM(C646),'e-Learning 1'!C:C,0)),"",VALUE(SUBSTITUTE(INDEX('e-Learning 1'!I:I,MATCH(TRIM(C646),'e-Learning 1'!C:C,0)),",",".")))</f>
        <v/>
      </c>
      <c r="O646" s="23" t="str">
        <f>IF(ISNA(MATCH(TRIM(C646),'e-Learning 2'!C:C,0)),"",VALUE(SUBSTITUTE(INDEX('e-Learning 2'!I:I,MATCH(TRIM(C646),'e-Learning 2'!C:C,0)),",",".")))</f>
        <v/>
      </c>
      <c r="Q646" s="23" t="str">
        <f t="shared" si="31"/>
        <v/>
      </c>
      <c r="R646" s="23" t="e">
        <f t="shared" si="32"/>
        <v>#N/A</v>
      </c>
    </row>
    <row r="647" spans="12:18" x14ac:dyDescent="0.4">
      <c r="L647" s="4" t="str">
        <f t="shared" si="30"/>
        <v/>
      </c>
      <c r="N647" s="23" t="str">
        <f>IF(ISNA(MATCH(TRIM(C647),'e-Learning 1'!C:C,0)),"",VALUE(SUBSTITUTE(INDEX('e-Learning 1'!I:I,MATCH(TRIM(C647),'e-Learning 1'!C:C,0)),",",".")))</f>
        <v/>
      </c>
      <c r="O647" s="23" t="str">
        <f>IF(ISNA(MATCH(TRIM(C647),'e-Learning 2'!C:C,0)),"",VALUE(SUBSTITUTE(INDEX('e-Learning 2'!I:I,MATCH(TRIM(C647),'e-Learning 2'!C:C,0)),",",".")))</f>
        <v/>
      </c>
      <c r="Q647" s="23" t="str">
        <f t="shared" si="31"/>
        <v/>
      </c>
      <c r="R647" s="23" t="e">
        <f t="shared" si="32"/>
        <v>#N/A</v>
      </c>
    </row>
    <row r="648" spans="12:18" x14ac:dyDescent="0.4">
      <c r="L648" s="4" t="str">
        <f t="shared" si="30"/>
        <v/>
      </c>
      <c r="N648" s="23" t="str">
        <f>IF(ISNA(MATCH(TRIM(C648),'e-Learning 1'!C:C,0)),"",VALUE(SUBSTITUTE(INDEX('e-Learning 1'!I:I,MATCH(TRIM(C648),'e-Learning 1'!C:C,0)),",",".")))</f>
        <v/>
      </c>
      <c r="O648" s="23" t="str">
        <f>IF(ISNA(MATCH(TRIM(C648),'e-Learning 2'!C:C,0)),"",VALUE(SUBSTITUTE(INDEX('e-Learning 2'!I:I,MATCH(TRIM(C648),'e-Learning 2'!C:C,0)),",",".")))</f>
        <v/>
      </c>
      <c r="Q648" s="23" t="str">
        <f t="shared" si="31"/>
        <v/>
      </c>
      <c r="R648" s="23" t="e">
        <f t="shared" si="32"/>
        <v>#N/A</v>
      </c>
    </row>
    <row r="649" spans="12:18" x14ac:dyDescent="0.4">
      <c r="L649" s="4" t="str">
        <f t="shared" si="30"/>
        <v/>
      </c>
      <c r="N649" s="23" t="str">
        <f>IF(ISNA(MATCH(TRIM(C649),'e-Learning 1'!C:C,0)),"",VALUE(SUBSTITUTE(INDEX('e-Learning 1'!I:I,MATCH(TRIM(C649),'e-Learning 1'!C:C,0)),",",".")))</f>
        <v/>
      </c>
      <c r="O649" s="23" t="str">
        <f>IF(ISNA(MATCH(TRIM(C649),'e-Learning 2'!C:C,0)),"",VALUE(SUBSTITUTE(INDEX('e-Learning 2'!I:I,MATCH(TRIM(C649),'e-Learning 2'!C:C,0)),",",".")))</f>
        <v/>
      </c>
      <c r="Q649" s="23" t="str">
        <f t="shared" si="31"/>
        <v/>
      </c>
      <c r="R649" s="23" t="e">
        <f t="shared" si="32"/>
        <v>#N/A</v>
      </c>
    </row>
    <row r="650" spans="12:18" x14ac:dyDescent="0.4">
      <c r="L650" s="4" t="str">
        <f t="shared" si="30"/>
        <v/>
      </c>
      <c r="N650" s="23" t="str">
        <f>IF(ISNA(MATCH(TRIM(C650),'e-Learning 1'!C:C,0)),"",VALUE(SUBSTITUTE(INDEX('e-Learning 1'!I:I,MATCH(TRIM(C650),'e-Learning 1'!C:C,0)),",",".")))</f>
        <v/>
      </c>
      <c r="O650" s="23" t="str">
        <f>IF(ISNA(MATCH(TRIM(C650),'e-Learning 2'!C:C,0)),"",VALUE(SUBSTITUTE(INDEX('e-Learning 2'!I:I,MATCH(TRIM(C650),'e-Learning 2'!C:C,0)),",",".")))</f>
        <v/>
      </c>
      <c r="Q650" s="23" t="str">
        <f t="shared" si="31"/>
        <v/>
      </c>
      <c r="R650" s="23" t="e">
        <f t="shared" si="32"/>
        <v>#N/A</v>
      </c>
    </row>
    <row r="651" spans="12:18" x14ac:dyDescent="0.4">
      <c r="L651" s="4" t="str">
        <f t="shared" si="30"/>
        <v/>
      </c>
      <c r="N651" s="23" t="str">
        <f>IF(ISNA(MATCH(TRIM(C651),'e-Learning 1'!C:C,0)),"",VALUE(SUBSTITUTE(INDEX('e-Learning 1'!I:I,MATCH(TRIM(C651),'e-Learning 1'!C:C,0)),",",".")))</f>
        <v/>
      </c>
      <c r="O651" s="23" t="str">
        <f>IF(ISNA(MATCH(TRIM(C651),'e-Learning 2'!C:C,0)),"",VALUE(SUBSTITUTE(INDEX('e-Learning 2'!I:I,MATCH(TRIM(C651),'e-Learning 2'!C:C,0)),",",".")))</f>
        <v/>
      </c>
      <c r="Q651" s="23" t="str">
        <f t="shared" si="31"/>
        <v/>
      </c>
      <c r="R651" s="23" t="e">
        <f t="shared" si="32"/>
        <v>#N/A</v>
      </c>
    </row>
    <row r="652" spans="12:18" x14ac:dyDescent="0.4">
      <c r="L652" s="4" t="str">
        <f t="shared" si="30"/>
        <v/>
      </c>
      <c r="N652" s="23" t="str">
        <f>IF(ISNA(MATCH(TRIM(C652),'e-Learning 1'!C:C,0)),"",VALUE(SUBSTITUTE(INDEX('e-Learning 1'!I:I,MATCH(TRIM(C652),'e-Learning 1'!C:C,0)),",",".")))</f>
        <v/>
      </c>
      <c r="O652" s="23" t="str">
        <f>IF(ISNA(MATCH(TRIM(C652),'e-Learning 2'!C:C,0)),"",VALUE(SUBSTITUTE(INDEX('e-Learning 2'!I:I,MATCH(TRIM(C652),'e-Learning 2'!C:C,0)),",",".")))</f>
        <v/>
      </c>
      <c r="Q652" s="23" t="str">
        <f t="shared" si="31"/>
        <v/>
      </c>
      <c r="R652" s="23" t="e">
        <f t="shared" si="32"/>
        <v>#N/A</v>
      </c>
    </row>
    <row r="653" spans="12:18" x14ac:dyDescent="0.4">
      <c r="L653" s="4" t="str">
        <f t="shared" si="30"/>
        <v/>
      </c>
      <c r="N653" s="23" t="str">
        <f>IF(ISNA(MATCH(TRIM(C653),'e-Learning 1'!C:C,0)),"",VALUE(SUBSTITUTE(INDEX('e-Learning 1'!I:I,MATCH(TRIM(C653),'e-Learning 1'!C:C,0)),",",".")))</f>
        <v/>
      </c>
      <c r="O653" s="23" t="str">
        <f>IF(ISNA(MATCH(TRIM(C653),'e-Learning 2'!C:C,0)),"",VALUE(SUBSTITUTE(INDEX('e-Learning 2'!I:I,MATCH(TRIM(C653),'e-Learning 2'!C:C,0)),",",".")))</f>
        <v/>
      </c>
      <c r="Q653" s="23" t="str">
        <f t="shared" si="31"/>
        <v/>
      </c>
      <c r="R653" s="23" t="e">
        <f t="shared" si="32"/>
        <v>#N/A</v>
      </c>
    </row>
    <row r="654" spans="12:18" x14ac:dyDescent="0.4">
      <c r="L654" s="4" t="str">
        <f t="shared" si="30"/>
        <v/>
      </c>
      <c r="N654" s="23" t="str">
        <f>IF(ISNA(MATCH(TRIM(C654),'e-Learning 1'!C:C,0)),"",VALUE(SUBSTITUTE(INDEX('e-Learning 1'!I:I,MATCH(TRIM(C654),'e-Learning 1'!C:C,0)),",",".")))</f>
        <v/>
      </c>
      <c r="O654" s="23" t="str">
        <f>IF(ISNA(MATCH(TRIM(C654),'e-Learning 2'!C:C,0)),"",VALUE(SUBSTITUTE(INDEX('e-Learning 2'!I:I,MATCH(TRIM(C654),'e-Learning 2'!C:C,0)),",",".")))</f>
        <v/>
      </c>
      <c r="Q654" s="23" t="str">
        <f t="shared" si="31"/>
        <v/>
      </c>
      <c r="R654" s="23" t="e">
        <f t="shared" si="32"/>
        <v>#N/A</v>
      </c>
    </row>
    <row r="655" spans="12:18" x14ac:dyDescent="0.4">
      <c r="L655" s="4" t="str">
        <f t="shared" si="30"/>
        <v/>
      </c>
      <c r="N655" s="23" t="str">
        <f>IF(ISNA(MATCH(TRIM(C655),'e-Learning 1'!C:C,0)),"",VALUE(SUBSTITUTE(INDEX('e-Learning 1'!I:I,MATCH(TRIM(C655),'e-Learning 1'!C:C,0)),",",".")))</f>
        <v/>
      </c>
      <c r="O655" s="23" t="str">
        <f>IF(ISNA(MATCH(TRIM(C655),'e-Learning 2'!C:C,0)),"",VALUE(SUBSTITUTE(INDEX('e-Learning 2'!I:I,MATCH(TRIM(C655),'e-Learning 2'!C:C,0)),",",".")))</f>
        <v/>
      </c>
      <c r="Q655" s="23" t="str">
        <f t="shared" si="31"/>
        <v/>
      </c>
      <c r="R655" s="23" t="e">
        <f t="shared" si="32"/>
        <v>#N/A</v>
      </c>
    </row>
    <row r="656" spans="12:18" x14ac:dyDescent="0.4">
      <c r="L656" s="4" t="str">
        <f t="shared" si="30"/>
        <v/>
      </c>
      <c r="N656" s="23" t="str">
        <f>IF(ISNA(MATCH(TRIM(C656),'e-Learning 1'!C:C,0)),"",VALUE(SUBSTITUTE(INDEX('e-Learning 1'!I:I,MATCH(TRIM(C656),'e-Learning 1'!C:C,0)),",",".")))</f>
        <v/>
      </c>
      <c r="O656" s="23" t="str">
        <f>IF(ISNA(MATCH(TRIM(C656),'e-Learning 2'!C:C,0)),"",VALUE(SUBSTITUTE(INDEX('e-Learning 2'!I:I,MATCH(TRIM(C656),'e-Learning 2'!C:C,0)),",",".")))</f>
        <v/>
      </c>
      <c r="Q656" s="23" t="str">
        <f t="shared" si="31"/>
        <v/>
      </c>
      <c r="R656" s="23" t="e">
        <f t="shared" si="32"/>
        <v>#N/A</v>
      </c>
    </row>
    <row r="657" spans="12:18" x14ac:dyDescent="0.4">
      <c r="L657" s="4" t="str">
        <f t="shared" si="30"/>
        <v/>
      </c>
      <c r="N657" s="23" t="str">
        <f>IF(ISNA(MATCH(TRIM(C657),'e-Learning 1'!C:C,0)),"",VALUE(SUBSTITUTE(INDEX('e-Learning 1'!I:I,MATCH(TRIM(C657),'e-Learning 1'!C:C,0)),",",".")))</f>
        <v/>
      </c>
      <c r="O657" s="23" t="str">
        <f>IF(ISNA(MATCH(TRIM(C657),'e-Learning 2'!C:C,0)),"",VALUE(SUBSTITUTE(INDEX('e-Learning 2'!I:I,MATCH(TRIM(C657),'e-Learning 2'!C:C,0)),",",".")))</f>
        <v/>
      </c>
      <c r="Q657" s="23" t="str">
        <f t="shared" si="31"/>
        <v/>
      </c>
      <c r="R657" s="23" t="e">
        <f t="shared" si="32"/>
        <v>#N/A</v>
      </c>
    </row>
    <row r="658" spans="12:18" x14ac:dyDescent="0.4">
      <c r="L658" s="4" t="str">
        <f t="shared" si="30"/>
        <v/>
      </c>
      <c r="N658" s="23" t="str">
        <f>IF(ISNA(MATCH(TRIM(C658),'e-Learning 1'!C:C,0)),"",VALUE(SUBSTITUTE(INDEX('e-Learning 1'!I:I,MATCH(TRIM(C658),'e-Learning 1'!C:C,0)),",",".")))</f>
        <v/>
      </c>
      <c r="O658" s="23" t="str">
        <f>IF(ISNA(MATCH(TRIM(C658),'e-Learning 2'!C:C,0)),"",VALUE(SUBSTITUTE(INDEX('e-Learning 2'!I:I,MATCH(TRIM(C658),'e-Learning 2'!C:C,0)),",",".")))</f>
        <v/>
      </c>
      <c r="Q658" s="23" t="str">
        <f t="shared" si="31"/>
        <v/>
      </c>
      <c r="R658" s="23" t="e">
        <f t="shared" si="32"/>
        <v>#N/A</v>
      </c>
    </row>
    <row r="659" spans="12:18" x14ac:dyDescent="0.4">
      <c r="L659" s="4" t="str">
        <f t="shared" si="30"/>
        <v/>
      </c>
      <c r="N659" s="23" t="str">
        <f>IF(ISNA(MATCH(TRIM(C659),'e-Learning 1'!C:C,0)),"",VALUE(SUBSTITUTE(INDEX('e-Learning 1'!I:I,MATCH(TRIM(C659),'e-Learning 1'!C:C,0)),",",".")))</f>
        <v/>
      </c>
      <c r="O659" s="23" t="str">
        <f>IF(ISNA(MATCH(TRIM(C659),'e-Learning 2'!C:C,0)),"",VALUE(SUBSTITUTE(INDEX('e-Learning 2'!I:I,MATCH(TRIM(C659),'e-Learning 2'!C:C,0)),",",".")))</f>
        <v/>
      </c>
      <c r="Q659" s="23" t="str">
        <f t="shared" si="31"/>
        <v/>
      </c>
      <c r="R659" s="23" t="e">
        <f t="shared" si="32"/>
        <v>#N/A</v>
      </c>
    </row>
    <row r="660" spans="12:18" x14ac:dyDescent="0.4">
      <c r="L660" s="4" t="str">
        <f t="shared" si="30"/>
        <v/>
      </c>
      <c r="N660" s="23" t="str">
        <f>IF(ISNA(MATCH(TRIM(C660),'e-Learning 1'!C:C,0)),"",VALUE(SUBSTITUTE(INDEX('e-Learning 1'!I:I,MATCH(TRIM(C660),'e-Learning 1'!C:C,0)),",",".")))</f>
        <v/>
      </c>
      <c r="O660" s="23" t="str">
        <f>IF(ISNA(MATCH(TRIM(C660),'e-Learning 2'!C:C,0)),"",VALUE(SUBSTITUTE(INDEX('e-Learning 2'!I:I,MATCH(TRIM(C660),'e-Learning 2'!C:C,0)),",",".")))</f>
        <v/>
      </c>
      <c r="Q660" s="23" t="str">
        <f t="shared" si="31"/>
        <v/>
      </c>
      <c r="R660" s="23" t="e">
        <f t="shared" si="32"/>
        <v>#N/A</v>
      </c>
    </row>
    <row r="661" spans="12:18" x14ac:dyDescent="0.4">
      <c r="L661" s="4" t="str">
        <f t="shared" si="30"/>
        <v/>
      </c>
      <c r="N661" s="23" t="str">
        <f>IF(ISNA(MATCH(TRIM(C661),'e-Learning 1'!C:C,0)),"",VALUE(SUBSTITUTE(INDEX('e-Learning 1'!I:I,MATCH(TRIM(C661),'e-Learning 1'!C:C,0)),",",".")))</f>
        <v/>
      </c>
      <c r="O661" s="23" t="str">
        <f>IF(ISNA(MATCH(TRIM(C661),'e-Learning 2'!C:C,0)),"",VALUE(SUBSTITUTE(INDEX('e-Learning 2'!I:I,MATCH(TRIM(C661),'e-Learning 2'!C:C,0)),",",".")))</f>
        <v/>
      </c>
      <c r="Q661" s="23" t="str">
        <f t="shared" si="31"/>
        <v/>
      </c>
      <c r="R661" s="23" t="e">
        <f t="shared" si="32"/>
        <v>#N/A</v>
      </c>
    </row>
    <row r="662" spans="12:18" x14ac:dyDescent="0.4">
      <c r="L662" s="4" t="str">
        <f t="shared" si="30"/>
        <v/>
      </c>
      <c r="N662" s="23" t="str">
        <f>IF(ISNA(MATCH(TRIM(C662),'e-Learning 1'!C:C,0)),"",VALUE(SUBSTITUTE(INDEX('e-Learning 1'!I:I,MATCH(TRIM(C662),'e-Learning 1'!C:C,0)),",",".")))</f>
        <v/>
      </c>
      <c r="O662" s="23" t="str">
        <f>IF(ISNA(MATCH(TRIM(C662),'e-Learning 2'!C:C,0)),"",VALUE(SUBSTITUTE(INDEX('e-Learning 2'!I:I,MATCH(TRIM(C662),'e-Learning 2'!C:C,0)),",",".")))</f>
        <v/>
      </c>
      <c r="Q662" s="23" t="str">
        <f t="shared" si="31"/>
        <v/>
      </c>
      <c r="R662" s="23" t="e">
        <f t="shared" si="32"/>
        <v>#N/A</v>
      </c>
    </row>
    <row r="663" spans="12:18" x14ac:dyDescent="0.4">
      <c r="L663" s="4" t="str">
        <f t="shared" si="30"/>
        <v/>
      </c>
      <c r="N663" s="23" t="str">
        <f>IF(ISNA(MATCH(TRIM(C663),'e-Learning 1'!C:C,0)),"",VALUE(SUBSTITUTE(INDEX('e-Learning 1'!I:I,MATCH(TRIM(C663),'e-Learning 1'!C:C,0)),",",".")))</f>
        <v/>
      </c>
      <c r="O663" s="23" t="str">
        <f>IF(ISNA(MATCH(TRIM(C663),'e-Learning 2'!C:C,0)),"",VALUE(SUBSTITUTE(INDEX('e-Learning 2'!I:I,MATCH(TRIM(C663),'e-Learning 2'!C:C,0)),",",".")))</f>
        <v/>
      </c>
      <c r="Q663" s="23" t="str">
        <f t="shared" si="31"/>
        <v/>
      </c>
      <c r="R663" s="23" t="e">
        <f t="shared" si="32"/>
        <v>#N/A</v>
      </c>
    </row>
    <row r="664" spans="12:18" x14ac:dyDescent="0.4">
      <c r="L664" s="4" t="str">
        <f t="shared" si="30"/>
        <v/>
      </c>
      <c r="N664" s="23" t="str">
        <f>IF(ISNA(MATCH(TRIM(C664),'e-Learning 1'!C:C,0)),"",VALUE(SUBSTITUTE(INDEX('e-Learning 1'!I:I,MATCH(TRIM(C664),'e-Learning 1'!C:C,0)),",",".")))</f>
        <v/>
      </c>
      <c r="O664" s="23" t="str">
        <f>IF(ISNA(MATCH(TRIM(C664),'e-Learning 2'!C:C,0)),"",VALUE(SUBSTITUTE(INDEX('e-Learning 2'!I:I,MATCH(TRIM(C664),'e-Learning 2'!C:C,0)),",",".")))</f>
        <v/>
      </c>
      <c r="Q664" s="23" t="str">
        <f t="shared" si="31"/>
        <v/>
      </c>
      <c r="R664" s="23" t="e">
        <f t="shared" si="32"/>
        <v>#N/A</v>
      </c>
    </row>
    <row r="665" spans="12:18" x14ac:dyDescent="0.4">
      <c r="L665" s="4" t="str">
        <f t="shared" si="30"/>
        <v/>
      </c>
      <c r="N665" s="23" t="str">
        <f>IF(ISNA(MATCH(TRIM(C665),'e-Learning 1'!C:C,0)),"",VALUE(SUBSTITUTE(INDEX('e-Learning 1'!I:I,MATCH(TRIM(C665),'e-Learning 1'!C:C,0)),",",".")))</f>
        <v/>
      </c>
      <c r="O665" s="23" t="str">
        <f>IF(ISNA(MATCH(TRIM(C665),'e-Learning 2'!C:C,0)),"",VALUE(SUBSTITUTE(INDEX('e-Learning 2'!I:I,MATCH(TRIM(C665),'e-Learning 2'!C:C,0)),",",".")))</f>
        <v/>
      </c>
      <c r="Q665" s="23" t="str">
        <f t="shared" si="31"/>
        <v/>
      </c>
      <c r="R665" s="23" t="e">
        <f t="shared" si="32"/>
        <v>#N/A</v>
      </c>
    </row>
    <row r="666" spans="12:18" x14ac:dyDescent="0.4">
      <c r="L666" s="4" t="str">
        <f t="shared" si="30"/>
        <v/>
      </c>
      <c r="N666" s="23" t="str">
        <f>IF(ISNA(MATCH(TRIM(C666),'e-Learning 1'!C:C,0)),"",VALUE(SUBSTITUTE(INDEX('e-Learning 1'!I:I,MATCH(TRIM(C666),'e-Learning 1'!C:C,0)),",",".")))</f>
        <v/>
      </c>
      <c r="O666" s="23" t="str">
        <f>IF(ISNA(MATCH(TRIM(C666),'e-Learning 2'!C:C,0)),"",VALUE(SUBSTITUTE(INDEX('e-Learning 2'!I:I,MATCH(TRIM(C666),'e-Learning 2'!C:C,0)),",",".")))</f>
        <v/>
      </c>
      <c r="Q666" s="23" t="str">
        <f t="shared" si="31"/>
        <v/>
      </c>
      <c r="R666" s="23" t="e">
        <f t="shared" si="32"/>
        <v>#N/A</v>
      </c>
    </row>
    <row r="667" spans="12:18" x14ac:dyDescent="0.4">
      <c r="L667" s="4" t="str">
        <f t="shared" si="30"/>
        <v/>
      </c>
      <c r="N667" s="23" t="str">
        <f>IF(ISNA(MATCH(TRIM(C667),'e-Learning 1'!C:C,0)),"",VALUE(SUBSTITUTE(INDEX('e-Learning 1'!I:I,MATCH(TRIM(C667),'e-Learning 1'!C:C,0)),",",".")))</f>
        <v/>
      </c>
      <c r="O667" s="23" t="str">
        <f>IF(ISNA(MATCH(TRIM(C667),'e-Learning 2'!C:C,0)),"",VALUE(SUBSTITUTE(INDEX('e-Learning 2'!I:I,MATCH(TRIM(C667),'e-Learning 2'!C:C,0)),",",".")))</f>
        <v/>
      </c>
      <c r="Q667" s="23" t="str">
        <f t="shared" si="31"/>
        <v/>
      </c>
      <c r="R667" s="23" t="e">
        <f t="shared" si="32"/>
        <v>#N/A</v>
      </c>
    </row>
    <row r="668" spans="12:18" x14ac:dyDescent="0.4">
      <c r="L668" s="4" t="str">
        <f t="shared" si="30"/>
        <v/>
      </c>
      <c r="N668" s="23" t="str">
        <f>IF(ISNA(MATCH(TRIM(C668),'e-Learning 1'!C:C,0)),"",VALUE(SUBSTITUTE(INDEX('e-Learning 1'!I:I,MATCH(TRIM(C668),'e-Learning 1'!C:C,0)),",",".")))</f>
        <v/>
      </c>
      <c r="O668" s="23" t="str">
        <f>IF(ISNA(MATCH(TRIM(C668),'e-Learning 2'!C:C,0)),"",VALUE(SUBSTITUTE(INDEX('e-Learning 2'!I:I,MATCH(TRIM(C668),'e-Learning 2'!C:C,0)),",",".")))</f>
        <v/>
      </c>
      <c r="Q668" s="23" t="str">
        <f t="shared" si="31"/>
        <v/>
      </c>
      <c r="R668" s="23" t="e">
        <f t="shared" si="32"/>
        <v>#N/A</v>
      </c>
    </row>
    <row r="669" spans="12:18" x14ac:dyDescent="0.4">
      <c r="L669" s="4" t="str">
        <f t="shared" si="30"/>
        <v/>
      </c>
      <c r="N669" s="23" t="str">
        <f>IF(ISNA(MATCH(TRIM(C669),'e-Learning 1'!C:C,0)),"",VALUE(SUBSTITUTE(INDEX('e-Learning 1'!I:I,MATCH(TRIM(C669),'e-Learning 1'!C:C,0)),",",".")))</f>
        <v/>
      </c>
      <c r="O669" s="23" t="str">
        <f>IF(ISNA(MATCH(TRIM(C669),'e-Learning 2'!C:C,0)),"",VALUE(SUBSTITUTE(INDEX('e-Learning 2'!I:I,MATCH(TRIM(C669),'e-Learning 2'!C:C,0)),",",".")))</f>
        <v/>
      </c>
      <c r="Q669" s="23" t="str">
        <f t="shared" si="31"/>
        <v/>
      </c>
      <c r="R669" s="23" t="e">
        <f t="shared" si="32"/>
        <v>#N/A</v>
      </c>
    </row>
    <row r="670" spans="12:18" x14ac:dyDescent="0.4">
      <c r="L670" s="4" t="str">
        <f t="shared" si="30"/>
        <v/>
      </c>
      <c r="N670" s="23" t="str">
        <f>IF(ISNA(MATCH(TRIM(C670),'e-Learning 1'!C:C,0)),"",VALUE(SUBSTITUTE(INDEX('e-Learning 1'!I:I,MATCH(TRIM(C670),'e-Learning 1'!C:C,0)),",",".")))</f>
        <v/>
      </c>
      <c r="O670" s="23" t="str">
        <f>IF(ISNA(MATCH(TRIM(C670),'e-Learning 2'!C:C,0)),"",VALUE(SUBSTITUTE(INDEX('e-Learning 2'!I:I,MATCH(TRIM(C670),'e-Learning 2'!C:C,0)),",",".")))</f>
        <v/>
      </c>
      <c r="Q670" s="23" t="str">
        <f t="shared" si="31"/>
        <v/>
      </c>
      <c r="R670" s="23" t="e">
        <f t="shared" si="32"/>
        <v>#N/A</v>
      </c>
    </row>
    <row r="671" spans="12:18" x14ac:dyDescent="0.4">
      <c r="L671" s="4" t="str">
        <f t="shared" si="30"/>
        <v/>
      </c>
      <c r="N671" s="23" t="str">
        <f>IF(ISNA(MATCH(TRIM(C671),'e-Learning 1'!C:C,0)),"",VALUE(SUBSTITUTE(INDEX('e-Learning 1'!I:I,MATCH(TRIM(C671),'e-Learning 1'!C:C,0)),",",".")))</f>
        <v/>
      </c>
      <c r="O671" s="23" t="str">
        <f>IF(ISNA(MATCH(TRIM(C671),'e-Learning 2'!C:C,0)),"",VALUE(SUBSTITUTE(INDEX('e-Learning 2'!I:I,MATCH(TRIM(C671),'e-Learning 2'!C:C,0)),",",".")))</f>
        <v/>
      </c>
      <c r="Q671" s="23" t="str">
        <f t="shared" si="31"/>
        <v/>
      </c>
      <c r="R671" s="23" t="e">
        <f t="shared" si="32"/>
        <v>#N/A</v>
      </c>
    </row>
    <row r="672" spans="12:18" x14ac:dyDescent="0.4">
      <c r="L672" s="4" t="str">
        <f t="shared" si="30"/>
        <v/>
      </c>
      <c r="N672" s="23" t="str">
        <f>IF(ISNA(MATCH(TRIM(C672),'e-Learning 1'!C:C,0)),"",VALUE(SUBSTITUTE(INDEX('e-Learning 1'!I:I,MATCH(TRIM(C672),'e-Learning 1'!C:C,0)),",",".")))</f>
        <v/>
      </c>
      <c r="O672" s="23" t="str">
        <f>IF(ISNA(MATCH(TRIM(C672),'e-Learning 2'!C:C,0)),"",VALUE(SUBSTITUTE(INDEX('e-Learning 2'!I:I,MATCH(TRIM(C672),'e-Learning 2'!C:C,0)),",",".")))</f>
        <v/>
      </c>
      <c r="Q672" s="23" t="str">
        <f t="shared" si="31"/>
        <v/>
      </c>
      <c r="R672" s="23" t="e">
        <f t="shared" si="32"/>
        <v>#N/A</v>
      </c>
    </row>
    <row r="673" spans="12:18" x14ac:dyDescent="0.4">
      <c r="L673" s="4" t="str">
        <f t="shared" si="30"/>
        <v/>
      </c>
      <c r="N673" s="23" t="str">
        <f>IF(ISNA(MATCH(TRIM(C673),'e-Learning 1'!C:C,0)),"",VALUE(SUBSTITUTE(INDEX('e-Learning 1'!I:I,MATCH(TRIM(C673),'e-Learning 1'!C:C,0)),",",".")))</f>
        <v/>
      </c>
      <c r="O673" s="23" t="str">
        <f>IF(ISNA(MATCH(TRIM(C673),'e-Learning 2'!C:C,0)),"",VALUE(SUBSTITUTE(INDEX('e-Learning 2'!I:I,MATCH(TRIM(C673),'e-Learning 2'!C:C,0)),",",".")))</f>
        <v/>
      </c>
      <c r="Q673" s="23" t="str">
        <f t="shared" si="31"/>
        <v/>
      </c>
      <c r="R673" s="23" t="e">
        <f t="shared" si="32"/>
        <v>#N/A</v>
      </c>
    </row>
    <row r="674" spans="12:18" x14ac:dyDescent="0.4">
      <c r="L674" s="4" t="str">
        <f t="shared" si="30"/>
        <v/>
      </c>
      <c r="N674" s="23" t="str">
        <f>IF(ISNA(MATCH(TRIM(C674),'e-Learning 1'!C:C,0)),"",VALUE(SUBSTITUTE(INDEX('e-Learning 1'!I:I,MATCH(TRIM(C674),'e-Learning 1'!C:C,0)),",",".")))</f>
        <v/>
      </c>
      <c r="O674" s="23" t="str">
        <f>IF(ISNA(MATCH(TRIM(C674),'e-Learning 2'!C:C,0)),"",VALUE(SUBSTITUTE(INDEX('e-Learning 2'!I:I,MATCH(TRIM(C674),'e-Learning 2'!C:C,0)),",",".")))</f>
        <v/>
      </c>
      <c r="Q674" s="23" t="str">
        <f t="shared" si="31"/>
        <v/>
      </c>
      <c r="R674" s="23" t="e">
        <f t="shared" si="32"/>
        <v>#N/A</v>
      </c>
    </row>
    <row r="675" spans="12:18" x14ac:dyDescent="0.4">
      <c r="L675" s="4" t="str">
        <f t="shared" si="30"/>
        <v/>
      </c>
      <c r="N675" s="23" t="str">
        <f>IF(ISNA(MATCH(TRIM(C675),'e-Learning 1'!C:C,0)),"",VALUE(SUBSTITUTE(INDEX('e-Learning 1'!I:I,MATCH(TRIM(C675),'e-Learning 1'!C:C,0)),",",".")))</f>
        <v/>
      </c>
      <c r="O675" s="23" t="str">
        <f>IF(ISNA(MATCH(TRIM(C675),'e-Learning 2'!C:C,0)),"",VALUE(SUBSTITUTE(INDEX('e-Learning 2'!I:I,MATCH(TRIM(C675),'e-Learning 2'!C:C,0)),",",".")))</f>
        <v/>
      </c>
      <c r="Q675" s="23" t="str">
        <f t="shared" si="31"/>
        <v/>
      </c>
      <c r="R675" s="23" t="e">
        <f t="shared" si="32"/>
        <v>#N/A</v>
      </c>
    </row>
    <row r="676" spans="12:18" x14ac:dyDescent="0.4">
      <c r="L676" s="4" t="str">
        <f t="shared" si="30"/>
        <v/>
      </c>
      <c r="N676" s="23" t="str">
        <f>IF(ISNA(MATCH(TRIM(C676),'e-Learning 1'!C:C,0)),"",VALUE(SUBSTITUTE(INDEX('e-Learning 1'!I:I,MATCH(TRIM(C676),'e-Learning 1'!C:C,0)),",",".")))</f>
        <v/>
      </c>
      <c r="O676" s="23" t="str">
        <f>IF(ISNA(MATCH(TRIM(C676),'e-Learning 2'!C:C,0)),"",VALUE(SUBSTITUTE(INDEX('e-Learning 2'!I:I,MATCH(TRIM(C676),'e-Learning 2'!C:C,0)),",",".")))</f>
        <v/>
      </c>
      <c r="Q676" s="23" t="str">
        <f t="shared" si="31"/>
        <v/>
      </c>
      <c r="R676" s="23" t="e">
        <f t="shared" si="32"/>
        <v>#N/A</v>
      </c>
    </row>
    <row r="677" spans="12:18" x14ac:dyDescent="0.4">
      <c r="L677" s="4" t="str">
        <f t="shared" si="30"/>
        <v/>
      </c>
      <c r="N677" s="23" t="str">
        <f>IF(ISNA(MATCH(TRIM(C677),'e-Learning 1'!C:C,0)),"",VALUE(SUBSTITUTE(INDEX('e-Learning 1'!I:I,MATCH(TRIM(C677),'e-Learning 1'!C:C,0)),",",".")))</f>
        <v/>
      </c>
      <c r="O677" s="23" t="str">
        <f>IF(ISNA(MATCH(TRIM(C677),'e-Learning 2'!C:C,0)),"",VALUE(SUBSTITUTE(INDEX('e-Learning 2'!I:I,MATCH(TRIM(C677),'e-Learning 2'!C:C,0)),",",".")))</f>
        <v/>
      </c>
      <c r="Q677" s="23" t="str">
        <f t="shared" si="31"/>
        <v/>
      </c>
      <c r="R677" s="23" t="e">
        <f t="shared" si="32"/>
        <v>#N/A</v>
      </c>
    </row>
    <row r="678" spans="12:18" x14ac:dyDescent="0.4">
      <c r="L678" s="4" t="str">
        <f t="shared" si="30"/>
        <v/>
      </c>
      <c r="N678" s="23" t="str">
        <f>IF(ISNA(MATCH(TRIM(C678),'e-Learning 1'!C:C,0)),"",VALUE(SUBSTITUTE(INDEX('e-Learning 1'!I:I,MATCH(TRIM(C678),'e-Learning 1'!C:C,0)),",",".")))</f>
        <v/>
      </c>
      <c r="O678" s="23" t="str">
        <f>IF(ISNA(MATCH(TRIM(C678),'e-Learning 2'!C:C,0)),"",VALUE(SUBSTITUTE(INDEX('e-Learning 2'!I:I,MATCH(TRIM(C678),'e-Learning 2'!C:C,0)),",",".")))</f>
        <v/>
      </c>
      <c r="Q678" s="23" t="str">
        <f t="shared" si="31"/>
        <v/>
      </c>
      <c r="R678" s="23" t="e">
        <f t="shared" si="32"/>
        <v>#N/A</v>
      </c>
    </row>
    <row r="679" spans="12:18" x14ac:dyDescent="0.4">
      <c r="L679" s="4" t="str">
        <f t="shared" si="30"/>
        <v/>
      </c>
      <c r="N679" s="23" t="str">
        <f>IF(ISNA(MATCH(TRIM(C679),'e-Learning 1'!C:C,0)),"",VALUE(SUBSTITUTE(INDEX('e-Learning 1'!I:I,MATCH(TRIM(C679),'e-Learning 1'!C:C,0)),",",".")))</f>
        <v/>
      </c>
      <c r="O679" s="23" t="str">
        <f>IF(ISNA(MATCH(TRIM(C679),'e-Learning 2'!C:C,0)),"",VALUE(SUBSTITUTE(INDEX('e-Learning 2'!I:I,MATCH(TRIM(C679),'e-Learning 2'!C:C,0)),",",".")))</f>
        <v/>
      </c>
      <c r="Q679" s="23" t="str">
        <f t="shared" si="31"/>
        <v/>
      </c>
      <c r="R679" s="23" t="e">
        <f t="shared" si="32"/>
        <v>#N/A</v>
      </c>
    </row>
    <row r="680" spans="12:18" x14ac:dyDescent="0.4">
      <c r="L680" s="4" t="str">
        <f t="shared" si="30"/>
        <v/>
      </c>
      <c r="N680" s="23" t="str">
        <f>IF(ISNA(MATCH(TRIM(C680),'e-Learning 1'!C:C,0)),"",VALUE(SUBSTITUTE(INDEX('e-Learning 1'!I:I,MATCH(TRIM(C680),'e-Learning 1'!C:C,0)),",",".")))</f>
        <v/>
      </c>
      <c r="O680" s="23" t="str">
        <f>IF(ISNA(MATCH(TRIM(C680),'e-Learning 2'!C:C,0)),"",VALUE(SUBSTITUTE(INDEX('e-Learning 2'!I:I,MATCH(TRIM(C680),'e-Learning 2'!C:C,0)),",",".")))</f>
        <v/>
      </c>
      <c r="Q680" s="23" t="str">
        <f t="shared" si="31"/>
        <v/>
      </c>
      <c r="R680" s="23" t="e">
        <f t="shared" si="32"/>
        <v>#N/A</v>
      </c>
    </row>
    <row r="681" spans="12:18" x14ac:dyDescent="0.4">
      <c r="L681" s="4" t="str">
        <f t="shared" si="30"/>
        <v/>
      </c>
      <c r="N681" s="23" t="str">
        <f>IF(ISNA(MATCH(TRIM(C681),'e-Learning 1'!C:C,0)),"",VALUE(SUBSTITUTE(INDEX('e-Learning 1'!I:I,MATCH(TRIM(C681),'e-Learning 1'!C:C,0)),",",".")))</f>
        <v/>
      </c>
      <c r="O681" s="23" t="str">
        <f>IF(ISNA(MATCH(TRIM(C681),'e-Learning 2'!C:C,0)),"",VALUE(SUBSTITUTE(INDEX('e-Learning 2'!I:I,MATCH(TRIM(C681),'e-Learning 2'!C:C,0)),",",".")))</f>
        <v/>
      </c>
      <c r="Q681" s="23" t="str">
        <f t="shared" si="31"/>
        <v/>
      </c>
      <c r="R681" s="23" t="e">
        <f t="shared" si="32"/>
        <v>#N/A</v>
      </c>
    </row>
    <row r="682" spans="12:18" x14ac:dyDescent="0.4">
      <c r="L682" s="4" t="str">
        <f t="shared" si="30"/>
        <v/>
      </c>
      <c r="N682" s="23" t="str">
        <f>IF(ISNA(MATCH(TRIM(C682),'e-Learning 1'!C:C,0)),"",VALUE(SUBSTITUTE(INDEX('e-Learning 1'!I:I,MATCH(TRIM(C682),'e-Learning 1'!C:C,0)),",",".")))</f>
        <v/>
      </c>
      <c r="O682" s="23" t="str">
        <f>IF(ISNA(MATCH(TRIM(C682),'e-Learning 2'!C:C,0)),"",VALUE(SUBSTITUTE(INDEX('e-Learning 2'!I:I,MATCH(TRIM(C682),'e-Learning 2'!C:C,0)),",",".")))</f>
        <v/>
      </c>
      <c r="Q682" s="23" t="str">
        <f t="shared" si="31"/>
        <v/>
      </c>
      <c r="R682" s="23" t="e">
        <f t="shared" si="32"/>
        <v>#N/A</v>
      </c>
    </row>
    <row r="683" spans="12:18" x14ac:dyDescent="0.4">
      <c r="L683" s="4" t="str">
        <f t="shared" si="30"/>
        <v/>
      </c>
      <c r="N683" s="23" t="str">
        <f>IF(ISNA(MATCH(TRIM(C683),'e-Learning 1'!C:C,0)),"",VALUE(SUBSTITUTE(INDEX('e-Learning 1'!I:I,MATCH(TRIM(C683),'e-Learning 1'!C:C,0)),",",".")))</f>
        <v/>
      </c>
      <c r="O683" s="23" t="str">
        <f>IF(ISNA(MATCH(TRIM(C683),'e-Learning 2'!C:C,0)),"",VALUE(SUBSTITUTE(INDEX('e-Learning 2'!I:I,MATCH(TRIM(C683),'e-Learning 2'!C:C,0)),",",".")))</f>
        <v/>
      </c>
      <c r="Q683" s="23" t="str">
        <f t="shared" si="31"/>
        <v/>
      </c>
      <c r="R683" s="23" t="e">
        <f t="shared" si="32"/>
        <v>#N/A</v>
      </c>
    </row>
    <row r="684" spans="12:18" x14ac:dyDescent="0.4">
      <c r="L684" s="4" t="str">
        <f t="shared" si="30"/>
        <v/>
      </c>
      <c r="N684" s="23" t="str">
        <f>IF(ISNA(MATCH(TRIM(C684),'e-Learning 1'!C:C,0)),"",VALUE(SUBSTITUTE(INDEX('e-Learning 1'!I:I,MATCH(TRIM(C684),'e-Learning 1'!C:C,0)),",",".")))</f>
        <v/>
      </c>
      <c r="O684" s="23" t="str">
        <f>IF(ISNA(MATCH(TRIM(C684),'e-Learning 2'!C:C,0)),"",VALUE(SUBSTITUTE(INDEX('e-Learning 2'!I:I,MATCH(TRIM(C684),'e-Learning 2'!C:C,0)),",",".")))</f>
        <v/>
      </c>
      <c r="Q684" s="23" t="str">
        <f t="shared" si="31"/>
        <v/>
      </c>
      <c r="R684" s="23" t="e">
        <f t="shared" si="32"/>
        <v>#N/A</v>
      </c>
    </row>
    <row r="685" spans="12:18" x14ac:dyDescent="0.4">
      <c r="L685" s="4" t="str">
        <f t="shared" si="30"/>
        <v/>
      </c>
      <c r="N685" s="23" t="str">
        <f>IF(ISNA(MATCH(TRIM(C685),'e-Learning 1'!C:C,0)),"",VALUE(SUBSTITUTE(INDEX('e-Learning 1'!I:I,MATCH(TRIM(C685),'e-Learning 1'!C:C,0)),",",".")))</f>
        <v/>
      </c>
      <c r="O685" s="23" t="str">
        <f>IF(ISNA(MATCH(TRIM(C685),'e-Learning 2'!C:C,0)),"",VALUE(SUBSTITUTE(INDEX('e-Learning 2'!I:I,MATCH(TRIM(C685),'e-Learning 2'!C:C,0)),",",".")))</f>
        <v/>
      </c>
      <c r="Q685" s="23" t="str">
        <f t="shared" si="31"/>
        <v/>
      </c>
      <c r="R685" s="23" t="e">
        <f t="shared" si="32"/>
        <v>#N/A</v>
      </c>
    </row>
    <row r="686" spans="12:18" x14ac:dyDescent="0.4">
      <c r="L686" s="4" t="str">
        <f t="shared" si="30"/>
        <v/>
      </c>
      <c r="N686" s="23" t="str">
        <f>IF(ISNA(MATCH(TRIM(C686),'e-Learning 1'!C:C,0)),"",VALUE(SUBSTITUTE(INDEX('e-Learning 1'!I:I,MATCH(TRIM(C686),'e-Learning 1'!C:C,0)),",",".")))</f>
        <v/>
      </c>
      <c r="O686" s="23" t="str">
        <f>IF(ISNA(MATCH(TRIM(C686),'e-Learning 2'!C:C,0)),"",VALUE(SUBSTITUTE(INDEX('e-Learning 2'!I:I,MATCH(TRIM(C686),'e-Learning 2'!C:C,0)),",",".")))</f>
        <v/>
      </c>
      <c r="Q686" s="23" t="str">
        <f t="shared" si="31"/>
        <v/>
      </c>
      <c r="R686" s="23" t="e">
        <f t="shared" si="32"/>
        <v>#N/A</v>
      </c>
    </row>
    <row r="687" spans="12:18" x14ac:dyDescent="0.4">
      <c r="L687" s="4" t="str">
        <f t="shared" si="30"/>
        <v/>
      </c>
      <c r="N687" s="23" t="str">
        <f>IF(ISNA(MATCH(TRIM(C687),'e-Learning 1'!C:C,0)),"",VALUE(SUBSTITUTE(INDEX('e-Learning 1'!I:I,MATCH(TRIM(C687),'e-Learning 1'!C:C,0)),",",".")))</f>
        <v/>
      </c>
      <c r="O687" s="23" t="str">
        <f>IF(ISNA(MATCH(TRIM(C687),'e-Learning 2'!C:C,0)),"",VALUE(SUBSTITUTE(INDEX('e-Learning 2'!I:I,MATCH(TRIM(C687),'e-Learning 2'!C:C,0)),",",".")))</f>
        <v/>
      </c>
      <c r="Q687" s="23" t="str">
        <f t="shared" si="31"/>
        <v/>
      </c>
      <c r="R687" s="23" t="e">
        <f t="shared" si="32"/>
        <v>#N/A</v>
      </c>
    </row>
    <row r="688" spans="12:18" x14ac:dyDescent="0.4">
      <c r="L688" s="4" t="str">
        <f t="shared" si="30"/>
        <v/>
      </c>
      <c r="N688" s="23" t="str">
        <f>IF(ISNA(MATCH(TRIM(C688),'e-Learning 1'!C:C,0)),"",VALUE(SUBSTITUTE(INDEX('e-Learning 1'!I:I,MATCH(TRIM(C688),'e-Learning 1'!C:C,0)),",",".")))</f>
        <v/>
      </c>
      <c r="O688" s="23" t="str">
        <f>IF(ISNA(MATCH(TRIM(C688),'e-Learning 2'!C:C,0)),"",VALUE(SUBSTITUTE(INDEX('e-Learning 2'!I:I,MATCH(TRIM(C688),'e-Learning 2'!C:C,0)),",",".")))</f>
        <v/>
      </c>
      <c r="Q688" s="23" t="str">
        <f t="shared" si="31"/>
        <v/>
      </c>
      <c r="R688" s="23" t="e">
        <f t="shared" si="32"/>
        <v>#N/A</v>
      </c>
    </row>
    <row r="689" spans="12:18" x14ac:dyDescent="0.4">
      <c r="L689" s="4" t="str">
        <f t="shared" si="30"/>
        <v/>
      </c>
      <c r="N689" s="23" t="str">
        <f>IF(ISNA(MATCH(TRIM(C689),'e-Learning 1'!C:C,0)),"",VALUE(SUBSTITUTE(INDEX('e-Learning 1'!I:I,MATCH(TRIM(C689),'e-Learning 1'!C:C,0)),",",".")))</f>
        <v/>
      </c>
      <c r="O689" s="23" t="str">
        <f>IF(ISNA(MATCH(TRIM(C689),'e-Learning 2'!C:C,0)),"",VALUE(SUBSTITUTE(INDEX('e-Learning 2'!I:I,MATCH(TRIM(C689),'e-Learning 2'!C:C,0)),",",".")))</f>
        <v/>
      </c>
      <c r="Q689" s="23" t="str">
        <f t="shared" si="31"/>
        <v/>
      </c>
      <c r="R689" s="23" t="e">
        <f t="shared" si="32"/>
        <v>#N/A</v>
      </c>
    </row>
    <row r="690" spans="12:18" x14ac:dyDescent="0.4">
      <c r="L690" s="4" t="str">
        <f t="shared" si="30"/>
        <v/>
      </c>
      <c r="N690" s="23" t="str">
        <f>IF(ISNA(MATCH(TRIM(C690),'e-Learning 1'!C:C,0)),"",VALUE(SUBSTITUTE(INDEX('e-Learning 1'!I:I,MATCH(TRIM(C690),'e-Learning 1'!C:C,0)),",",".")))</f>
        <v/>
      </c>
      <c r="O690" s="23" t="str">
        <f>IF(ISNA(MATCH(TRIM(C690),'e-Learning 2'!C:C,0)),"",VALUE(SUBSTITUTE(INDEX('e-Learning 2'!I:I,MATCH(TRIM(C690),'e-Learning 2'!C:C,0)),",",".")))</f>
        <v/>
      </c>
      <c r="Q690" s="23" t="str">
        <f t="shared" si="31"/>
        <v/>
      </c>
      <c r="R690" s="23" t="e">
        <f t="shared" si="32"/>
        <v>#N/A</v>
      </c>
    </row>
    <row r="691" spans="12:18" x14ac:dyDescent="0.4">
      <c r="L691" s="4" t="str">
        <f t="shared" si="30"/>
        <v/>
      </c>
      <c r="N691" s="23" t="str">
        <f>IF(ISNA(MATCH(TRIM(C691),'e-Learning 1'!C:C,0)),"",VALUE(SUBSTITUTE(INDEX('e-Learning 1'!I:I,MATCH(TRIM(C691),'e-Learning 1'!C:C,0)),",",".")))</f>
        <v/>
      </c>
      <c r="O691" s="23" t="str">
        <f>IF(ISNA(MATCH(TRIM(C691),'e-Learning 2'!C:C,0)),"",VALUE(SUBSTITUTE(INDEX('e-Learning 2'!I:I,MATCH(TRIM(C691),'e-Learning 2'!C:C,0)),",",".")))</f>
        <v/>
      </c>
      <c r="Q691" s="23" t="str">
        <f t="shared" si="31"/>
        <v/>
      </c>
      <c r="R691" s="23" t="e">
        <f t="shared" si="32"/>
        <v>#N/A</v>
      </c>
    </row>
    <row r="692" spans="12:18" x14ac:dyDescent="0.4">
      <c r="L692" s="4" t="str">
        <f t="shared" si="30"/>
        <v/>
      </c>
      <c r="N692" s="23" t="str">
        <f>IF(ISNA(MATCH(TRIM(C692),'e-Learning 1'!C:C,0)),"",VALUE(SUBSTITUTE(INDEX('e-Learning 1'!I:I,MATCH(TRIM(C692),'e-Learning 1'!C:C,0)),",",".")))</f>
        <v/>
      </c>
      <c r="O692" s="23" t="str">
        <f>IF(ISNA(MATCH(TRIM(C692),'e-Learning 2'!C:C,0)),"",VALUE(SUBSTITUTE(INDEX('e-Learning 2'!I:I,MATCH(TRIM(C692),'e-Learning 2'!C:C,0)),",",".")))</f>
        <v/>
      </c>
      <c r="Q692" s="23" t="str">
        <f t="shared" si="31"/>
        <v/>
      </c>
      <c r="R692" s="23" t="e">
        <f t="shared" si="32"/>
        <v>#N/A</v>
      </c>
    </row>
    <row r="693" spans="12:18" x14ac:dyDescent="0.4">
      <c r="L693" s="4" t="str">
        <f t="shared" si="30"/>
        <v/>
      </c>
      <c r="N693" s="23" t="str">
        <f>IF(ISNA(MATCH(TRIM(C693),'e-Learning 1'!C:C,0)),"",VALUE(SUBSTITUTE(INDEX('e-Learning 1'!I:I,MATCH(TRIM(C693),'e-Learning 1'!C:C,0)),",",".")))</f>
        <v/>
      </c>
      <c r="O693" s="23" t="str">
        <f>IF(ISNA(MATCH(TRIM(C693),'e-Learning 2'!C:C,0)),"",VALUE(SUBSTITUTE(INDEX('e-Learning 2'!I:I,MATCH(TRIM(C693),'e-Learning 2'!C:C,0)),",",".")))</f>
        <v/>
      </c>
      <c r="Q693" s="23" t="str">
        <f t="shared" si="31"/>
        <v/>
      </c>
      <c r="R693" s="23" t="e">
        <f t="shared" si="32"/>
        <v>#N/A</v>
      </c>
    </row>
    <row r="694" spans="12:18" x14ac:dyDescent="0.4">
      <c r="L694" s="4" t="str">
        <f t="shared" si="30"/>
        <v/>
      </c>
      <c r="N694" s="23" t="str">
        <f>IF(ISNA(MATCH(TRIM(C694),'e-Learning 1'!C:C,0)),"",VALUE(SUBSTITUTE(INDEX('e-Learning 1'!I:I,MATCH(TRIM(C694),'e-Learning 1'!C:C,0)),",",".")))</f>
        <v/>
      </c>
      <c r="O694" s="23" t="str">
        <f>IF(ISNA(MATCH(TRIM(C694),'e-Learning 2'!C:C,0)),"",VALUE(SUBSTITUTE(INDEX('e-Learning 2'!I:I,MATCH(TRIM(C694),'e-Learning 2'!C:C,0)),",",".")))</f>
        <v/>
      </c>
      <c r="Q694" s="23" t="str">
        <f t="shared" si="31"/>
        <v/>
      </c>
      <c r="R694" s="23" t="e">
        <f t="shared" si="32"/>
        <v>#N/A</v>
      </c>
    </row>
    <row r="695" spans="12:18" x14ac:dyDescent="0.4">
      <c r="L695" s="4" t="str">
        <f t="shared" si="30"/>
        <v/>
      </c>
      <c r="N695" s="23" t="str">
        <f>IF(ISNA(MATCH(TRIM(C695),'e-Learning 1'!C:C,0)),"",VALUE(SUBSTITUTE(INDEX('e-Learning 1'!I:I,MATCH(TRIM(C695),'e-Learning 1'!C:C,0)),",",".")))</f>
        <v/>
      </c>
      <c r="O695" s="23" t="str">
        <f>IF(ISNA(MATCH(TRIM(C695),'e-Learning 2'!C:C,0)),"",VALUE(SUBSTITUTE(INDEX('e-Learning 2'!I:I,MATCH(TRIM(C695),'e-Learning 2'!C:C,0)),",",".")))</f>
        <v/>
      </c>
      <c r="Q695" s="23" t="str">
        <f t="shared" si="31"/>
        <v/>
      </c>
      <c r="R695" s="23" t="e">
        <f t="shared" si="32"/>
        <v>#N/A</v>
      </c>
    </row>
    <row r="696" spans="12:18" x14ac:dyDescent="0.4">
      <c r="L696" s="4" t="str">
        <f t="shared" si="30"/>
        <v/>
      </c>
      <c r="N696" s="23" t="str">
        <f>IF(ISNA(MATCH(TRIM(C696),'e-Learning 1'!C:C,0)),"",VALUE(SUBSTITUTE(INDEX('e-Learning 1'!I:I,MATCH(TRIM(C696),'e-Learning 1'!C:C,0)),",",".")))</f>
        <v/>
      </c>
      <c r="O696" s="23" t="str">
        <f>IF(ISNA(MATCH(TRIM(C696),'e-Learning 2'!C:C,0)),"",VALUE(SUBSTITUTE(INDEX('e-Learning 2'!I:I,MATCH(TRIM(C696),'e-Learning 2'!C:C,0)),",",".")))</f>
        <v/>
      </c>
      <c r="Q696" s="23" t="str">
        <f t="shared" si="31"/>
        <v/>
      </c>
      <c r="R696" s="23" t="e">
        <f t="shared" si="32"/>
        <v>#N/A</v>
      </c>
    </row>
    <row r="697" spans="12:18" x14ac:dyDescent="0.4">
      <c r="L697" s="4" t="str">
        <f t="shared" si="30"/>
        <v/>
      </c>
      <c r="N697" s="23" t="str">
        <f>IF(ISNA(MATCH(TRIM(C697),'e-Learning 1'!C:C,0)),"",VALUE(SUBSTITUTE(INDEX('e-Learning 1'!I:I,MATCH(TRIM(C697),'e-Learning 1'!C:C,0)),",",".")))</f>
        <v/>
      </c>
      <c r="O697" s="23" t="str">
        <f>IF(ISNA(MATCH(TRIM(C697),'e-Learning 2'!C:C,0)),"",VALUE(SUBSTITUTE(INDEX('e-Learning 2'!I:I,MATCH(TRIM(C697),'e-Learning 2'!C:C,0)),",",".")))</f>
        <v/>
      </c>
      <c r="Q697" s="23" t="str">
        <f t="shared" si="31"/>
        <v/>
      </c>
      <c r="R697" s="23" t="e">
        <f t="shared" si="32"/>
        <v>#N/A</v>
      </c>
    </row>
    <row r="698" spans="12:18" x14ac:dyDescent="0.4">
      <c r="L698" s="4" t="str">
        <f t="shared" si="30"/>
        <v/>
      </c>
      <c r="N698" s="23" t="str">
        <f>IF(ISNA(MATCH(TRIM(C698),'e-Learning 1'!C:C,0)),"",VALUE(SUBSTITUTE(INDEX('e-Learning 1'!I:I,MATCH(TRIM(C698),'e-Learning 1'!C:C,0)),",",".")))</f>
        <v/>
      </c>
      <c r="O698" s="23" t="str">
        <f>IF(ISNA(MATCH(TRIM(C698),'e-Learning 2'!C:C,0)),"",VALUE(SUBSTITUTE(INDEX('e-Learning 2'!I:I,MATCH(TRIM(C698),'e-Learning 2'!C:C,0)),",",".")))</f>
        <v/>
      </c>
      <c r="Q698" s="23" t="str">
        <f t="shared" si="31"/>
        <v/>
      </c>
      <c r="R698" s="23" t="e">
        <f t="shared" si="32"/>
        <v>#N/A</v>
      </c>
    </row>
    <row r="699" spans="12:18" x14ac:dyDescent="0.4">
      <c r="L699" s="4" t="str">
        <f t="shared" si="30"/>
        <v/>
      </c>
      <c r="N699" s="23" t="str">
        <f>IF(ISNA(MATCH(TRIM(C699),'e-Learning 1'!C:C,0)),"",VALUE(SUBSTITUTE(INDEX('e-Learning 1'!I:I,MATCH(TRIM(C699),'e-Learning 1'!C:C,0)),",",".")))</f>
        <v/>
      </c>
      <c r="O699" s="23" t="str">
        <f>IF(ISNA(MATCH(TRIM(C699),'e-Learning 2'!C:C,0)),"",VALUE(SUBSTITUTE(INDEX('e-Learning 2'!I:I,MATCH(TRIM(C699),'e-Learning 2'!C:C,0)),",",".")))</f>
        <v/>
      </c>
      <c r="Q699" s="23" t="str">
        <f t="shared" si="31"/>
        <v/>
      </c>
      <c r="R699" s="23" t="e">
        <f t="shared" si="32"/>
        <v>#N/A</v>
      </c>
    </row>
    <row r="700" spans="12:18" x14ac:dyDescent="0.4">
      <c r="L700" s="4" t="str">
        <f t="shared" si="30"/>
        <v/>
      </c>
      <c r="N700" s="23" t="str">
        <f>IF(ISNA(MATCH(TRIM(C700),'e-Learning 1'!C:C,0)),"",VALUE(SUBSTITUTE(INDEX('e-Learning 1'!I:I,MATCH(TRIM(C700),'e-Learning 1'!C:C,0)),",",".")))</f>
        <v/>
      </c>
      <c r="O700" s="23" t="str">
        <f>IF(ISNA(MATCH(TRIM(C700),'e-Learning 2'!C:C,0)),"",VALUE(SUBSTITUTE(INDEX('e-Learning 2'!I:I,MATCH(TRIM(C700),'e-Learning 2'!C:C,0)),",",".")))</f>
        <v/>
      </c>
      <c r="Q700" s="23" t="str">
        <f t="shared" si="31"/>
        <v/>
      </c>
      <c r="R700" s="23" t="e">
        <f t="shared" si="32"/>
        <v>#N/A</v>
      </c>
    </row>
    <row r="701" spans="12:18" x14ac:dyDescent="0.4">
      <c r="L701" s="4" t="str">
        <f t="shared" si="30"/>
        <v/>
      </c>
      <c r="N701" s="23" t="str">
        <f>IF(ISNA(MATCH(TRIM(C701),'e-Learning 1'!C:C,0)),"",VALUE(SUBSTITUTE(INDEX('e-Learning 1'!I:I,MATCH(TRIM(C701),'e-Learning 1'!C:C,0)),",",".")))</f>
        <v/>
      </c>
      <c r="O701" s="23" t="str">
        <f>IF(ISNA(MATCH(TRIM(C701),'e-Learning 2'!C:C,0)),"",VALUE(SUBSTITUTE(INDEX('e-Learning 2'!I:I,MATCH(TRIM(C701),'e-Learning 2'!C:C,0)),",",".")))</f>
        <v/>
      </c>
      <c r="Q701" s="23" t="str">
        <f t="shared" si="31"/>
        <v/>
      </c>
      <c r="R701" s="23" t="e">
        <f t="shared" si="32"/>
        <v>#N/A</v>
      </c>
    </row>
    <row r="702" spans="12:18" x14ac:dyDescent="0.4">
      <c r="L702" s="4" t="str">
        <f t="shared" si="30"/>
        <v/>
      </c>
      <c r="N702" s="23" t="str">
        <f>IF(ISNA(MATCH(TRIM(C702),'e-Learning 1'!C:C,0)),"",VALUE(SUBSTITUTE(INDEX('e-Learning 1'!I:I,MATCH(TRIM(C702),'e-Learning 1'!C:C,0)),",",".")))</f>
        <v/>
      </c>
      <c r="O702" s="23" t="str">
        <f>IF(ISNA(MATCH(TRIM(C702),'e-Learning 2'!C:C,0)),"",VALUE(SUBSTITUTE(INDEX('e-Learning 2'!I:I,MATCH(TRIM(C702),'e-Learning 2'!C:C,0)),",",".")))</f>
        <v/>
      </c>
      <c r="Q702" s="23" t="str">
        <f t="shared" si="31"/>
        <v/>
      </c>
      <c r="R702" s="23" t="e">
        <f t="shared" si="32"/>
        <v>#N/A</v>
      </c>
    </row>
    <row r="703" spans="12:18" x14ac:dyDescent="0.4">
      <c r="L703" s="4" t="str">
        <f t="shared" si="30"/>
        <v/>
      </c>
      <c r="N703" s="23" t="str">
        <f>IF(ISNA(MATCH(TRIM(C703),'e-Learning 1'!C:C,0)),"",VALUE(SUBSTITUTE(INDEX('e-Learning 1'!I:I,MATCH(TRIM(C703),'e-Learning 1'!C:C,0)),",",".")))</f>
        <v/>
      </c>
      <c r="O703" s="23" t="str">
        <f>IF(ISNA(MATCH(TRIM(C703),'e-Learning 2'!C:C,0)),"",VALUE(SUBSTITUTE(INDEX('e-Learning 2'!I:I,MATCH(TRIM(C703),'e-Learning 2'!C:C,0)),",",".")))</f>
        <v/>
      </c>
      <c r="Q703" s="23" t="str">
        <f t="shared" si="31"/>
        <v/>
      </c>
      <c r="R703" s="23" t="e">
        <f t="shared" si="32"/>
        <v>#N/A</v>
      </c>
    </row>
    <row r="704" spans="12:18" x14ac:dyDescent="0.4">
      <c r="L704" s="4" t="str">
        <f t="shared" si="30"/>
        <v/>
      </c>
      <c r="N704" s="23" t="str">
        <f>IF(ISNA(MATCH(TRIM(C704),'e-Learning 1'!C:C,0)),"",VALUE(SUBSTITUTE(INDEX('e-Learning 1'!I:I,MATCH(TRIM(C704),'e-Learning 1'!C:C,0)),",",".")))</f>
        <v/>
      </c>
      <c r="O704" s="23" t="str">
        <f>IF(ISNA(MATCH(TRIM(C704),'e-Learning 2'!C:C,0)),"",VALUE(SUBSTITUTE(INDEX('e-Learning 2'!I:I,MATCH(TRIM(C704),'e-Learning 2'!C:C,0)),",",".")))</f>
        <v/>
      </c>
      <c r="Q704" s="23" t="str">
        <f t="shared" si="31"/>
        <v/>
      </c>
      <c r="R704" s="23" t="e">
        <f t="shared" si="32"/>
        <v>#N/A</v>
      </c>
    </row>
    <row r="705" spans="12:18" x14ac:dyDescent="0.4">
      <c r="L705" s="4" t="str">
        <f t="shared" si="30"/>
        <v/>
      </c>
      <c r="N705" s="23" t="str">
        <f>IF(ISNA(MATCH(TRIM(C705),'e-Learning 1'!C:C,0)),"",VALUE(SUBSTITUTE(INDEX('e-Learning 1'!I:I,MATCH(TRIM(C705),'e-Learning 1'!C:C,0)),",",".")))</f>
        <v/>
      </c>
      <c r="O705" s="23" t="str">
        <f>IF(ISNA(MATCH(TRIM(C705),'e-Learning 2'!C:C,0)),"",VALUE(SUBSTITUTE(INDEX('e-Learning 2'!I:I,MATCH(TRIM(C705),'e-Learning 2'!C:C,0)),",",".")))</f>
        <v/>
      </c>
      <c r="Q705" s="23" t="str">
        <f t="shared" si="31"/>
        <v/>
      </c>
      <c r="R705" s="23" t="e">
        <f t="shared" si="32"/>
        <v>#N/A</v>
      </c>
    </row>
    <row r="706" spans="12:18" x14ac:dyDescent="0.4">
      <c r="L706" s="4" t="str">
        <f t="shared" si="30"/>
        <v/>
      </c>
      <c r="N706" s="23" t="str">
        <f>IF(ISNA(MATCH(TRIM(C706),'e-Learning 1'!C:C,0)),"",VALUE(SUBSTITUTE(INDEX('e-Learning 1'!I:I,MATCH(TRIM(C706),'e-Learning 1'!C:C,0)),",",".")))</f>
        <v/>
      </c>
      <c r="O706" s="23" t="str">
        <f>IF(ISNA(MATCH(TRIM(C706),'e-Learning 2'!C:C,0)),"",VALUE(SUBSTITUTE(INDEX('e-Learning 2'!I:I,MATCH(TRIM(C706),'e-Learning 2'!C:C,0)),",",".")))</f>
        <v/>
      </c>
      <c r="Q706" s="23" t="str">
        <f t="shared" si="31"/>
        <v/>
      </c>
      <c r="R706" s="23" t="e">
        <f t="shared" si="32"/>
        <v>#N/A</v>
      </c>
    </row>
    <row r="707" spans="12:18" x14ac:dyDescent="0.4">
      <c r="L707" s="4" t="str">
        <f t="shared" ref="L707:L770" si="33">IF(ISNA(R707),"",R707)</f>
        <v/>
      </c>
      <c r="N707" s="23" t="str">
        <f>IF(ISNA(MATCH(TRIM(C707),'e-Learning 1'!C:C,0)),"",VALUE(SUBSTITUTE(INDEX('e-Learning 1'!I:I,MATCH(TRIM(C707),'e-Learning 1'!C:C,0)),",",".")))</f>
        <v/>
      </c>
      <c r="O707" s="23" t="str">
        <f>IF(ISNA(MATCH(TRIM(C707),'e-Learning 2'!C:C,0)),"",VALUE(SUBSTITUTE(INDEX('e-Learning 2'!I:I,MATCH(TRIM(C707),'e-Learning 2'!C:C,0)),",",".")))</f>
        <v/>
      </c>
      <c r="Q707" s="23" t="str">
        <f t="shared" ref="Q707:Q770" si="34">IF(N707&lt;&gt;"",N707+IF(O707&lt;&gt;"",O707,0)+P707,"")</f>
        <v/>
      </c>
      <c r="R707" s="23" t="e">
        <f t="shared" ref="R707:R770" si="35">IF(Q707&lt;&gt;"",IF(AND(Q707&lt;5,Q707&gt;=$T$2),5,IF(Q707&lt;5,ROUND(Q707,0),ROUND(2*Q707,0)/2)),NA())</f>
        <v>#N/A</v>
      </c>
    </row>
    <row r="708" spans="12:18" x14ac:dyDescent="0.4">
      <c r="L708" s="4" t="str">
        <f t="shared" si="33"/>
        <v/>
      </c>
      <c r="N708" s="23" t="str">
        <f>IF(ISNA(MATCH(TRIM(C708),'e-Learning 1'!C:C,0)),"",VALUE(SUBSTITUTE(INDEX('e-Learning 1'!I:I,MATCH(TRIM(C708),'e-Learning 1'!C:C,0)),",",".")))</f>
        <v/>
      </c>
      <c r="O708" s="23" t="str">
        <f>IF(ISNA(MATCH(TRIM(C708),'e-Learning 2'!C:C,0)),"",VALUE(SUBSTITUTE(INDEX('e-Learning 2'!I:I,MATCH(TRIM(C708),'e-Learning 2'!C:C,0)),",",".")))</f>
        <v/>
      </c>
      <c r="Q708" s="23" t="str">
        <f t="shared" si="34"/>
        <v/>
      </c>
      <c r="R708" s="23" t="e">
        <f t="shared" si="35"/>
        <v>#N/A</v>
      </c>
    </row>
    <row r="709" spans="12:18" x14ac:dyDescent="0.4">
      <c r="L709" s="4" t="str">
        <f t="shared" si="33"/>
        <v/>
      </c>
      <c r="N709" s="23" t="str">
        <f>IF(ISNA(MATCH(TRIM(C709),'e-Learning 1'!C:C,0)),"",VALUE(SUBSTITUTE(INDEX('e-Learning 1'!I:I,MATCH(TRIM(C709),'e-Learning 1'!C:C,0)),",",".")))</f>
        <v/>
      </c>
      <c r="O709" s="23" t="str">
        <f>IF(ISNA(MATCH(TRIM(C709),'e-Learning 2'!C:C,0)),"",VALUE(SUBSTITUTE(INDEX('e-Learning 2'!I:I,MATCH(TRIM(C709),'e-Learning 2'!C:C,0)),",",".")))</f>
        <v/>
      </c>
      <c r="Q709" s="23" t="str">
        <f t="shared" si="34"/>
        <v/>
      </c>
      <c r="R709" s="23" t="e">
        <f t="shared" si="35"/>
        <v>#N/A</v>
      </c>
    </row>
    <row r="710" spans="12:18" x14ac:dyDescent="0.4">
      <c r="L710" s="4" t="str">
        <f t="shared" si="33"/>
        <v/>
      </c>
      <c r="N710" s="23" t="str">
        <f>IF(ISNA(MATCH(TRIM(C710),'e-Learning 1'!C:C,0)),"",VALUE(SUBSTITUTE(INDEX('e-Learning 1'!I:I,MATCH(TRIM(C710),'e-Learning 1'!C:C,0)),",",".")))</f>
        <v/>
      </c>
      <c r="O710" s="23" t="str">
        <f>IF(ISNA(MATCH(TRIM(C710),'e-Learning 2'!C:C,0)),"",VALUE(SUBSTITUTE(INDEX('e-Learning 2'!I:I,MATCH(TRIM(C710),'e-Learning 2'!C:C,0)),",",".")))</f>
        <v/>
      </c>
      <c r="Q710" s="23" t="str">
        <f t="shared" si="34"/>
        <v/>
      </c>
      <c r="R710" s="23" t="e">
        <f t="shared" si="35"/>
        <v>#N/A</v>
      </c>
    </row>
    <row r="711" spans="12:18" x14ac:dyDescent="0.4">
      <c r="L711" s="4" t="str">
        <f t="shared" si="33"/>
        <v/>
      </c>
      <c r="N711" s="23" t="str">
        <f>IF(ISNA(MATCH(TRIM(C711),'e-Learning 1'!C:C,0)),"",VALUE(SUBSTITUTE(INDEX('e-Learning 1'!I:I,MATCH(TRIM(C711),'e-Learning 1'!C:C,0)),",",".")))</f>
        <v/>
      </c>
      <c r="O711" s="23" t="str">
        <f>IF(ISNA(MATCH(TRIM(C711),'e-Learning 2'!C:C,0)),"",VALUE(SUBSTITUTE(INDEX('e-Learning 2'!I:I,MATCH(TRIM(C711),'e-Learning 2'!C:C,0)),",",".")))</f>
        <v/>
      </c>
      <c r="Q711" s="23" t="str">
        <f t="shared" si="34"/>
        <v/>
      </c>
      <c r="R711" s="23" t="e">
        <f t="shared" si="35"/>
        <v>#N/A</v>
      </c>
    </row>
    <row r="712" spans="12:18" x14ac:dyDescent="0.4">
      <c r="L712" s="4" t="str">
        <f t="shared" si="33"/>
        <v/>
      </c>
      <c r="N712" s="23" t="str">
        <f>IF(ISNA(MATCH(TRIM(C712),'e-Learning 1'!C:C,0)),"",VALUE(SUBSTITUTE(INDEX('e-Learning 1'!I:I,MATCH(TRIM(C712),'e-Learning 1'!C:C,0)),",",".")))</f>
        <v/>
      </c>
      <c r="O712" s="23" t="str">
        <f>IF(ISNA(MATCH(TRIM(C712),'e-Learning 2'!C:C,0)),"",VALUE(SUBSTITUTE(INDEX('e-Learning 2'!I:I,MATCH(TRIM(C712),'e-Learning 2'!C:C,0)),",",".")))</f>
        <v/>
      </c>
      <c r="Q712" s="23" t="str">
        <f t="shared" si="34"/>
        <v/>
      </c>
      <c r="R712" s="23" t="e">
        <f t="shared" si="35"/>
        <v>#N/A</v>
      </c>
    </row>
    <row r="713" spans="12:18" x14ac:dyDescent="0.4">
      <c r="L713" s="4" t="str">
        <f t="shared" si="33"/>
        <v/>
      </c>
      <c r="N713" s="23" t="str">
        <f>IF(ISNA(MATCH(TRIM(C713),'e-Learning 1'!C:C,0)),"",VALUE(SUBSTITUTE(INDEX('e-Learning 1'!I:I,MATCH(TRIM(C713),'e-Learning 1'!C:C,0)),",",".")))</f>
        <v/>
      </c>
      <c r="O713" s="23" t="str">
        <f>IF(ISNA(MATCH(TRIM(C713),'e-Learning 2'!C:C,0)),"",VALUE(SUBSTITUTE(INDEX('e-Learning 2'!I:I,MATCH(TRIM(C713),'e-Learning 2'!C:C,0)),",",".")))</f>
        <v/>
      </c>
      <c r="Q713" s="23" t="str">
        <f t="shared" si="34"/>
        <v/>
      </c>
      <c r="R713" s="23" t="e">
        <f t="shared" si="35"/>
        <v>#N/A</v>
      </c>
    </row>
    <row r="714" spans="12:18" x14ac:dyDescent="0.4">
      <c r="L714" s="4" t="str">
        <f t="shared" si="33"/>
        <v/>
      </c>
      <c r="N714" s="23" t="str">
        <f>IF(ISNA(MATCH(TRIM(C714),'e-Learning 1'!C:C,0)),"",VALUE(SUBSTITUTE(INDEX('e-Learning 1'!I:I,MATCH(TRIM(C714),'e-Learning 1'!C:C,0)),",",".")))</f>
        <v/>
      </c>
      <c r="O714" s="23" t="str">
        <f>IF(ISNA(MATCH(TRIM(C714),'e-Learning 2'!C:C,0)),"",VALUE(SUBSTITUTE(INDEX('e-Learning 2'!I:I,MATCH(TRIM(C714),'e-Learning 2'!C:C,0)),",",".")))</f>
        <v/>
      </c>
      <c r="Q714" s="23" t="str">
        <f t="shared" si="34"/>
        <v/>
      </c>
      <c r="R714" s="23" t="e">
        <f t="shared" si="35"/>
        <v>#N/A</v>
      </c>
    </row>
    <row r="715" spans="12:18" x14ac:dyDescent="0.4">
      <c r="L715" s="4" t="str">
        <f t="shared" si="33"/>
        <v/>
      </c>
      <c r="N715" s="23" t="str">
        <f>IF(ISNA(MATCH(TRIM(C715),'e-Learning 1'!C:C,0)),"",VALUE(SUBSTITUTE(INDEX('e-Learning 1'!I:I,MATCH(TRIM(C715),'e-Learning 1'!C:C,0)),",",".")))</f>
        <v/>
      </c>
      <c r="O715" s="23" t="str">
        <f>IF(ISNA(MATCH(TRIM(C715),'e-Learning 2'!C:C,0)),"",VALUE(SUBSTITUTE(INDEX('e-Learning 2'!I:I,MATCH(TRIM(C715),'e-Learning 2'!C:C,0)),",",".")))</f>
        <v/>
      </c>
      <c r="Q715" s="23" t="str">
        <f t="shared" si="34"/>
        <v/>
      </c>
      <c r="R715" s="23" t="e">
        <f t="shared" si="35"/>
        <v>#N/A</v>
      </c>
    </row>
    <row r="716" spans="12:18" x14ac:dyDescent="0.4">
      <c r="L716" s="4" t="str">
        <f t="shared" si="33"/>
        <v/>
      </c>
      <c r="N716" s="23" t="str">
        <f>IF(ISNA(MATCH(TRIM(C716),'e-Learning 1'!C:C,0)),"",VALUE(SUBSTITUTE(INDEX('e-Learning 1'!I:I,MATCH(TRIM(C716),'e-Learning 1'!C:C,0)),",",".")))</f>
        <v/>
      </c>
      <c r="O716" s="23" t="str">
        <f>IF(ISNA(MATCH(TRIM(C716),'e-Learning 2'!C:C,0)),"",VALUE(SUBSTITUTE(INDEX('e-Learning 2'!I:I,MATCH(TRIM(C716),'e-Learning 2'!C:C,0)),",",".")))</f>
        <v/>
      </c>
      <c r="Q716" s="23" t="str">
        <f t="shared" si="34"/>
        <v/>
      </c>
      <c r="R716" s="23" t="e">
        <f t="shared" si="35"/>
        <v>#N/A</v>
      </c>
    </row>
    <row r="717" spans="12:18" x14ac:dyDescent="0.4">
      <c r="L717" s="4" t="str">
        <f t="shared" si="33"/>
        <v/>
      </c>
      <c r="N717" s="23" t="str">
        <f>IF(ISNA(MATCH(TRIM(C717),'e-Learning 1'!C:C,0)),"",VALUE(SUBSTITUTE(INDEX('e-Learning 1'!I:I,MATCH(TRIM(C717),'e-Learning 1'!C:C,0)),",",".")))</f>
        <v/>
      </c>
      <c r="O717" s="23" t="str">
        <f>IF(ISNA(MATCH(TRIM(C717),'e-Learning 2'!C:C,0)),"",VALUE(SUBSTITUTE(INDEX('e-Learning 2'!I:I,MATCH(TRIM(C717),'e-Learning 2'!C:C,0)),",",".")))</f>
        <v/>
      </c>
      <c r="Q717" s="23" t="str">
        <f t="shared" si="34"/>
        <v/>
      </c>
      <c r="R717" s="23" t="e">
        <f t="shared" si="35"/>
        <v>#N/A</v>
      </c>
    </row>
    <row r="718" spans="12:18" x14ac:dyDescent="0.4">
      <c r="L718" s="4" t="str">
        <f t="shared" si="33"/>
        <v/>
      </c>
      <c r="N718" s="23" t="str">
        <f>IF(ISNA(MATCH(TRIM(C718),'e-Learning 1'!C:C,0)),"",VALUE(SUBSTITUTE(INDEX('e-Learning 1'!I:I,MATCH(TRIM(C718),'e-Learning 1'!C:C,0)),",",".")))</f>
        <v/>
      </c>
      <c r="O718" s="23" t="str">
        <f>IF(ISNA(MATCH(TRIM(C718),'e-Learning 2'!C:C,0)),"",VALUE(SUBSTITUTE(INDEX('e-Learning 2'!I:I,MATCH(TRIM(C718),'e-Learning 2'!C:C,0)),",",".")))</f>
        <v/>
      </c>
      <c r="Q718" s="23" t="str">
        <f t="shared" si="34"/>
        <v/>
      </c>
      <c r="R718" s="23" t="e">
        <f t="shared" si="35"/>
        <v>#N/A</v>
      </c>
    </row>
    <row r="719" spans="12:18" x14ac:dyDescent="0.4">
      <c r="L719" s="4" t="str">
        <f t="shared" si="33"/>
        <v/>
      </c>
      <c r="N719" s="23" t="str">
        <f>IF(ISNA(MATCH(TRIM(C719),'e-Learning 1'!C:C,0)),"",VALUE(SUBSTITUTE(INDEX('e-Learning 1'!I:I,MATCH(TRIM(C719),'e-Learning 1'!C:C,0)),",",".")))</f>
        <v/>
      </c>
      <c r="O719" s="23" t="str">
        <f>IF(ISNA(MATCH(TRIM(C719),'e-Learning 2'!C:C,0)),"",VALUE(SUBSTITUTE(INDEX('e-Learning 2'!I:I,MATCH(TRIM(C719),'e-Learning 2'!C:C,0)),",",".")))</f>
        <v/>
      </c>
      <c r="Q719" s="23" t="str">
        <f t="shared" si="34"/>
        <v/>
      </c>
      <c r="R719" s="23" t="e">
        <f t="shared" si="35"/>
        <v>#N/A</v>
      </c>
    </row>
    <row r="720" spans="12:18" x14ac:dyDescent="0.4">
      <c r="L720" s="4" t="str">
        <f t="shared" si="33"/>
        <v/>
      </c>
      <c r="N720" s="23" t="str">
        <f>IF(ISNA(MATCH(TRIM(C720),'e-Learning 1'!C:C,0)),"",VALUE(SUBSTITUTE(INDEX('e-Learning 1'!I:I,MATCH(TRIM(C720),'e-Learning 1'!C:C,0)),",",".")))</f>
        <v/>
      </c>
      <c r="O720" s="23" t="str">
        <f>IF(ISNA(MATCH(TRIM(C720),'e-Learning 2'!C:C,0)),"",VALUE(SUBSTITUTE(INDEX('e-Learning 2'!I:I,MATCH(TRIM(C720),'e-Learning 2'!C:C,0)),",",".")))</f>
        <v/>
      </c>
      <c r="Q720" s="23" t="str">
        <f t="shared" si="34"/>
        <v/>
      </c>
      <c r="R720" s="23" t="e">
        <f t="shared" si="35"/>
        <v>#N/A</v>
      </c>
    </row>
    <row r="721" spans="12:18" x14ac:dyDescent="0.4">
      <c r="L721" s="4" t="str">
        <f t="shared" si="33"/>
        <v/>
      </c>
      <c r="N721" s="23" t="str">
        <f>IF(ISNA(MATCH(TRIM(C721),'e-Learning 1'!C:C,0)),"",VALUE(SUBSTITUTE(INDEX('e-Learning 1'!I:I,MATCH(TRIM(C721),'e-Learning 1'!C:C,0)),",",".")))</f>
        <v/>
      </c>
      <c r="O721" s="23" t="str">
        <f>IF(ISNA(MATCH(TRIM(C721),'e-Learning 2'!C:C,0)),"",VALUE(SUBSTITUTE(INDEX('e-Learning 2'!I:I,MATCH(TRIM(C721),'e-Learning 2'!C:C,0)),",",".")))</f>
        <v/>
      </c>
      <c r="Q721" s="23" t="str">
        <f t="shared" si="34"/>
        <v/>
      </c>
      <c r="R721" s="23" t="e">
        <f t="shared" si="35"/>
        <v>#N/A</v>
      </c>
    </row>
    <row r="722" spans="12:18" x14ac:dyDescent="0.4">
      <c r="L722" s="4" t="str">
        <f t="shared" si="33"/>
        <v/>
      </c>
      <c r="N722" s="23" t="str">
        <f>IF(ISNA(MATCH(TRIM(C722),'e-Learning 1'!C:C,0)),"",VALUE(SUBSTITUTE(INDEX('e-Learning 1'!I:I,MATCH(TRIM(C722),'e-Learning 1'!C:C,0)),",",".")))</f>
        <v/>
      </c>
      <c r="O722" s="23" t="str">
        <f>IF(ISNA(MATCH(TRIM(C722),'e-Learning 2'!C:C,0)),"",VALUE(SUBSTITUTE(INDEX('e-Learning 2'!I:I,MATCH(TRIM(C722),'e-Learning 2'!C:C,0)),",",".")))</f>
        <v/>
      </c>
      <c r="Q722" s="23" t="str">
        <f t="shared" si="34"/>
        <v/>
      </c>
      <c r="R722" s="23" t="e">
        <f t="shared" si="35"/>
        <v>#N/A</v>
      </c>
    </row>
    <row r="723" spans="12:18" x14ac:dyDescent="0.4">
      <c r="L723" s="4" t="str">
        <f t="shared" si="33"/>
        <v/>
      </c>
      <c r="N723" s="23" t="str">
        <f>IF(ISNA(MATCH(TRIM(C723),'e-Learning 1'!C:C,0)),"",VALUE(SUBSTITUTE(INDEX('e-Learning 1'!I:I,MATCH(TRIM(C723),'e-Learning 1'!C:C,0)),",",".")))</f>
        <v/>
      </c>
      <c r="O723" s="23" t="str">
        <f>IF(ISNA(MATCH(TRIM(C723),'e-Learning 2'!C:C,0)),"",VALUE(SUBSTITUTE(INDEX('e-Learning 2'!I:I,MATCH(TRIM(C723),'e-Learning 2'!C:C,0)),",",".")))</f>
        <v/>
      </c>
      <c r="Q723" s="23" t="str">
        <f t="shared" si="34"/>
        <v/>
      </c>
      <c r="R723" s="23" t="e">
        <f t="shared" si="35"/>
        <v>#N/A</v>
      </c>
    </row>
    <row r="724" spans="12:18" x14ac:dyDescent="0.4">
      <c r="L724" s="4" t="str">
        <f t="shared" si="33"/>
        <v/>
      </c>
      <c r="N724" s="23" t="str">
        <f>IF(ISNA(MATCH(TRIM(C724),'e-Learning 1'!C:C,0)),"",VALUE(SUBSTITUTE(INDEX('e-Learning 1'!I:I,MATCH(TRIM(C724),'e-Learning 1'!C:C,0)),",",".")))</f>
        <v/>
      </c>
      <c r="O724" s="23" t="str">
        <f>IF(ISNA(MATCH(TRIM(C724),'e-Learning 2'!C:C,0)),"",VALUE(SUBSTITUTE(INDEX('e-Learning 2'!I:I,MATCH(TRIM(C724),'e-Learning 2'!C:C,0)),",",".")))</f>
        <v/>
      </c>
      <c r="Q724" s="23" t="str">
        <f t="shared" si="34"/>
        <v/>
      </c>
      <c r="R724" s="23" t="e">
        <f t="shared" si="35"/>
        <v>#N/A</v>
      </c>
    </row>
    <row r="725" spans="12:18" x14ac:dyDescent="0.4">
      <c r="L725" s="4" t="str">
        <f t="shared" si="33"/>
        <v/>
      </c>
      <c r="N725" s="23" t="str">
        <f>IF(ISNA(MATCH(TRIM(C725),'e-Learning 1'!C:C,0)),"",VALUE(SUBSTITUTE(INDEX('e-Learning 1'!I:I,MATCH(TRIM(C725),'e-Learning 1'!C:C,0)),",",".")))</f>
        <v/>
      </c>
      <c r="O725" s="23" t="str">
        <f>IF(ISNA(MATCH(TRIM(C725),'e-Learning 2'!C:C,0)),"",VALUE(SUBSTITUTE(INDEX('e-Learning 2'!I:I,MATCH(TRIM(C725),'e-Learning 2'!C:C,0)),",",".")))</f>
        <v/>
      </c>
      <c r="Q725" s="23" t="str">
        <f t="shared" si="34"/>
        <v/>
      </c>
      <c r="R725" s="23" t="e">
        <f t="shared" si="35"/>
        <v>#N/A</v>
      </c>
    </row>
    <row r="726" spans="12:18" x14ac:dyDescent="0.4">
      <c r="L726" s="4" t="str">
        <f t="shared" si="33"/>
        <v/>
      </c>
      <c r="N726" s="23" t="str">
        <f>IF(ISNA(MATCH(TRIM(C726),'e-Learning 1'!C:C,0)),"",VALUE(SUBSTITUTE(INDEX('e-Learning 1'!I:I,MATCH(TRIM(C726),'e-Learning 1'!C:C,0)),",",".")))</f>
        <v/>
      </c>
      <c r="O726" s="23" t="str">
        <f>IF(ISNA(MATCH(TRIM(C726),'e-Learning 2'!C:C,0)),"",VALUE(SUBSTITUTE(INDEX('e-Learning 2'!I:I,MATCH(TRIM(C726),'e-Learning 2'!C:C,0)),",",".")))</f>
        <v/>
      </c>
      <c r="Q726" s="23" t="str">
        <f t="shared" si="34"/>
        <v/>
      </c>
      <c r="R726" s="23" t="e">
        <f t="shared" si="35"/>
        <v>#N/A</v>
      </c>
    </row>
    <row r="727" spans="12:18" x14ac:dyDescent="0.4">
      <c r="L727" s="4" t="str">
        <f t="shared" si="33"/>
        <v/>
      </c>
      <c r="N727" s="23" t="str">
        <f>IF(ISNA(MATCH(TRIM(C727),'e-Learning 1'!C:C,0)),"",VALUE(SUBSTITUTE(INDEX('e-Learning 1'!I:I,MATCH(TRIM(C727),'e-Learning 1'!C:C,0)),",",".")))</f>
        <v/>
      </c>
      <c r="O727" s="23" t="str">
        <f>IF(ISNA(MATCH(TRIM(C727),'e-Learning 2'!C:C,0)),"",VALUE(SUBSTITUTE(INDEX('e-Learning 2'!I:I,MATCH(TRIM(C727),'e-Learning 2'!C:C,0)),",",".")))</f>
        <v/>
      </c>
      <c r="Q727" s="23" t="str">
        <f t="shared" si="34"/>
        <v/>
      </c>
      <c r="R727" s="23" t="e">
        <f t="shared" si="35"/>
        <v>#N/A</v>
      </c>
    </row>
    <row r="728" spans="12:18" x14ac:dyDescent="0.4">
      <c r="L728" s="4" t="str">
        <f t="shared" si="33"/>
        <v/>
      </c>
      <c r="N728" s="23" t="str">
        <f>IF(ISNA(MATCH(TRIM(C728),'e-Learning 1'!C:C,0)),"",VALUE(SUBSTITUTE(INDEX('e-Learning 1'!I:I,MATCH(TRIM(C728),'e-Learning 1'!C:C,0)),",",".")))</f>
        <v/>
      </c>
      <c r="O728" s="23" t="str">
        <f>IF(ISNA(MATCH(TRIM(C728),'e-Learning 2'!C:C,0)),"",VALUE(SUBSTITUTE(INDEX('e-Learning 2'!I:I,MATCH(TRIM(C728),'e-Learning 2'!C:C,0)),",",".")))</f>
        <v/>
      </c>
      <c r="Q728" s="23" t="str">
        <f t="shared" si="34"/>
        <v/>
      </c>
      <c r="R728" s="23" t="e">
        <f t="shared" si="35"/>
        <v>#N/A</v>
      </c>
    </row>
    <row r="729" spans="12:18" x14ac:dyDescent="0.4">
      <c r="L729" s="4" t="str">
        <f t="shared" si="33"/>
        <v/>
      </c>
      <c r="N729" s="23" t="str">
        <f>IF(ISNA(MATCH(TRIM(C729),'e-Learning 1'!C:C,0)),"",VALUE(SUBSTITUTE(INDEX('e-Learning 1'!I:I,MATCH(TRIM(C729),'e-Learning 1'!C:C,0)),",",".")))</f>
        <v/>
      </c>
      <c r="O729" s="23" t="str">
        <f>IF(ISNA(MATCH(TRIM(C729),'e-Learning 2'!C:C,0)),"",VALUE(SUBSTITUTE(INDEX('e-Learning 2'!I:I,MATCH(TRIM(C729),'e-Learning 2'!C:C,0)),",",".")))</f>
        <v/>
      </c>
      <c r="Q729" s="23" t="str">
        <f t="shared" si="34"/>
        <v/>
      </c>
      <c r="R729" s="23" t="e">
        <f t="shared" si="35"/>
        <v>#N/A</v>
      </c>
    </row>
    <row r="730" spans="12:18" x14ac:dyDescent="0.4">
      <c r="L730" s="4" t="str">
        <f t="shared" si="33"/>
        <v/>
      </c>
      <c r="N730" s="23" t="str">
        <f>IF(ISNA(MATCH(TRIM(C730),'e-Learning 1'!C:C,0)),"",VALUE(SUBSTITUTE(INDEX('e-Learning 1'!I:I,MATCH(TRIM(C730),'e-Learning 1'!C:C,0)),",",".")))</f>
        <v/>
      </c>
      <c r="O730" s="23" t="str">
        <f>IF(ISNA(MATCH(TRIM(C730),'e-Learning 2'!C:C,0)),"",VALUE(SUBSTITUTE(INDEX('e-Learning 2'!I:I,MATCH(TRIM(C730),'e-Learning 2'!C:C,0)),",",".")))</f>
        <v/>
      </c>
      <c r="Q730" s="23" t="str">
        <f t="shared" si="34"/>
        <v/>
      </c>
      <c r="R730" s="23" t="e">
        <f t="shared" si="35"/>
        <v>#N/A</v>
      </c>
    </row>
    <row r="731" spans="12:18" x14ac:dyDescent="0.4">
      <c r="L731" s="4" t="str">
        <f t="shared" si="33"/>
        <v/>
      </c>
      <c r="N731" s="23" t="str">
        <f>IF(ISNA(MATCH(TRIM(C731),'e-Learning 1'!C:C,0)),"",VALUE(SUBSTITUTE(INDEX('e-Learning 1'!I:I,MATCH(TRIM(C731),'e-Learning 1'!C:C,0)),",",".")))</f>
        <v/>
      </c>
      <c r="O731" s="23" t="str">
        <f>IF(ISNA(MATCH(TRIM(C731),'e-Learning 2'!C:C,0)),"",VALUE(SUBSTITUTE(INDEX('e-Learning 2'!I:I,MATCH(TRIM(C731),'e-Learning 2'!C:C,0)),",",".")))</f>
        <v/>
      </c>
      <c r="Q731" s="23" t="str">
        <f t="shared" si="34"/>
        <v/>
      </c>
      <c r="R731" s="23" t="e">
        <f t="shared" si="35"/>
        <v>#N/A</v>
      </c>
    </row>
    <row r="732" spans="12:18" x14ac:dyDescent="0.4">
      <c r="L732" s="4" t="str">
        <f t="shared" si="33"/>
        <v/>
      </c>
      <c r="N732" s="23" t="str">
        <f>IF(ISNA(MATCH(TRIM(C732),'e-Learning 1'!C:C,0)),"",VALUE(SUBSTITUTE(INDEX('e-Learning 1'!I:I,MATCH(TRIM(C732),'e-Learning 1'!C:C,0)),",",".")))</f>
        <v/>
      </c>
      <c r="O732" s="23" t="str">
        <f>IF(ISNA(MATCH(TRIM(C732),'e-Learning 2'!C:C,0)),"",VALUE(SUBSTITUTE(INDEX('e-Learning 2'!I:I,MATCH(TRIM(C732),'e-Learning 2'!C:C,0)),",",".")))</f>
        <v/>
      </c>
      <c r="Q732" s="23" t="str">
        <f t="shared" si="34"/>
        <v/>
      </c>
      <c r="R732" s="23" t="e">
        <f t="shared" si="35"/>
        <v>#N/A</v>
      </c>
    </row>
    <row r="733" spans="12:18" x14ac:dyDescent="0.4">
      <c r="L733" s="4" t="str">
        <f t="shared" si="33"/>
        <v/>
      </c>
      <c r="N733" s="23" t="str">
        <f>IF(ISNA(MATCH(TRIM(C733),'e-Learning 1'!C:C,0)),"",VALUE(SUBSTITUTE(INDEX('e-Learning 1'!I:I,MATCH(TRIM(C733),'e-Learning 1'!C:C,0)),",",".")))</f>
        <v/>
      </c>
      <c r="O733" s="23" t="str">
        <f>IF(ISNA(MATCH(TRIM(C733),'e-Learning 2'!C:C,0)),"",VALUE(SUBSTITUTE(INDEX('e-Learning 2'!I:I,MATCH(TRIM(C733),'e-Learning 2'!C:C,0)),",",".")))</f>
        <v/>
      </c>
      <c r="Q733" s="23" t="str">
        <f t="shared" si="34"/>
        <v/>
      </c>
      <c r="R733" s="23" t="e">
        <f t="shared" si="35"/>
        <v>#N/A</v>
      </c>
    </row>
    <row r="734" spans="12:18" x14ac:dyDescent="0.4">
      <c r="L734" s="4" t="str">
        <f t="shared" si="33"/>
        <v/>
      </c>
      <c r="N734" s="23" t="str">
        <f>IF(ISNA(MATCH(TRIM(C734),'e-Learning 1'!C:C,0)),"",VALUE(SUBSTITUTE(INDEX('e-Learning 1'!I:I,MATCH(TRIM(C734),'e-Learning 1'!C:C,0)),",",".")))</f>
        <v/>
      </c>
      <c r="O734" s="23" t="str">
        <f>IF(ISNA(MATCH(TRIM(C734),'e-Learning 2'!C:C,0)),"",VALUE(SUBSTITUTE(INDEX('e-Learning 2'!I:I,MATCH(TRIM(C734),'e-Learning 2'!C:C,0)),",",".")))</f>
        <v/>
      </c>
      <c r="Q734" s="23" t="str">
        <f t="shared" si="34"/>
        <v/>
      </c>
      <c r="R734" s="23" t="e">
        <f t="shared" si="35"/>
        <v>#N/A</v>
      </c>
    </row>
    <row r="735" spans="12:18" x14ac:dyDescent="0.4">
      <c r="L735" s="4" t="str">
        <f t="shared" si="33"/>
        <v/>
      </c>
      <c r="N735" s="23" t="str">
        <f>IF(ISNA(MATCH(TRIM(C735),'e-Learning 1'!C:C,0)),"",VALUE(SUBSTITUTE(INDEX('e-Learning 1'!I:I,MATCH(TRIM(C735),'e-Learning 1'!C:C,0)),",",".")))</f>
        <v/>
      </c>
      <c r="O735" s="23" t="str">
        <f>IF(ISNA(MATCH(TRIM(C735),'e-Learning 2'!C:C,0)),"",VALUE(SUBSTITUTE(INDEX('e-Learning 2'!I:I,MATCH(TRIM(C735),'e-Learning 2'!C:C,0)),",",".")))</f>
        <v/>
      </c>
      <c r="Q735" s="23" t="str">
        <f t="shared" si="34"/>
        <v/>
      </c>
      <c r="R735" s="23" t="e">
        <f t="shared" si="35"/>
        <v>#N/A</v>
      </c>
    </row>
    <row r="736" spans="12:18" x14ac:dyDescent="0.4">
      <c r="L736" s="4" t="str">
        <f t="shared" si="33"/>
        <v/>
      </c>
      <c r="N736" s="23" t="str">
        <f>IF(ISNA(MATCH(TRIM(C736),'e-Learning 1'!C:C,0)),"",VALUE(SUBSTITUTE(INDEX('e-Learning 1'!I:I,MATCH(TRIM(C736),'e-Learning 1'!C:C,0)),",",".")))</f>
        <v/>
      </c>
      <c r="O736" s="23" t="str">
        <f>IF(ISNA(MATCH(TRIM(C736),'e-Learning 2'!C:C,0)),"",VALUE(SUBSTITUTE(INDEX('e-Learning 2'!I:I,MATCH(TRIM(C736),'e-Learning 2'!C:C,0)),",",".")))</f>
        <v/>
      </c>
      <c r="Q736" s="23" t="str">
        <f t="shared" si="34"/>
        <v/>
      </c>
      <c r="R736" s="23" t="e">
        <f t="shared" si="35"/>
        <v>#N/A</v>
      </c>
    </row>
    <row r="737" spans="12:18" x14ac:dyDescent="0.4">
      <c r="L737" s="4" t="str">
        <f t="shared" si="33"/>
        <v/>
      </c>
      <c r="N737" s="23" t="str">
        <f>IF(ISNA(MATCH(TRIM(C737),'e-Learning 1'!C:C,0)),"",VALUE(SUBSTITUTE(INDEX('e-Learning 1'!I:I,MATCH(TRIM(C737),'e-Learning 1'!C:C,0)),",",".")))</f>
        <v/>
      </c>
      <c r="O737" s="23" t="str">
        <f>IF(ISNA(MATCH(TRIM(C737),'e-Learning 2'!C:C,0)),"",VALUE(SUBSTITUTE(INDEX('e-Learning 2'!I:I,MATCH(TRIM(C737),'e-Learning 2'!C:C,0)),",",".")))</f>
        <v/>
      </c>
      <c r="Q737" s="23" t="str">
        <f t="shared" si="34"/>
        <v/>
      </c>
      <c r="R737" s="23" t="e">
        <f t="shared" si="35"/>
        <v>#N/A</v>
      </c>
    </row>
    <row r="738" spans="12:18" x14ac:dyDescent="0.4">
      <c r="L738" s="4" t="str">
        <f t="shared" si="33"/>
        <v/>
      </c>
      <c r="N738" s="23" t="str">
        <f>IF(ISNA(MATCH(TRIM(C738),'e-Learning 1'!C:C,0)),"",VALUE(SUBSTITUTE(INDEX('e-Learning 1'!I:I,MATCH(TRIM(C738),'e-Learning 1'!C:C,0)),",",".")))</f>
        <v/>
      </c>
      <c r="O738" s="23" t="str">
        <f>IF(ISNA(MATCH(TRIM(C738),'e-Learning 2'!C:C,0)),"",VALUE(SUBSTITUTE(INDEX('e-Learning 2'!I:I,MATCH(TRIM(C738),'e-Learning 2'!C:C,0)),",",".")))</f>
        <v/>
      </c>
      <c r="Q738" s="23" t="str">
        <f t="shared" si="34"/>
        <v/>
      </c>
      <c r="R738" s="23" t="e">
        <f t="shared" si="35"/>
        <v>#N/A</v>
      </c>
    </row>
    <row r="739" spans="12:18" x14ac:dyDescent="0.4">
      <c r="L739" s="4" t="str">
        <f t="shared" si="33"/>
        <v/>
      </c>
      <c r="N739" s="23" t="str">
        <f>IF(ISNA(MATCH(TRIM(C739),'e-Learning 1'!C:C,0)),"",VALUE(SUBSTITUTE(INDEX('e-Learning 1'!I:I,MATCH(TRIM(C739),'e-Learning 1'!C:C,0)),",",".")))</f>
        <v/>
      </c>
      <c r="O739" s="23" t="str">
        <f>IF(ISNA(MATCH(TRIM(C739),'e-Learning 2'!C:C,0)),"",VALUE(SUBSTITUTE(INDEX('e-Learning 2'!I:I,MATCH(TRIM(C739),'e-Learning 2'!C:C,0)),",",".")))</f>
        <v/>
      </c>
      <c r="Q739" s="23" t="str">
        <f t="shared" si="34"/>
        <v/>
      </c>
      <c r="R739" s="23" t="e">
        <f t="shared" si="35"/>
        <v>#N/A</v>
      </c>
    </row>
    <row r="740" spans="12:18" x14ac:dyDescent="0.4">
      <c r="L740" s="4" t="str">
        <f t="shared" si="33"/>
        <v/>
      </c>
      <c r="N740" s="23" t="str">
        <f>IF(ISNA(MATCH(TRIM(C740),'e-Learning 1'!C:C,0)),"",VALUE(SUBSTITUTE(INDEX('e-Learning 1'!I:I,MATCH(TRIM(C740),'e-Learning 1'!C:C,0)),",",".")))</f>
        <v/>
      </c>
      <c r="O740" s="23" t="str">
        <f>IF(ISNA(MATCH(TRIM(C740),'e-Learning 2'!C:C,0)),"",VALUE(SUBSTITUTE(INDEX('e-Learning 2'!I:I,MATCH(TRIM(C740),'e-Learning 2'!C:C,0)),",",".")))</f>
        <v/>
      </c>
      <c r="Q740" s="23" t="str">
        <f t="shared" si="34"/>
        <v/>
      </c>
      <c r="R740" s="23" t="e">
        <f t="shared" si="35"/>
        <v>#N/A</v>
      </c>
    </row>
    <row r="741" spans="12:18" x14ac:dyDescent="0.4">
      <c r="L741" s="4" t="str">
        <f t="shared" si="33"/>
        <v/>
      </c>
      <c r="N741" s="23" t="str">
        <f>IF(ISNA(MATCH(TRIM(C741),'e-Learning 1'!C:C,0)),"",VALUE(SUBSTITUTE(INDEX('e-Learning 1'!I:I,MATCH(TRIM(C741),'e-Learning 1'!C:C,0)),",",".")))</f>
        <v/>
      </c>
      <c r="O741" s="23" t="str">
        <f>IF(ISNA(MATCH(TRIM(C741),'e-Learning 2'!C:C,0)),"",VALUE(SUBSTITUTE(INDEX('e-Learning 2'!I:I,MATCH(TRIM(C741),'e-Learning 2'!C:C,0)),",",".")))</f>
        <v/>
      </c>
      <c r="Q741" s="23" t="str">
        <f t="shared" si="34"/>
        <v/>
      </c>
      <c r="R741" s="23" t="e">
        <f t="shared" si="35"/>
        <v>#N/A</v>
      </c>
    </row>
    <row r="742" spans="12:18" x14ac:dyDescent="0.4">
      <c r="L742" s="4" t="str">
        <f t="shared" si="33"/>
        <v/>
      </c>
      <c r="N742" s="23" t="str">
        <f>IF(ISNA(MATCH(TRIM(C742),'e-Learning 1'!C:C,0)),"",VALUE(SUBSTITUTE(INDEX('e-Learning 1'!I:I,MATCH(TRIM(C742),'e-Learning 1'!C:C,0)),",",".")))</f>
        <v/>
      </c>
      <c r="O742" s="23" t="str">
        <f>IF(ISNA(MATCH(TRIM(C742),'e-Learning 2'!C:C,0)),"",VALUE(SUBSTITUTE(INDEX('e-Learning 2'!I:I,MATCH(TRIM(C742),'e-Learning 2'!C:C,0)),",",".")))</f>
        <v/>
      </c>
      <c r="Q742" s="23" t="str">
        <f t="shared" si="34"/>
        <v/>
      </c>
      <c r="R742" s="23" t="e">
        <f t="shared" si="35"/>
        <v>#N/A</v>
      </c>
    </row>
    <row r="743" spans="12:18" x14ac:dyDescent="0.4">
      <c r="L743" s="4" t="str">
        <f t="shared" si="33"/>
        <v/>
      </c>
      <c r="N743" s="23" t="str">
        <f>IF(ISNA(MATCH(TRIM(C743),'e-Learning 1'!C:C,0)),"",VALUE(SUBSTITUTE(INDEX('e-Learning 1'!I:I,MATCH(TRIM(C743),'e-Learning 1'!C:C,0)),",",".")))</f>
        <v/>
      </c>
      <c r="O743" s="23" t="str">
        <f>IF(ISNA(MATCH(TRIM(C743),'e-Learning 2'!C:C,0)),"",VALUE(SUBSTITUTE(INDEX('e-Learning 2'!I:I,MATCH(TRIM(C743),'e-Learning 2'!C:C,0)),",",".")))</f>
        <v/>
      </c>
      <c r="Q743" s="23" t="str">
        <f t="shared" si="34"/>
        <v/>
      </c>
      <c r="R743" s="23" t="e">
        <f t="shared" si="35"/>
        <v>#N/A</v>
      </c>
    </row>
    <row r="744" spans="12:18" x14ac:dyDescent="0.4">
      <c r="L744" s="4" t="str">
        <f t="shared" si="33"/>
        <v/>
      </c>
      <c r="N744" s="23" t="str">
        <f>IF(ISNA(MATCH(TRIM(C744),'e-Learning 1'!C:C,0)),"",VALUE(SUBSTITUTE(INDEX('e-Learning 1'!I:I,MATCH(TRIM(C744),'e-Learning 1'!C:C,0)),",",".")))</f>
        <v/>
      </c>
      <c r="O744" s="23" t="str">
        <f>IF(ISNA(MATCH(TRIM(C744),'e-Learning 2'!C:C,0)),"",VALUE(SUBSTITUTE(INDEX('e-Learning 2'!I:I,MATCH(TRIM(C744),'e-Learning 2'!C:C,0)),",",".")))</f>
        <v/>
      </c>
      <c r="Q744" s="23" t="str">
        <f t="shared" si="34"/>
        <v/>
      </c>
      <c r="R744" s="23" t="e">
        <f t="shared" si="35"/>
        <v>#N/A</v>
      </c>
    </row>
    <row r="745" spans="12:18" x14ac:dyDescent="0.4">
      <c r="L745" s="4" t="str">
        <f t="shared" si="33"/>
        <v/>
      </c>
      <c r="N745" s="23" t="str">
        <f>IF(ISNA(MATCH(TRIM(C745),'e-Learning 1'!C:C,0)),"",VALUE(SUBSTITUTE(INDEX('e-Learning 1'!I:I,MATCH(TRIM(C745),'e-Learning 1'!C:C,0)),",",".")))</f>
        <v/>
      </c>
      <c r="O745" s="23" t="str">
        <f>IF(ISNA(MATCH(TRIM(C745),'e-Learning 2'!C:C,0)),"",VALUE(SUBSTITUTE(INDEX('e-Learning 2'!I:I,MATCH(TRIM(C745),'e-Learning 2'!C:C,0)),",",".")))</f>
        <v/>
      </c>
      <c r="Q745" s="23" t="str">
        <f t="shared" si="34"/>
        <v/>
      </c>
      <c r="R745" s="23" t="e">
        <f t="shared" si="35"/>
        <v>#N/A</v>
      </c>
    </row>
    <row r="746" spans="12:18" x14ac:dyDescent="0.4">
      <c r="L746" s="4" t="str">
        <f t="shared" si="33"/>
        <v/>
      </c>
      <c r="N746" s="23" t="str">
        <f>IF(ISNA(MATCH(TRIM(C746),'e-Learning 1'!C:C,0)),"",VALUE(SUBSTITUTE(INDEX('e-Learning 1'!I:I,MATCH(TRIM(C746),'e-Learning 1'!C:C,0)),",",".")))</f>
        <v/>
      </c>
      <c r="O746" s="23" t="str">
        <f>IF(ISNA(MATCH(TRIM(C746),'e-Learning 2'!C:C,0)),"",VALUE(SUBSTITUTE(INDEX('e-Learning 2'!I:I,MATCH(TRIM(C746),'e-Learning 2'!C:C,0)),",",".")))</f>
        <v/>
      </c>
      <c r="Q746" s="23" t="str">
        <f t="shared" si="34"/>
        <v/>
      </c>
      <c r="R746" s="23" t="e">
        <f t="shared" si="35"/>
        <v>#N/A</v>
      </c>
    </row>
    <row r="747" spans="12:18" x14ac:dyDescent="0.4">
      <c r="L747" s="4" t="str">
        <f t="shared" si="33"/>
        <v/>
      </c>
      <c r="N747" s="23" t="str">
        <f>IF(ISNA(MATCH(TRIM(C747),'e-Learning 1'!C:C,0)),"",VALUE(SUBSTITUTE(INDEX('e-Learning 1'!I:I,MATCH(TRIM(C747),'e-Learning 1'!C:C,0)),",",".")))</f>
        <v/>
      </c>
      <c r="O747" s="23" t="str">
        <f>IF(ISNA(MATCH(TRIM(C747),'e-Learning 2'!C:C,0)),"",VALUE(SUBSTITUTE(INDEX('e-Learning 2'!I:I,MATCH(TRIM(C747),'e-Learning 2'!C:C,0)),",",".")))</f>
        <v/>
      </c>
      <c r="Q747" s="23" t="str">
        <f t="shared" si="34"/>
        <v/>
      </c>
      <c r="R747" s="23" t="e">
        <f t="shared" si="35"/>
        <v>#N/A</v>
      </c>
    </row>
    <row r="748" spans="12:18" x14ac:dyDescent="0.4">
      <c r="L748" s="4" t="str">
        <f t="shared" si="33"/>
        <v/>
      </c>
      <c r="N748" s="23" t="str">
        <f>IF(ISNA(MATCH(TRIM(C748),'e-Learning 1'!C:C,0)),"",VALUE(SUBSTITUTE(INDEX('e-Learning 1'!I:I,MATCH(TRIM(C748),'e-Learning 1'!C:C,0)),",",".")))</f>
        <v/>
      </c>
      <c r="O748" s="23" t="str">
        <f>IF(ISNA(MATCH(TRIM(C748),'e-Learning 2'!C:C,0)),"",VALUE(SUBSTITUTE(INDEX('e-Learning 2'!I:I,MATCH(TRIM(C748),'e-Learning 2'!C:C,0)),",",".")))</f>
        <v/>
      </c>
      <c r="Q748" s="23" t="str">
        <f t="shared" si="34"/>
        <v/>
      </c>
      <c r="R748" s="23" t="e">
        <f t="shared" si="35"/>
        <v>#N/A</v>
      </c>
    </row>
    <row r="749" spans="12:18" x14ac:dyDescent="0.4">
      <c r="L749" s="4" t="str">
        <f t="shared" si="33"/>
        <v/>
      </c>
      <c r="N749" s="23" t="str">
        <f>IF(ISNA(MATCH(TRIM(C749),'e-Learning 1'!C:C,0)),"",VALUE(SUBSTITUTE(INDEX('e-Learning 1'!I:I,MATCH(TRIM(C749),'e-Learning 1'!C:C,0)),",",".")))</f>
        <v/>
      </c>
      <c r="O749" s="23" t="str">
        <f>IF(ISNA(MATCH(TRIM(C749),'e-Learning 2'!C:C,0)),"",VALUE(SUBSTITUTE(INDEX('e-Learning 2'!I:I,MATCH(TRIM(C749),'e-Learning 2'!C:C,0)),",",".")))</f>
        <v/>
      </c>
      <c r="Q749" s="23" t="str">
        <f t="shared" si="34"/>
        <v/>
      </c>
      <c r="R749" s="23" t="e">
        <f t="shared" si="35"/>
        <v>#N/A</v>
      </c>
    </row>
    <row r="750" spans="12:18" x14ac:dyDescent="0.4">
      <c r="L750" s="4" t="str">
        <f t="shared" si="33"/>
        <v/>
      </c>
      <c r="N750" s="23" t="str">
        <f>IF(ISNA(MATCH(TRIM(C750),'e-Learning 1'!C:C,0)),"",VALUE(SUBSTITUTE(INDEX('e-Learning 1'!I:I,MATCH(TRIM(C750),'e-Learning 1'!C:C,0)),",",".")))</f>
        <v/>
      </c>
      <c r="O750" s="23" t="str">
        <f>IF(ISNA(MATCH(TRIM(C750),'e-Learning 2'!C:C,0)),"",VALUE(SUBSTITUTE(INDEX('e-Learning 2'!I:I,MATCH(TRIM(C750),'e-Learning 2'!C:C,0)),",",".")))</f>
        <v/>
      </c>
      <c r="Q750" s="23" t="str">
        <f t="shared" si="34"/>
        <v/>
      </c>
      <c r="R750" s="23" t="e">
        <f t="shared" si="35"/>
        <v>#N/A</v>
      </c>
    </row>
    <row r="751" spans="12:18" x14ac:dyDescent="0.4">
      <c r="L751" s="4" t="str">
        <f t="shared" si="33"/>
        <v/>
      </c>
      <c r="N751" s="23" t="str">
        <f>IF(ISNA(MATCH(TRIM(C751),'e-Learning 1'!C:C,0)),"",VALUE(SUBSTITUTE(INDEX('e-Learning 1'!I:I,MATCH(TRIM(C751),'e-Learning 1'!C:C,0)),",",".")))</f>
        <v/>
      </c>
      <c r="O751" s="23" t="str">
        <f>IF(ISNA(MATCH(TRIM(C751),'e-Learning 2'!C:C,0)),"",VALUE(SUBSTITUTE(INDEX('e-Learning 2'!I:I,MATCH(TRIM(C751),'e-Learning 2'!C:C,0)),",",".")))</f>
        <v/>
      </c>
      <c r="Q751" s="23" t="str">
        <f t="shared" si="34"/>
        <v/>
      </c>
      <c r="R751" s="23" t="e">
        <f t="shared" si="35"/>
        <v>#N/A</v>
      </c>
    </row>
    <row r="752" spans="12:18" x14ac:dyDescent="0.4">
      <c r="L752" s="4" t="str">
        <f t="shared" si="33"/>
        <v/>
      </c>
      <c r="N752" s="23" t="str">
        <f>IF(ISNA(MATCH(TRIM(C752),'e-Learning 1'!C:C,0)),"",VALUE(SUBSTITUTE(INDEX('e-Learning 1'!I:I,MATCH(TRIM(C752),'e-Learning 1'!C:C,0)),",",".")))</f>
        <v/>
      </c>
      <c r="O752" s="23" t="str">
        <f>IF(ISNA(MATCH(TRIM(C752),'e-Learning 2'!C:C,0)),"",VALUE(SUBSTITUTE(INDEX('e-Learning 2'!I:I,MATCH(TRIM(C752),'e-Learning 2'!C:C,0)),",",".")))</f>
        <v/>
      </c>
      <c r="Q752" s="23" t="str">
        <f t="shared" si="34"/>
        <v/>
      </c>
      <c r="R752" s="23" t="e">
        <f t="shared" si="35"/>
        <v>#N/A</v>
      </c>
    </row>
    <row r="753" spans="12:18" x14ac:dyDescent="0.4">
      <c r="L753" s="4" t="str">
        <f t="shared" si="33"/>
        <v/>
      </c>
      <c r="N753" s="23" t="str">
        <f>IF(ISNA(MATCH(TRIM(C753),'e-Learning 1'!C:C,0)),"",VALUE(SUBSTITUTE(INDEX('e-Learning 1'!I:I,MATCH(TRIM(C753),'e-Learning 1'!C:C,0)),",",".")))</f>
        <v/>
      </c>
      <c r="O753" s="23" t="str">
        <f>IF(ISNA(MATCH(TRIM(C753),'e-Learning 2'!C:C,0)),"",VALUE(SUBSTITUTE(INDEX('e-Learning 2'!I:I,MATCH(TRIM(C753),'e-Learning 2'!C:C,0)),",",".")))</f>
        <v/>
      </c>
      <c r="Q753" s="23" t="str">
        <f t="shared" si="34"/>
        <v/>
      </c>
      <c r="R753" s="23" t="e">
        <f t="shared" si="35"/>
        <v>#N/A</v>
      </c>
    </row>
    <row r="754" spans="12:18" x14ac:dyDescent="0.4">
      <c r="L754" s="4" t="str">
        <f t="shared" si="33"/>
        <v/>
      </c>
      <c r="N754" s="23" t="str">
        <f>IF(ISNA(MATCH(TRIM(C754),'e-Learning 1'!C:C,0)),"",VALUE(SUBSTITUTE(INDEX('e-Learning 1'!I:I,MATCH(TRIM(C754),'e-Learning 1'!C:C,0)),",",".")))</f>
        <v/>
      </c>
      <c r="O754" s="23" t="str">
        <f>IF(ISNA(MATCH(TRIM(C754),'e-Learning 2'!C:C,0)),"",VALUE(SUBSTITUTE(INDEX('e-Learning 2'!I:I,MATCH(TRIM(C754),'e-Learning 2'!C:C,0)),",",".")))</f>
        <v/>
      </c>
      <c r="Q754" s="23" t="str">
        <f t="shared" si="34"/>
        <v/>
      </c>
      <c r="R754" s="23" t="e">
        <f t="shared" si="35"/>
        <v>#N/A</v>
      </c>
    </row>
    <row r="755" spans="12:18" x14ac:dyDescent="0.4">
      <c r="L755" s="4" t="str">
        <f t="shared" si="33"/>
        <v/>
      </c>
      <c r="N755" s="23" t="str">
        <f>IF(ISNA(MATCH(TRIM(C755),'e-Learning 1'!C:C,0)),"",VALUE(SUBSTITUTE(INDEX('e-Learning 1'!I:I,MATCH(TRIM(C755),'e-Learning 1'!C:C,0)),",",".")))</f>
        <v/>
      </c>
      <c r="O755" s="23" t="str">
        <f>IF(ISNA(MATCH(TRIM(C755),'e-Learning 2'!C:C,0)),"",VALUE(SUBSTITUTE(INDEX('e-Learning 2'!I:I,MATCH(TRIM(C755),'e-Learning 2'!C:C,0)),",",".")))</f>
        <v/>
      </c>
      <c r="Q755" s="23" t="str">
        <f t="shared" si="34"/>
        <v/>
      </c>
      <c r="R755" s="23" t="e">
        <f t="shared" si="35"/>
        <v>#N/A</v>
      </c>
    </row>
    <row r="756" spans="12:18" x14ac:dyDescent="0.4">
      <c r="L756" s="4" t="str">
        <f t="shared" si="33"/>
        <v/>
      </c>
      <c r="N756" s="23" t="str">
        <f>IF(ISNA(MATCH(TRIM(C756),'e-Learning 1'!C:C,0)),"",VALUE(SUBSTITUTE(INDEX('e-Learning 1'!I:I,MATCH(TRIM(C756),'e-Learning 1'!C:C,0)),",",".")))</f>
        <v/>
      </c>
      <c r="O756" s="23" t="str">
        <f>IF(ISNA(MATCH(TRIM(C756),'e-Learning 2'!C:C,0)),"",VALUE(SUBSTITUTE(INDEX('e-Learning 2'!I:I,MATCH(TRIM(C756),'e-Learning 2'!C:C,0)),",",".")))</f>
        <v/>
      </c>
      <c r="Q756" s="23" t="str">
        <f t="shared" si="34"/>
        <v/>
      </c>
      <c r="R756" s="23" t="e">
        <f t="shared" si="35"/>
        <v>#N/A</v>
      </c>
    </row>
    <row r="757" spans="12:18" x14ac:dyDescent="0.4">
      <c r="L757" s="4" t="str">
        <f t="shared" si="33"/>
        <v/>
      </c>
      <c r="N757" s="23" t="str">
        <f>IF(ISNA(MATCH(TRIM(C757),'e-Learning 1'!C:C,0)),"",VALUE(SUBSTITUTE(INDEX('e-Learning 1'!I:I,MATCH(TRIM(C757),'e-Learning 1'!C:C,0)),",",".")))</f>
        <v/>
      </c>
      <c r="O757" s="23" t="str">
        <f>IF(ISNA(MATCH(TRIM(C757),'e-Learning 2'!C:C,0)),"",VALUE(SUBSTITUTE(INDEX('e-Learning 2'!I:I,MATCH(TRIM(C757),'e-Learning 2'!C:C,0)),",",".")))</f>
        <v/>
      </c>
      <c r="Q757" s="23" t="str">
        <f t="shared" si="34"/>
        <v/>
      </c>
      <c r="R757" s="23" t="e">
        <f t="shared" si="35"/>
        <v>#N/A</v>
      </c>
    </row>
    <row r="758" spans="12:18" x14ac:dyDescent="0.4">
      <c r="L758" s="4" t="str">
        <f t="shared" si="33"/>
        <v/>
      </c>
      <c r="N758" s="23" t="str">
        <f>IF(ISNA(MATCH(TRIM(C758),'e-Learning 1'!C:C,0)),"",VALUE(SUBSTITUTE(INDEX('e-Learning 1'!I:I,MATCH(TRIM(C758),'e-Learning 1'!C:C,0)),",",".")))</f>
        <v/>
      </c>
      <c r="O758" s="23" t="str">
        <f>IF(ISNA(MATCH(TRIM(C758),'e-Learning 2'!C:C,0)),"",VALUE(SUBSTITUTE(INDEX('e-Learning 2'!I:I,MATCH(TRIM(C758),'e-Learning 2'!C:C,0)),",",".")))</f>
        <v/>
      </c>
      <c r="Q758" s="23" t="str">
        <f t="shared" si="34"/>
        <v/>
      </c>
      <c r="R758" s="23" t="e">
        <f t="shared" si="35"/>
        <v>#N/A</v>
      </c>
    </row>
    <row r="759" spans="12:18" x14ac:dyDescent="0.4">
      <c r="L759" s="4" t="str">
        <f t="shared" si="33"/>
        <v/>
      </c>
      <c r="N759" s="23" t="str">
        <f>IF(ISNA(MATCH(TRIM(C759),'e-Learning 1'!C:C,0)),"",VALUE(SUBSTITUTE(INDEX('e-Learning 1'!I:I,MATCH(TRIM(C759),'e-Learning 1'!C:C,0)),",",".")))</f>
        <v/>
      </c>
      <c r="O759" s="23" t="str">
        <f>IF(ISNA(MATCH(TRIM(C759),'e-Learning 2'!C:C,0)),"",VALUE(SUBSTITUTE(INDEX('e-Learning 2'!I:I,MATCH(TRIM(C759),'e-Learning 2'!C:C,0)),",",".")))</f>
        <v/>
      </c>
      <c r="Q759" s="23" t="str">
        <f t="shared" si="34"/>
        <v/>
      </c>
      <c r="R759" s="23" t="e">
        <f t="shared" si="35"/>
        <v>#N/A</v>
      </c>
    </row>
    <row r="760" spans="12:18" x14ac:dyDescent="0.4">
      <c r="L760" s="4" t="str">
        <f t="shared" si="33"/>
        <v/>
      </c>
      <c r="N760" s="23" t="str">
        <f>IF(ISNA(MATCH(TRIM(C760),'e-Learning 1'!C:C,0)),"",VALUE(SUBSTITUTE(INDEX('e-Learning 1'!I:I,MATCH(TRIM(C760),'e-Learning 1'!C:C,0)),",",".")))</f>
        <v/>
      </c>
      <c r="O760" s="23" t="str">
        <f>IF(ISNA(MATCH(TRIM(C760),'e-Learning 2'!C:C,0)),"",VALUE(SUBSTITUTE(INDEX('e-Learning 2'!I:I,MATCH(TRIM(C760),'e-Learning 2'!C:C,0)),",",".")))</f>
        <v/>
      </c>
      <c r="Q760" s="23" t="str">
        <f t="shared" si="34"/>
        <v/>
      </c>
      <c r="R760" s="23" t="e">
        <f t="shared" si="35"/>
        <v>#N/A</v>
      </c>
    </row>
    <row r="761" spans="12:18" x14ac:dyDescent="0.4">
      <c r="L761" s="4" t="str">
        <f t="shared" si="33"/>
        <v/>
      </c>
      <c r="N761" s="23" t="str">
        <f>IF(ISNA(MATCH(TRIM(C761),'e-Learning 1'!C:C,0)),"",VALUE(SUBSTITUTE(INDEX('e-Learning 1'!I:I,MATCH(TRIM(C761),'e-Learning 1'!C:C,0)),",",".")))</f>
        <v/>
      </c>
      <c r="O761" s="23" t="str">
        <f>IF(ISNA(MATCH(TRIM(C761),'e-Learning 2'!C:C,0)),"",VALUE(SUBSTITUTE(INDEX('e-Learning 2'!I:I,MATCH(TRIM(C761),'e-Learning 2'!C:C,0)),",",".")))</f>
        <v/>
      </c>
      <c r="Q761" s="23" t="str">
        <f t="shared" si="34"/>
        <v/>
      </c>
      <c r="R761" s="23" t="e">
        <f t="shared" si="35"/>
        <v>#N/A</v>
      </c>
    </row>
    <row r="762" spans="12:18" x14ac:dyDescent="0.4">
      <c r="L762" s="4" t="str">
        <f t="shared" si="33"/>
        <v/>
      </c>
      <c r="N762" s="23" t="str">
        <f>IF(ISNA(MATCH(TRIM(C762),'e-Learning 1'!C:C,0)),"",VALUE(SUBSTITUTE(INDEX('e-Learning 1'!I:I,MATCH(TRIM(C762),'e-Learning 1'!C:C,0)),",",".")))</f>
        <v/>
      </c>
      <c r="O762" s="23" t="str">
        <f>IF(ISNA(MATCH(TRIM(C762),'e-Learning 2'!C:C,0)),"",VALUE(SUBSTITUTE(INDEX('e-Learning 2'!I:I,MATCH(TRIM(C762),'e-Learning 2'!C:C,0)),",",".")))</f>
        <v/>
      </c>
      <c r="Q762" s="23" t="str">
        <f t="shared" si="34"/>
        <v/>
      </c>
      <c r="R762" s="23" t="e">
        <f t="shared" si="35"/>
        <v>#N/A</v>
      </c>
    </row>
    <row r="763" spans="12:18" x14ac:dyDescent="0.4">
      <c r="L763" s="4" t="str">
        <f t="shared" si="33"/>
        <v/>
      </c>
      <c r="N763" s="23" t="str">
        <f>IF(ISNA(MATCH(TRIM(C763),'e-Learning 1'!C:C,0)),"",VALUE(SUBSTITUTE(INDEX('e-Learning 1'!I:I,MATCH(TRIM(C763),'e-Learning 1'!C:C,0)),",",".")))</f>
        <v/>
      </c>
      <c r="O763" s="23" t="str">
        <f>IF(ISNA(MATCH(TRIM(C763),'e-Learning 2'!C:C,0)),"",VALUE(SUBSTITUTE(INDEX('e-Learning 2'!I:I,MATCH(TRIM(C763),'e-Learning 2'!C:C,0)),",",".")))</f>
        <v/>
      </c>
      <c r="Q763" s="23" t="str">
        <f t="shared" si="34"/>
        <v/>
      </c>
      <c r="R763" s="23" t="e">
        <f t="shared" si="35"/>
        <v>#N/A</v>
      </c>
    </row>
    <row r="764" spans="12:18" x14ac:dyDescent="0.4">
      <c r="L764" s="4" t="str">
        <f t="shared" si="33"/>
        <v/>
      </c>
      <c r="N764" s="23" t="str">
        <f>IF(ISNA(MATCH(TRIM(C764),'e-Learning 1'!C:C,0)),"",VALUE(SUBSTITUTE(INDEX('e-Learning 1'!I:I,MATCH(TRIM(C764),'e-Learning 1'!C:C,0)),",",".")))</f>
        <v/>
      </c>
      <c r="O764" s="23" t="str">
        <f>IF(ISNA(MATCH(TRIM(C764),'e-Learning 2'!C:C,0)),"",VALUE(SUBSTITUTE(INDEX('e-Learning 2'!I:I,MATCH(TRIM(C764),'e-Learning 2'!C:C,0)),",",".")))</f>
        <v/>
      </c>
      <c r="Q764" s="23" t="str">
        <f t="shared" si="34"/>
        <v/>
      </c>
      <c r="R764" s="23" t="e">
        <f t="shared" si="35"/>
        <v>#N/A</v>
      </c>
    </row>
    <row r="765" spans="12:18" x14ac:dyDescent="0.4">
      <c r="L765" s="4" t="str">
        <f t="shared" si="33"/>
        <v/>
      </c>
      <c r="N765" s="23" t="str">
        <f>IF(ISNA(MATCH(TRIM(C765),'e-Learning 1'!C:C,0)),"",VALUE(SUBSTITUTE(INDEX('e-Learning 1'!I:I,MATCH(TRIM(C765),'e-Learning 1'!C:C,0)),",",".")))</f>
        <v/>
      </c>
      <c r="O765" s="23" t="str">
        <f>IF(ISNA(MATCH(TRIM(C765),'e-Learning 2'!C:C,0)),"",VALUE(SUBSTITUTE(INDEX('e-Learning 2'!I:I,MATCH(TRIM(C765),'e-Learning 2'!C:C,0)),",",".")))</f>
        <v/>
      </c>
      <c r="Q765" s="23" t="str">
        <f t="shared" si="34"/>
        <v/>
      </c>
      <c r="R765" s="23" t="e">
        <f t="shared" si="35"/>
        <v>#N/A</v>
      </c>
    </row>
    <row r="766" spans="12:18" x14ac:dyDescent="0.4">
      <c r="L766" s="4" t="str">
        <f t="shared" si="33"/>
        <v/>
      </c>
      <c r="N766" s="23" t="str">
        <f>IF(ISNA(MATCH(TRIM(C766),'e-Learning 1'!C:C,0)),"",VALUE(SUBSTITUTE(INDEX('e-Learning 1'!I:I,MATCH(TRIM(C766),'e-Learning 1'!C:C,0)),",",".")))</f>
        <v/>
      </c>
      <c r="O766" s="23" t="str">
        <f>IF(ISNA(MATCH(TRIM(C766),'e-Learning 2'!C:C,0)),"",VALUE(SUBSTITUTE(INDEX('e-Learning 2'!I:I,MATCH(TRIM(C766),'e-Learning 2'!C:C,0)),",",".")))</f>
        <v/>
      </c>
      <c r="Q766" s="23" t="str">
        <f t="shared" si="34"/>
        <v/>
      </c>
      <c r="R766" s="23" t="e">
        <f t="shared" si="35"/>
        <v>#N/A</v>
      </c>
    </row>
    <row r="767" spans="12:18" x14ac:dyDescent="0.4">
      <c r="L767" s="4" t="str">
        <f t="shared" si="33"/>
        <v/>
      </c>
      <c r="N767" s="23" t="str">
        <f>IF(ISNA(MATCH(TRIM(C767),'e-Learning 1'!C:C,0)),"",VALUE(SUBSTITUTE(INDEX('e-Learning 1'!I:I,MATCH(TRIM(C767),'e-Learning 1'!C:C,0)),",",".")))</f>
        <v/>
      </c>
      <c r="O767" s="23" t="str">
        <f>IF(ISNA(MATCH(TRIM(C767),'e-Learning 2'!C:C,0)),"",VALUE(SUBSTITUTE(INDEX('e-Learning 2'!I:I,MATCH(TRIM(C767),'e-Learning 2'!C:C,0)),",",".")))</f>
        <v/>
      </c>
      <c r="Q767" s="23" t="str">
        <f t="shared" si="34"/>
        <v/>
      </c>
      <c r="R767" s="23" t="e">
        <f t="shared" si="35"/>
        <v>#N/A</v>
      </c>
    </row>
    <row r="768" spans="12:18" x14ac:dyDescent="0.4">
      <c r="L768" s="4" t="str">
        <f t="shared" si="33"/>
        <v/>
      </c>
      <c r="N768" s="23" t="str">
        <f>IF(ISNA(MATCH(TRIM(C768),'e-Learning 1'!C:C,0)),"",VALUE(SUBSTITUTE(INDEX('e-Learning 1'!I:I,MATCH(TRIM(C768),'e-Learning 1'!C:C,0)),",",".")))</f>
        <v/>
      </c>
      <c r="O768" s="23" t="str">
        <f>IF(ISNA(MATCH(TRIM(C768),'e-Learning 2'!C:C,0)),"",VALUE(SUBSTITUTE(INDEX('e-Learning 2'!I:I,MATCH(TRIM(C768),'e-Learning 2'!C:C,0)),",",".")))</f>
        <v/>
      </c>
      <c r="Q768" s="23" t="str">
        <f t="shared" si="34"/>
        <v/>
      </c>
      <c r="R768" s="23" t="e">
        <f t="shared" si="35"/>
        <v>#N/A</v>
      </c>
    </row>
    <row r="769" spans="12:18" x14ac:dyDescent="0.4">
      <c r="L769" s="4" t="str">
        <f t="shared" si="33"/>
        <v/>
      </c>
      <c r="N769" s="23" t="str">
        <f>IF(ISNA(MATCH(TRIM(C769),'e-Learning 1'!C:C,0)),"",VALUE(SUBSTITUTE(INDEX('e-Learning 1'!I:I,MATCH(TRIM(C769),'e-Learning 1'!C:C,0)),",",".")))</f>
        <v/>
      </c>
      <c r="O769" s="23" t="str">
        <f>IF(ISNA(MATCH(TRIM(C769),'e-Learning 2'!C:C,0)),"",VALUE(SUBSTITUTE(INDEX('e-Learning 2'!I:I,MATCH(TRIM(C769),'e-Learning 2'!C:C,0)),",",".")))</f>
        <v/>
      </c>
      <c r="Q769" s="23" t="str">
        <f t="shared" si="34"/>
        <v/>
      </c>
      <c r="R769" s="23" t="e">
        <f t="shared" si="35"/>
        <v>#N/A</v>
      </c>
    </row>
    <row r="770" spans="12:18" x14ac:dyDescent="0.4">
      <c r="L770" s="4" t="str">
        <f t="shared" si="33"/>
        <v/>
      </c>
      <c r="N770" s="23" t="str">
        <f>IF(ISNA(MATCH(TRIM(C770),'e-Learning 1'!C:C,0)),"",VALUE(SUBSTITUTE(INDEX('e-Learning 1'!I:I,MATCH(TRIM(C770),'e-Learning 1'!C:C,0)),",",".")))</f>
        <v/>
      </c>
      <c r="O770" s="23" t="str">
        <f>IF(ISNA(MATCH(TRIM(C770),'e-Learning 2'!C:C,0)),"",VALUE(SUBSTITUTE(INDEX('e-Learning 2'!I:I,MATCH(TRIM(C770),'e-Learning 2'!C:C,0)),",",".")))</f>
        <v/>
      </c>
      <c r="Q770" s="23" t="str">
        <f t="shared" si="34"/>
        <v/>
      </c>
      <c r="R770" s="23" t="e">
        <f t="shared" si="35"/>
        <v>#N/A</v>
      </c>
    </row>
    <row r="771" spans="12:18" x14ac:dyDescent="0.4">
      <c r="L771" s="4" t="str">
        <f t="shared" ref="L771:L834" si="36">IF(ISNA(R771),"",R771)</f>
        <v/>
      </c>
      <c r="N771" s="23" t="str">
        <f>IF(ISNA(MATCH(TRIM(C771),'e-Learning 1'!C:C,0)),"",VALUE(SUBSTITUTE(INDEX('e-Learning 1'!I:I,MATCH(TRIM(C771),'e-Learning 1'!C:C,0)),",",".")))</f>
        <v/>
      </c>
      <c r="O771" s="23" t="str">
        <f>IF(ISNA(MATCH(TRIM(C771),'e-Learning 2'!C:C,0)),"",VALUE(SUBSTITUTE(INDEX('e-Learning 2'!I:I,MATCH(TRIM(C771),'e-Learning 2'!C:C,0)),",",".")))</f>
        <v/>
      </c>
      <c r="Q771" s="23" t="str">
        <f t="shared" ref="Q771:Q834" si="37">IF(N771&lt;&gt;"",N771+IF(O771&lt;&gt;"",O771,0)+P771,"")</f>
        <v/>
      </c>
      <c r="R771" s="23" t="e">
        <f t="shared" ref="R771:R834" si="38">IF(Q771&lt;&gt;"",IF(AND(Q771&lt;5,Q771&gt;=$T$2),5,IF(Q771&lt;5,ROUND(Q771,0),ROUND(2*Q771,0)/2)),NA())</f>
        <v>#N/A</v>
      </c>
    </row>
    <row r="772" spans="12:18" x14ac:dyDescent="0.4">
      <c r="L772" s="4" t="str">
        <f t="shared" si="36"/>
        <v/>
      </c>
      <c r="N772" s="23" t="str">
        <f>IF(ISNA(MATCH(TRIM(C772),'e-Learning 1'!C:C,0)),"",VALUE(SUBSTITUTE(INDEX('e-Learning 1'!I:I,MATCH(TRIM(C772),'e-Learning 1'!C:C,0)),",",".")))</f>
        <v/>
      </c>
      <c r="O772" s="23" t="str">
        <f>IF(ISNA(MATCH(TRIM(C772),'e-Learning 2'!C:C,0)),"",VALUE(SUBSTITUTE(INDEX('e-Learning 2'!I:I,MATCH(TRIM(C772),'e-Learning 2'!C:C,0)),",",".")))</f>
        <v/>
      </c>
      <c r="Q772" s="23" t="str">
        <f t="shared" si="37"/>
        <v/>
      </c>
      <c r="R772" s="23" t="e">
        <f t="shared" si="38"/>
        <v>#N/A</v>
      </c>
    </row>
    <row r="773" spans="12:18" x14ac:dyDescent="0.4">
      <c r="L773" s="4" t="str">
        <f t="shared" si="36"/>
        <v/>
      </c>
      <c r="N773" s="23" t="str">
        <f>IF(ISNA(MATCH(TRIM(C773),'e-Learning 1'!C:C,0)),"",VALUE(SUBSTITUTE(INDEX('e-Learning 1'!I:I,MATCH(TRIM(C773),'e-Learning 1'!C:C,0)),",",".")))</f>
        <v/>
      </c>
      <c r="O773" s="23" t="str">
        <f>IF(ISNA(MATCH(TRIM(C773),'e-Learning 2'!C:C,0)),"",VALUE(SUBSTITUTE(INDEX('e-Learning 2'!I:I,MATCH(TRIM(C773),'e-Learning 2'!C:C,0)),",",".")))</f>
        <v/>
      </c>
      <c r="Q773" s="23" t="str">
        <f t="shared" si="37"/>
        <v/>
      </c>
      <c r="R773" s="23" t="e">
        <f t="shared" si="38"/>
        <v>#N/A</v>
      </c>
    </row>
    <row r="774" spans="12:18" x14ac:dyDescent="0.4">
      <c r="L774" s="4" t="str">
        <f t="shared" si="36"/>
        <v/>
      </c>
      <c r="N774" s="23" t="str">
        <f>IF(ISNA(MATCH(TRIM(C774),'e-Learning 1'!C:C,0)),"",VALUE(SUBSTITUTE(INDEX('e-Learning 1'!I:I,MATCH(TRIM(C774),'e-Learning 1'!C:C,0)),",",".")))</f>
        <v/>
      </c>
      <c r="O774" s="23" t="str">
        <f>IF(ISNA(MATCH(TRIM(C774),'e-Learning 2'!C:C,0)),"",VALUE(SUBSTITUTE(INDEX('e-Learning 2'!I:I,MATCH(TRIM(C774),'e-Learning 2'!C:C,0)),",",".")))</f>
        <v/>
      </c>
      <c r="Q774" s="23" t="str">
        <f t="shared" si="37"/>
        <v/>
      </c>
      <c r="R774" s="23" t="e">
        <f t="shared" si="38"/>
        <v>#N/A</v>
      </c>
    </row>
    <row r="775" spans="12:18" x14ac:dyDescent="0.4">
      <c r="L775" s="4" t="str">
        <f t="shared" si="36"/>
        <v/>
      </c>
      <c r="N775" s="23" t="str">
        <f>IF(ISNA(MATCH(TRIM(C775),'e-Learning 1'!C:C,0)),"",VALUE(SUBSTITUTE(INDEX('e-Learning 1'!I:I,MATCH(TRIM(C775),'e-Learning 1'!C:C,0)),",",".")))</f>
        <v/>
      </c>
      <c r="O775" s="23" t="str">
        <f>IF(ISNA(MATCH(TRIM(C775),'e-Learning 2'!C:C,0)),"",VALUE(SUBSTITUTE(INDEX('e-Learning 2'!I:I,MATCH(TRIM(C775),'e-Learning 2'!C:C,0)),",",".")))</f>
        <v/>
      </c>
      <c r="Q775" s="23" t="str">
        <f t="shared" si="37"/>
        <v/>
      </c>
      <c r="R775" s="23" t="e">
        <f t="shared" si="38"/>
        <v>#N/A</v>
      </c>
    </row>
    <row r="776" spans="12:18" x14ac:dyDescent="0.4">
      <c r="L776" s="4" t="str">
        <f t="shared" si="36"/>
        <v/>
      </c>
      <c r="N776" s="23" t="str">
        <f>IF(ISNA(MATCH(TRIM(C776),'e-Learning 1'!C:C,0)),"",VALUE(SUBSTITUTE(INDEX('e-Learning 1'!I:I,MATCH(TRIM(C776),'e-Learning 1'!C:C,0)),",",".")))</f>
        <v/>
      </c>
      <c r="O776" s="23" t="str">
        <f>IF(ISNA(MATCH(TRIM(C776),'e-Learning 2'!C:C,0)),"",VALUE(SUBSTITUTE(INDEX('e-Learning 2'!I:I,MATCH(TRIM(C776),'e-Learning 2'!C:C,0)),",",".")))</f>
        <v/>
      </c>
      <c r="Q776" s="23" t="str">
        <f t="shared" si="37"/>
        <v/>
      </c>
      <c r="R776" s="23" t="e">
        <f t="shared" si="38"/>
        <v>#N/A</v>
      </c>
    </row>
    <row r="777" spans="12:18" x14ac:dyDescent="0.4">
      <c r="L777" s="4" t="str">
        <f t="shared" si="36"/>
        <v/>
      </c>
      <c r="N777" s="23" t="str">
        <f>IF(ISNA(MATCH(TRIM(C777),'e-Learning 1'!C:C,0)),"",VALUE(SUBSTITUTE(INDEX('e-Learning 1'!I:I,MATCH(TRIM(C777),'e-Learning 1'!C:C,0)),",",".")))</f>
        <v/>
      </c>
      <c r="O777" s="23" t="str">
        <f>IF(ISNA(MATCH(TRIM(C777),'e-Learning 2'!C:C,0)),"",VALUE(SUBSTITUTE(INDEX('e-Learning 2'!I:I,MATCH(TRIM(C777),'e-Learning 2'!C:C,0)),",",".")))</f>
        <v/>
      </c>
      <c r="Q777" s="23" t="str">
        <f t="shared" si="37"/>
        <v/>
      </c>
      <c r="R777" s="23" t="e">
        <f t="shared" si="38"/>
        <v>#N/A</v>
      </c>
    </row>
    <row r="778" spans="12:18" x14ac:dyDescent="0.4">
      <c r="L778" s="4" t="str">
        <f t="shared" si="36"/>
        <v/>
      </c>
      <c r="N778" s="23" t="str">
        <f>IF(ISNA(MATCH(TRIM(C778),'e-Learning 1'!C:C,0)),"",VALUE(SUBSTITUTE(INDEX('e-Learning 1'!I:I,MATCH(TRIM(C778),'e-Learning 1'!C:C,0)),",",".")))</f>
        <v/>
      </c>
      <c r="O778" s="23" t="str">
        <f>IF(ISNA(MATCH(TRIM(C778),'e-Learning 2'!C:C,0)),"",VALUE(SUBSTITUTE(INDEX('e-Learning 2'!I:I,MATCH(TRIM(C778),'e-Learning 2'!C:C,0)),",",".")))</f>
        <v/>
      </c>
      <c r="Q778" s="23" t="str">
        <f t="shared" si="37"/>
        <v/>
      </c>
      <c r="R778" s="23" t="e">
        <f t="shared" si="38"/>
        <v>#N/A</v>
      </c>
    </row>
    <row r="779" spans="12:18" x14ac:dyDescent="0.4">
      <c r="L779" s="4" t="str">
        <f t="shared" si="36"/>
        <v/>
      </c>
      <c r="N779" s="23" t="str">
        <f>IF(ISNA(MATCH(TRIM(C779),'e-Learning 1'!C:C,0)),"",VALUE(SUBSTITUTE(INDEX('e-Learning 1'!I:I,MATCH(TRIM(C779),'e-Learning 1'!C:C,0)),",",".")))</f>
        <v/>
      </c>
      <c r="O779" s="23" t="str">
        <f>IF(ISNA(MATCH(TRIM(C779),'e-Learning 2'!C:C,0)),"",VALUE(SUBSTITUTE(INDEX('e-Learning 2'!I:I,MATCH(TRIM(C779),'e-Learning 2'!C:C,0)),",",".")))</f>
        <v/>
      </c>
      <c r="Q779" s="23" t="str">
        <f t="shared" si="37"/>
        <v/>
      </c>
      <c r="R779" s="23" t="e">
        <f t="shared" si="38"/>
        <v>#N/A</v>
      </c>
    </row>
    <row r="780" spans="12:18" x14ac:dyDescent="0.4">
      <c r="L780" s="4" t="str">
        <f t="shared" si="36"/>
        <v/>
      </c>
      <c r="N780" s="23" t="str">
        <f>IF(ISNA(MATCH(TRIM(C780),'e-Learning 1'!C:C,0)),"",VALUE(SUBSTITUTE(INDEX('e-Learning 1'!I:I,MATCH(TRIM(C780),'e-Learning 1'!C:C,0)),",",".")))</f>
        <v/>
      </c>
      <c r="O780" s="23" t="str">
        <f>IF(ISNA(MATCH(TRIM(C780),'e-Learning 2'!C:C,0)),"",VALUE(SUBSTITUTE(INDEX('e-Learning 2'!I:I,MATCH(TRIM(C780),'e-Learning 2'!C:C,0)),",",".")))</f>
        <v/>
      </c>
      <c r="Q780" s="23" t="str">
        <f t="shared" si="37"/>
        <v/>
      </c>
      <c r="R780" s="23" t="e">
        <f t="shared" si="38"/>
        <v>#N/A</v>
      </c>
    </row>
    <row r="781" spans="12:18" x14ac:dyDescent="0.4">
      <c r="L781" s="4" t="str">
        <f t="shared" si="36"/>
        <v/>
      </c>
      <c r="N781" s="23" t="str">
        <f>IF(ISNA(MATCH(TRIM(C781),'e-Learning 1'!C:C,0)),"",VALUE(SUBSTITUTE(INDEX('e-Learning 1'!I:I,MATCH(TRIM(C781),'e-Learning 1'!C:C,0)),",",".")))</f>
        <v/>
      </c>
      <c r="O781" s="23" t="str">
        <f>IF(ISNA(MATCH(TRIM(C781),'e-Learning 2'!C:C,0)),"",VALUE(SUBSTITUTE(INDEX('e-Learning 2'!I:I,MATCH(TRIM(C781),'e-Learning 2'!C:C,0)),",",".")))</f>
        <v/>
      </c>
      <c r="Q781" s="23" t="str">
        <f t="shared" si="37"/>
        <v/>
      </c>
      <c r="R781" s="23" t="e">
        <f t="shared" si="38"/>
        <v>#N/A</v>
      </c>
    </row>
    <row r="782" spans="12:18" x14ac:dyDescent="0.4">
      <c r="L782" s="4" t="str">
        <f t="shared" si="36"/>
        <v/>
      </c>
      <c r="N782" s="23" t="str">
        <f>IF(ISNA(MATCH(TRIM(C782),'e-Learning 1'!C:C,0)),"",VALUE(SUBSTITUTE(INDEX('e-Learning 1'!I:I,MATCH(TRIM(C782),'e-Learning 1'!C:C,0)),",",".")))</f>
        <v/>
      </c>
      <c r="O782" s="23" t="str">
        <f>IF(ISNA(MATCH(TRIM(C782),'e-Learning 2'!C:C,0)),"",VALUE(SUBSTITUTE(INDEX('e-Learning 2'!I:I,MATCH(TRIM(C782),'e-Learning 2'!C:C,0)),",",".")))</f>
        <v/>
      </c>
      <c r="Q782" s="23" t="str">
        <f t="shared" si="37"/>
        <v/>
      </c>
      <c r="R782" s="23" t="e">
        <f t="shared" si="38"/>
        <v>#N/A</v>
      </c>
    </row>
    <row r="783" spans="12:18" x14ac:dyDescent="0.4">
      <c r="L783" s="4" t="str">
        <f t="shared" si="36"/>
        <v/>
      </c>
      <c r="N783" s="23" t="str">
        <f>IF(ISNA(MATCH(TRIM(C783),'e-Learning 1'!C:C,0)),"",VALUE(SUBSTITUTE(INDEX('e-Learning 1'!I:I,MATCH(TRIM(C783),'e-Learning 1'!C:C,0)),",",".")))</f>
        <v/>
      </c>
      <c r="O783" s="23" t="str">
        <f>IF(ISNA(MATCH(TRIM(C783),'e-Learning 2'!C:C,0)),"",VALUE(SUBSTITUTE(INDEX('e-Learning 2'!I:I,MATCH(TRIM(C783),'e-Learning 2'!C:C,0)),",",".")))</f>
        <v/>
      </c>
      <c r="Q783" s="23" t="str">
        <f t="shared" si="37"/>
        <v/>
      </c>
      <c r="R783" s="23" t="e">
        <f t="shared" si="38"/>
        <v>#N/A</v>
      </c>
    </row>
    <row r="784" spans="12:18" x14ac:dyDescent="0.4">
      <c r="L784" s="4" t="str">
        <f t="shared" si="36"/>
        <v/>
      </c>
      <c r="N784" s="23" t="str">
        <f>IF(ISNA(MATCH(TRIM(C784),'e-Learning 1'!C:C,0)),"",VALUE(SUBSTITUTE(INDEX('e-Learning 1'!I:I,MATCH(TRIM(C784),'e-Learning 1'!C:C,0)),",",".")))</f>
        <v/>
      </c>
      <c r="O784" s="23" t="str">
        <f>IF(ISNA(MATCH(TRIM(C784),'e-Learning 2'!C:C,0)),"",VALUE(SUBSTITUTE(INDEX('e-Learning 2'!I:I,MATCH(TRIM(C784),'e-Learning 2'!C:C,0)),",",".")))</f>
        <v/>
      </c>
      <c r="Q784" s="23" t="str">
        <f t="shared" si="37"/>
        <v/>
      </c>
      <c r="R784" s="23" t="e">
        <f t="shared" si="38"/>
        <v>#N/A</v>
      </c>
    </row>
    <row r="785" spans="12:18" x14ac:dyDescent="0.4">
      <c r="L785" s="4" t="str">
        <f t="shared" si="36"/>
        <v/>
      </c>
      <c r="N785" s="23" t="str">
        <f>IF(ISNA(MATCH(TRIM(C785),'e-Learning 1'!C:C,0)),"",VALUE(SUBSTITUTE(INDEX('e-Learning 1'!I:I,MATCH(TRIM(C785),'e-Learning 1'!C:C,0)),",",".")))</f>
        <v/>
      </c>
      <c r="O785" s="23" t="str">
        <f>IF(ISNA(MATCH(TRIM(C785),'e-Learning 2'!C:C,0)),"",VALUE(SUBSTITUTE(INDEX('e-Learning 2'!I:I,MATCH(TRIM(C785),'e-Learning 2'!C:C,0)),",",".")))</f>
        <v/>
      </c>
      <c r="Q785" s="23" t="str">
        <f t="shared" si="37"/>
        <v/>
      </c>
      <c r="R785" s="23" t="e">
        <f t="shared" si="38"/>
        <v>#N/A</v>
      </c>
    </row>
    <row r="786" spans="12:18" x14ac:dyDescent="0.4">
      <c r="L786" s="4" t="str">
        <f t="shared" si="36"/>
        <v/>
      </c>
      <c r="N786" s="23" t="str">
        <f>IF(ISNA(MATCH(TRIM(C786),'e-Learning 1'!C:C,0)),"",VALUE(SUBSTITUTE(INDEX('e-Learning 1'!I:I,MATCH(TRIM(C786),'e-Learning 1'!C:C,0)),",",".")))</f>
        <v/>
      </c>
      <c r="O786" s="23" t="str">
        <f>IF(ISNA(MATCH(TRIM(C786),'e-Learning 2'!C:C,0)),"",VALUE(SUBSTITUTE(INDEX('e-Learning 2'!I:I,MATCH(TRIM(C786),'e-Learning 2'!C:C,0)),",",".")))</f>
        <v/>
      </c>
      <c r="Q786" s="23" t="str">
        <f t="shared" si="37"/>
        <v/>
      </c>
      <c r="R786" s="23" t="e">
        <f t="shared" si="38"/>
        <v>#N/A</v>
      </c>
    </row>
    <row r="787" spans="12:18" x14ac:dyDescent="0.4">
      <c r="L787" s="4" t="str">
        <f t="shared" si="36"/>
        <v/>
      </c>
      <c r="N787" s="23" t="str">
        <f>IF(ISNA(MATCH(TRIM(C787),'e-Learning 1'!C:C,0)),"",VALUE(SUBSTITUTE(INDEX('e-Learning 1'!I:I,MATCH(TRIM(C787),'e-Learning 1'!C:C,0)),",",".")))</f>
        <v/>
      </c>
      <c r="O787" s="23" t="str">
        <f>IF(ISNA(MATCH(TRIM(C787),'e-Learning 2'!C:C,0)),"",VALUE(SUBSTITUTE(INDEX('e-Learning 2'!I:I,MATCH(TRIM(C787),'e-Learning 2'!C:C,0)),",",".")))</f>
        <v/>
      </c>
      <c r="Q787" s="23" t="str">
        <f t="shared" si="37"/>
        <v/>
      </c>
      <c r="R787" s="23" t="e">
        <f t="shared" si="38"/>
        <v>#N/A</v>
      </c>
    </row>
    <row r="788" spans="12:18" x14ac:dyDescent="0.4">
      <c r="L788" s="4" t="str">
        <f t="shared" si="36"/>
        <v/>
      </c>
      <c r="N788" s="23" t="str">
        <f>IF(ISNA(MATCH(TRIM(C788),'e-Learning 1'!C:C,0)),"",VALUE(SUBSTITUTE(INDEX('e-Learning 1'!I:I,MATCH(TRIM(C788),'e-Learning 1'!C:C,0)),",",".")))</f>
        <v/>
      </c>
      <c r="O788" s="23" t="str">
        <f>IF(ISNA(MATCH(TRIM(C788),'e-Learning 2'!C:C,0)),"",VALUE(SUBSTITUTE(INDEX('e-Learning 2'!I:I,MATCH(TRIM(C788),'e-Learning 2'!C:C,0)),",",".")))</f>
        <v/>
      </c>
      <c r="Q788" s="23" t="str">
        <f t="shared" si="37"/>
        <v/>
      </c>
      <c r="R788" s="23" t="e">
        <f t="shared" si="38"/>
        <v>#N/A</v>
      </c>
    </row>
    <row r="789" spans="12:18" x14ac:dyDescent="0.4">
      <c r="L789" s="4" t="str">
        <f t="shared" si="36"/>
        <v/>
      </c>
      <c r="N789" s="23" t="str">
        <f>IF(ISNA(MATCH(TRIM(C789),'e-Learning 1'!C:C,0)),"",VALUE(SUBSTITUTE(INDEX('e-Learning 1'!I:I,MATCH(TRIM(C789),'e-Learning 1'!C:C,0)),",",".")))</f>
        <v/>
      </c>
      <c r="O789" s="23" t="str">
        <f>IF(ISNA(MATCH(TRIM(C789),'e-Learning 2'!C:C,0)),"",VALUE(SUBSTITUTE(INDEX('e-Learning 2'!I:I,MATCH(TRIM(C789),'e-Learning 2'!C:C,0)),",",".")))</f>
        <v/>
      </c>
      <c r="Q789" s="23" t="str">
        <f t="shared" si="37"/>
        <v/>
      </c>
      <c r="R789" s="23" t="e">
        <f t="shared" si="38"/>
        <v>#N/A</v>
      </c>
    </row>
    <row r="790" spans="12:18" x14ac:dyDescent="0.4">
      <c r="L790" s="4" t="str">
        <f t="shared" si="36"/>
        <v/>
      </c>
      <c r="N790" s="23" t="str">
        <f>IF(ISNA(MATCH(TRIM(C790),'e-Learning 1'!C:C,0)),"",VALUE(SUBSTITUTE(INDEX('e-Learning 1'!I:I,MATCH(TRIM(C790),'e-Learning 1'!C:C,0)),",",".")))</f>
        <v/>
      </c>
      <c r="O790" s="23" t="str">
        <f>IF(ISNA(MATCH(TRIM(C790),'e-Learning 2'!C:C,0)),"",VALUE(SUBSTITUTE(INDEX('e-Learning 2'!I:I,MATCH(TRIM(C790),'e-Learning 2'!C:C,0)),",",".")))</f>
        <v/>
      </c>
      <c r="Q790" s="23" t="str">
        <f t="shared" si="37"/>
        <v/>
      </c>
      <c r="R790" s="23" t="e">
        <f t="shared" si="38"/>
        <v>#N/A</v>
      </c>
    </row>
    <row r="791" spans="12:18" x14ac:dyDescent="0.4">
      <c r="L791" s="4" t="str">
        <f t="shared" si="36"/>
        <v/>
      </c>
      <c r="N791" s="23" t="str">
        <f>IF(ISNA(MATCH(TRIM(C791),'e-Learning 1'!C:C,0)),"",VALUE(SUBSTITUTE(INDEX('e-Learning 1'!I:I,MATCH(TRIM(C791),'e-Learning 1'!C:C,0)),",",".")))</f>
        <v/>
      </c>
      <c r="O791" s="23" t="str">
        <f>IF(ISNA(MATCH(TRIM(C791),'e-Learning 2'!C:C,0)),"",VALUE(SUBSTITUTE(INDEX('e-Learning 2'!I:I,MATCH(TRIM(C791),'e-Learning 2'!C:C,0)),",",".")))</f>
        <v/>
      </c>
      <c r="Q791" s="23" t="str">
        <f t="shared" si="37"/>
        <v/>
      </c>
      <c r="R791" s="23" t="e">
        <f t="shared" si="38"/>
        <v>#N/A</v>
      </c>
    </row>
    <row r="792" spans="12:18" x14ac:dyDescent="0.4">
      <c r="L792" s="4" t="str">
        <f t="shared" si="36"/>
        <v/>
      </c>
      <c r="N792" s="23" t="str">
        <f>IF(ISNA(MATCH(TRIM(C792),'e-Learning 1'!C:C,0)),"",VALUE(SUBSTITUTE(INDEX('e-Learning 1'!I:I,MATCH(TRIM(C792),'e-Learning 1'!C:C,0)),",",".")))</f>
        <v/>
      </c>
      <c r="O792" s="23" t="str">
        <f>IF(ISNA(MATCH(TRIM(C792),'e-Learning 2'!C:C,0)),"",VALUE(SUBSTITUTE(INDEX('e-Learning 2'!I:I,MATCH(TRIM(C792),'e-Learning 2'!C:C,0)),",",".")))</f>
        <v/>
      </c>
      <c r="Q792" s="23" t="str">
        <f t="shared" si="37"/>
        <v/>
      </c>
      <c r="R792" s="23" t="e">
        <f t="shared" si="38"/>
        <v>#N/A</v>
      </c>
    </row>
    <row r="793" spans="12:18" x14ac:dyDescent="0.4">
      <c r="L793" s="4" t="str">
        <f t="shared" si="36"/>
        <v/>
      </c>
      <c r="N793" s="23" t="str">
        <f>IF(ISNA(MATCH(TRIM(C793),'e-Learning 1'!C:C,0)),"",VALUE(SUBSTITUTE(INDEX('e-Learning 1'!I:I,MATCH(TRIM(C793),'e-Learning 1'!C:C,0)),",",".")))</f>
        <v/>
      </c>
      <c r="O793" s="23" t="str">
        <f>IF(ISNA(MATCH(TRIM(C793),'e-Learning 2'!C:C,0)),"",VALUE(SUBSTITUTE(INDEX('e-Learning 2'!I:I,MATCH(TRIM(C793),'e-Learning 2'!C:C,0)),",",".")))</f>
        <v/>
      </c>
      <c r="Q793" s="23" t="str">
        <f t="shared" si="37"/>
        <v/>
      </c>
      <c r="R793" s="23" t="e">
        <f t="shared" si="38"/>
        <v>#N/A</v>
      </c>
    </row>
    <row r="794" spans="12:18" x14ac:dyDescent="0.4">
      <c r="L794" s="4" t="str">
        <f t="shared" si="36"/>
        <v/>
      </c>
      <c r="N794" s="23" t="str">
        <f>IF(ISNA(MATCH(TRIM(C794),'e-Learning 1'!C:C,0)),"",VALUE(SUBSTITUTE(INDEX('e-Learning 1'!I:I,MATCH(TRIM(C794),'e-Learning 1'!C:C,0)),",",".")))</f>
        <v/>
      </c>
      <c r="O794" s="23" t="str">
        <f>IF(ISNA(MATCH(TRIM(C794),'e-Learning 2'!C:C,0)),"",VALUE(SUBSTITUTE(INDEX('e-Learning 2'!I:I,MATCH(TRIM(C794),'e-Learning 2'!C:C,0)),",",".")))</f>
        <v/>
      </c>
      <c r="Q794" s="23" t="str">
        <f t="shared" si="37"/>
        <v/>
      </c>
      <c r="R794" s="23" t="e">
        <f t="shared" si="38"/>
        <v>#N/A</v>
      </c>
    </row>
    <row r="795" spans="12:18" x14ac:dyDescent="0.4">
      <c r="L795" s="4" t="str">
        <f t="shared" si="36"/>
        <v/>
      </c>
      <c r="N795" s="23" t="str">
        <f>IF(ISNA(MATCH(TRIM(C795),'e-Learning 1'!C:C,0)),"",VALUE(SUBSTITUTE(INDEX('e-Learning 1'!I:I,MATCH(TRIM(C795),'e-Learning 1'!C:C,0)),",",".")))</f>
        <v/>
      </c>
      <c r="O795" s="23" t="str">
        <f>IF(ISNA(MATCH(TRIM(C795),'e-Learning 2'!C:C,0)),"",VALUE(SUBSTITUTE(INDEX('e-Learning 2'!I:I,MATCH(TRIM(C795),'e-Learning 2'!C:C,0)),",",".")))</f>
        <v/>
      </c>
      <c r="Q795" s="23" t="str">
        <f t="shared" si="37"/>
        <v/>
      </c>
      <c r="R795" s="23" t="e">
        <f t="shared" si="38"/>
        <v>#N/A</v>
      </c>
    </row>
    <row r="796" spans="12:18" x14ac:dyDescent="0.4">
      <c r="L796" s="4" t="str">
        <f t="shared" si="36"/>
        <v/>
      </c>
      <c r="N796" s="23" t="str">
        <f>IF(ISNA(MATCH(TRIM(C796),'e-Learning 1'!C:C,0)),"",VALUE(SUBSTITUTE(INDEX('e-Learning 1'!I:I,MATCH(TRIM(C796),'e-Learning 1'!C:C,0)),",",".")))</f>
        <v/>
      </c>
      <c r="O796" s="23" t="str">
        <f>IF(ISNA(MATCH(TRIM(C796),'e-Learning 2'!C:C,0)),"",VALUE(SUBSTITUTE(INDEX('e-Learning 2'!I:I,MATCH(TRIM(C796),'e-Learning 2'!C:C,0)),",",".")))</f>
        <v/>
      </c>
      <c r="Q796" s="23" t="str">
        <f t="shared" si="37"/>
        <v/>
      </c>
      <c r="R796" s="23" t="e">
        <f t="shared" si="38"/>
        <v>#N/A</v>
      </c>
    </row>
    <row r="797" spans="12:18" x14ac:dyDescent="0.4">
      <c r="L797" s="4" t="str">
        <f t="shared" si="36"/>
        <v/>
      </c>
      <c r="N797" s="23" t="str">
        <f>IF(ISNA(MATCH(TRIM(C797),'e-Learning 1'!C:C,0)),"",VALUE(SUBSTITUTE(INDEX('e-Learning 1'!I:I,MATCH(TRIM(C797),'e-Learning 1'!C:C,0)),",",".")))</f>
        <v/>
      </c>
      <c r="O797" s="23" t="str">
        <f>IF(ISNA(MATCH(TRIM(C797),'e-Learning 2'!C:C,0)),"",VALUE(SUBSTITUTE(INDEX('e-Learning 2'!I:I,MATCH(TRIM(C797),'e-Learning 2'!C:C,0)),",",".")))</f>
        <v/>
      </c>
      <c r="Q797" s="23" t="str">
        <f t="shared" si="37"/>
        <v/>
      </c>
      <c r="R797" s="23" t="e">
        <f t="shared" si="38"/>
        <v>#N/A</v>
      </c>
    </row>
    <row r="798" spans="12:18" x14ac:dyDescent="0.4">
      <c r="L798" s="4" t="str">
        <f t="shared" si="36"/>
        <v/>
      </c>
      <c r="N798" s="23" t="str">
        <f>IF(ISNA(MATCH(TRIM(C798),'e-Learning 1'!C:C,0)),"",VALUE(SUBSTITUTE(INDEX('e-Learning 1'!I:I,MATCH(TRIM(C798),'e-Learning 1'!C:C,0)),",",".")))</f>
        <v/>
      </c>
      <c r="O798" s="23" t="str">
        <f>IF(ISNA(MATCH(TRIM(C798),'e-Learning 2'!C:C,0)),"",VALUE(SUBSTITUTE(INDEX('e-Learning 2'!I:I,MATCH(TRIM(C798),'e-Learning 2'!C:C,0)),",",".")))</f>
        <v/>
      </c>
      <c r="Q798" s="23" t="str">
        <f t="shared" si="37"/>
        <v/>
      </c>
      <c r="R798" s="23" t="e">
        <f t="shared" si="38"/>
        <v>#N/A</v>
      </c>
    </row>
    <row r="799" spans="12:18" x14ac:dyDescent="0.4">
      <c r="L799" s="4" t="str">
        <f t="shared" si="36"/>
        <v/>
      </c>
      <c r="N799" s="23" t="str">
        <f>IF(ISNA(MATCH(TRIM(C799),'e-Learning 1'!C:C,0)),"",VALUE(SUBSTITUTE(INDEX('e-Learning 1'!I:I,MATCH(TRIM(C799),'e-Learning 1'!C:C,0)),",",".")))</f>
        <v/>
      </c>
      <c r="O799" s="23" t="str">
        <f>IF(ISNA(MATCH(TRIM(C799),'e-Learning 2'!C:C,0)),"",VALUE(SUBSTITUTE(INDEX('e-Learning 2'!I:I,MATCH(TRIM(C799),'e-Learning 2'!C:C,0)),",",".")))</f>
        <v/>
      </c>
      <c r="Q799" s="23" t="str">
        <f t="shared" si="37"/>
        <v/>
      </c>
      <c r="R799" s="23" t="e">
        <f t="shared" si="38"/>
        <v>#N/A</v>
      </c>
    </row>
    <row r="800" spans="12:18" x14ac:dyDescent="0.4">
      <c r="L800" s="4" t="str">
        <f t="shared" si="36"/>
        <v/>
      </c>
      <c r="N800" s="23" t="str">
        <f>IF(ISNA(MATCH(TRIM(C800),'e-Learning 1'!C:C,0)),"",VALUE(SUBSTITUTE(INDEX('e-Learning 1'!I:I,MATCH(TRIM(C800),'e-Learning 1'!C:C,0)),",",".")))</f>
        <v/>
      </c>
      <c r="O800" s="23" t="str">
        <f>IF(ISNA(MATCH(TRIM(C800),'e-Learning 2'!C:C,0)),"",VALUE(SUBSTITUTE(INDEX('e-Learning 2'!I:I,MATCH(TRIM(C800),'e-Learning 2'!C:C,0)),",",".")))</f>
        <v/>
      </c>
      <c r="Q800" s="23" t="str">
        <f t="shared" si="37"/>
        <v/>
      </c>
      <c r="R800" s="23" t="e">
        <f t="shared" si="38"/>
        <v>#N/A</v>
      </c>
    </row>
    <row r="801" spans="12:18" x14ac:dyDescent="0.4">
      <c r="L801" s="4" t="str">
        <f t="shared" si="36"/>
        <v/>
      </c>
      <c r="N801" s="23" t="str">
        <f>IF(ISNA(MATCH(TRIM(C801),'e-Learning 1'!C:C,0)),"",VALUE(SUBSTITUTE(INDEX('e-Learning 1'!I:I,MATCH(TRIM(C801),'e-Learning 1'!C:C,0)),",",".")))</f>
        <v/>
      </c>
      <c r="O801" s="23" t="str">
        <f>IF(ISNA(MATCH(TRIM(C801),'e-Learning 2'!C:C,0)),"",VALUE(SUBSTITUTE(INDEX('e-Learning 2'!I:I,MATCH(TRIM(C801),'e-Learning 2'!C:C,0)),",",".")))</f>
        <v/>
      </c>
      <c r="Q801" s="23" t="str">
        <f t="shared" si="37"/>
        <v/>
      </c>
      <c r="R801" s="23" t="e">
        <f t="shared" si="38"/>
        <v>#N/A</v>
      </c>
    </row>
    <row r="802" spans="12:18" x14ac:dyDescent="0.4">
      <c r="L802" s="4" t="str">
        <f t="shared" si="36"/>
        <v/>
      </c>
      <c r="N802" s="23" t="str">
        <f>IF(ISNA(MATCH(TRIM(C802),'e-Learning 1'!C:C,0)),"",VALUE(SUBSTITUTE(INDEX('e-Learning 1'!I:I,MATCH(TRIM(C802),'e-Learning 1'!C:C,0)),",",".")))</f>
        <v/>
      </c>
      <c r="O802" s="23" t="str">
        <f>IF(ISNA(MATCH(TRIM(C802),'e-Learning 2'!C:C,0)),"",VALUE(SUBSTITUTE(INDEX('e-Learning 2'!I:I,MATCH(TRIM(C802),'e-Learning 2'!C:C,0)),",",".")))</f>
        <v/>
      </c>
      <c r="Q802" s="23" t="str">
        <f t="shared" si="37"/>
        <v/>
      </c>
      <c r="R802" s="23" t="e">
        <f t="shared" si="38"/>
        <v>#N/A</v>
      </c>
    </row>
    <row r="803" spans="12:18" x14ac:dyDescent="0.4">
      <c r="L803" s="4" t="str">
        <f t="shared" si="36"/>
        <v/>
      </c>
      <c r="N803" s="23" t="str">
        <f>IF(ISNA(MATCH(TRIM(C803),'e-Learning 1'!C:C,0)),"",VALUE(SUBSTITUTE(INDEX('e-Learning 1'!I:I,MATCH(TRIM(C803),'e-Learning 1'!C:C,0)),",",".")))</f>
        <v/>
      </c>
      <c r="O803" s="23" t="str">
        <f>IF(ISNA(MATCH(TRIM(C803),'e-Learning 2'!C:C,0)),"",VALUE(SUBSTITUTE(INDEX('e-Learning 2'!I:I,MATCH(TRIM(C803),'e-Learning 2'!C:C,0)),",",".")))</f>
        <v/>
      </c>
      <c r="Q803" s="23" t="str">
        <f t="shared" si="37"/>
        <v/>
      </c>
      <c r="R803" s="23" t="e">
        <f t="shared" si="38"/>
        <v>#N/A</v>
      </c>
    </row>
    <row r="804" spans="12:18" x14ac:dyDescent="0.4">
      <c r="L804" s="4" t="str">
        <f t="shared" si="36"/>
        <v/>
      </c>
      <c r="N804" s="23" t="str">
        <f>IF(ISNA(MATCH(TRIM(C804),'e-Learning 1'!C:C,0)),"",VALUE(SUBSTITUTE(INDEX('e-Learning 1'!I:I,MATCH(TRIM(C804),'e-Learning 1'!C:C,0)),",",".")))</f>
        <v/>
      </c>
      <c r="O804" s="23" t="str">
        <f>IF(ISNA(MATCH(TRIM(C804),'e-Learning 2'!C:C,0)),"",VALUE(SUBSTITUTE(INDEX('e-Learning 2'!I:I,MATCH(TRIM(C804),'e-Learning 2'!C:C,0)),",",".")))</f>
        <v/>
      </c>
      <c r="Q804" s="23" t="str">
        <f t="shared" si="37"/>
        <v/>
      </c>
      <c r="R804" s="23" t="e">
        <f t="shared" si="38"/>
        <v>#N/A</v>
      </c>
    </row>
    <row r="805" spans="12:18" x14ac:dyDescent="0.4">
      <c r="L805" s="4" t="str">
        <f t="shared" si="36"/>
        <v/>
      </c>
      <c r="N805" s="23" t="str">
        <f>IF(ISNA(MATCH(TRIM(C805),'e-Learning 1'!C:C,0)),"",VALUE(SUBSTITUTE(INDEX('e-Learning 1'!I:I,MATCH(TRIM(C805),'e-Learning 1'!C:C,0)),",",".")))</f>
        <v/>
      </c>
      <c r="O805" s="23" t="str">
        <f>IF(ISNA(MATCH(TRIM(C805),'e-Learning 2'!C:C,0)),"",VALUE(SUBSTITUTE(INDEX('e-Learning 2'!I:I,MATCH(TRIM(C805),'e-Learning 2'!C:C,0)),",",".")))</f>
        <v/>
      </c>
      <c r="Q805" s="23" t="str">
        <f t="shared" si="37"/>
        <v/>
      </c>
      <c r="R805" s="23" t="e">
        <f t="shared" si="38"/>
        <v>#N/A</v>
      </c>
    </row>
    <row r="806" spans="12:18" x14ac:dyDescent="0.4">
      <c r="L806" s="4" t="str">
        <f t="shared" si="36"/>
        <v/>
      </c>
      <c r="N806" s="23" t="str">
        <f>IF(ISNA(MATCH(TRIM(C806),'e-Learning 1'!C:C,0)),"",VALUE(SUBSTITUTE(INDEX('e-Learning 1'!I:I,MATCH(TRIM(C806),'e-Learning 1'!C:C,0)),",",".")))</f>
        <v/>
      </c>
      <c r="O806" s="23" t="str">
        <f>IF(ISNA(MATCH(TRIM(C806),'e-Learning 2'!C:C,0)),"",VALUE(SUBSTITUTE(INDEX('e-Learning 2'!I:I,MATCH(TRIM(C806),'e-Learning 2'!C:C,0)),",",".")))</f>
        <v/>
      </c>
      <c r="Q806" s="23" t="str">
        <f t="shared" si="37"/>
        <v/>
      </c>
      <c r="R806" s="23" t="e">
        <f t="shared" si="38"/>
        <v>#N/A</v>
      </c>
    </row>
    <row r="807" spans="12:18" x14ac:dyDescent="0.4">
      <c r="L807" s="4" t="str">
        <f t="shared" si="36"/>
        <v/>
      </c>
      <c r="N807" s="23" t="str">
        <f>IF(ISNA(MATCH(TRIM(C807),'e-Learning 1'!C:C,0)),"",VALUE(SUBSTITUTE(INDEX('e-Learning 1'!I:I,MATCH(TRIM(C807),'e-Learning 1'!C:C,0)),",",".")))</f>
        <v/>
      </c>
      <c r="O807" s="23" t="str">
        <f>IF(ISNA(MATCH(TRIM(C807),'e-Learning 2'!C:C,0)),"",VALUE(SUBSTITUTE(INDEX('e-Learning 2'!I:I,MATCH(TRIM(C807),'e-Learning 2'!C:C,0)),",",".")))</f>
        <v/>
      </c>
      <c r="Q807" s="23" t="str">
        <f t="shared" si="37"/>
        <v/>
      </c>
      <c r="R807" s="23" t="e">
        <f t="shared" si="38"/>
        <v>#N/A</v>
      </c>
    </row>
    <row r="808" spans="12:18" x14ac:dyDescent="0.4">
      <c r="L808" s="4" t="str">
        <f t="shared" si="36"/>
        <v/>
      </c>
      <c r="N808" s="23" t="str">
        <f>IF(ISNA(MATCH(TRIM(C808),'e-Learning 1'!C:C,0)),"",VALUE(SUBSTITUTE(INDEX('e-Learning 1'!I:I,MATCH(TRIM(C808),'e-Learning 1'!C:C,0)),",",".")))</f>
        <v/>
      </c>
      <c r="O808" s="23" t="str">
        <f>IF(ISNA(MATCH(TRIM(C808),'e-Learning 2'!C:C,0)),"",VALUE(SUBSTITUTE(INDEX('e-Learning 2'!I:I,MATCH(TRIM(C808),'e-Learning 2'!C:C,0)),",",".")))</f>
        <v/>
      </c>
      <c r="Q808" s="23" t="str">
        <f t="shared" si="37"/>
        <v/>
      </c>
      <c r="R808" s="23" t="e">
        <f t="shared" si="38"/>
        <v>#N/A</v>
      </c>
    </row>
    <row r="809" spans="12:18" x14ac:dyDescent="0.4">
      <c r="L809" s="4" t="str">
        <f t="shared" si="36"/>
        <v/>
      </c>
      <c r="N809" s="23" t="str">
        <f>IF(ISNA(MATCH(TRIM(C809),'e-Learning 1'!C:C,0)),"",VALUE(SUBSTITUTE(INDEX('e-Learning 1'!I:I,MATCH(TRIM(C809),'e-Learning 1'!C:C,0)),",",".")))</f>
        <v/>
      </c>
      <c r="O809" s="23" t="str">
        <f>IF(ISNA(MATCH(TRIM(C809),'e-Learning 2'!C:C,0)),"",VALUE(SUBSTITUTE(INDEX('e-Learning 2'!I:I,MATCH(TRIM(C809),'e-Learning 2'!C:C,0)),",",".")))</f>
        <v/>
      </c>
      <c r="Q809" s="23" t="str">
        <f t="shared" si="37"/>
        <v/>
      </c>
      <c r="R809" s="23" t="e">
        <f t="shared" si="38"/>
        <v>#N/A</v>
      </c>
    </row>
    <row r="810" spans="12:18" x14ac:dyDescent="0.4">
      <c r="L810" s="4" t="str">
        <f t="shared" si="36"/>
        <v/>
      </c>
      <c r="N810" s="23" t="str">
        <f>IF(ISNA(MATCH(TRIM(C810),'e-Learning 1'!C:C,0)),"",VALUE(SUBSTITUTE(INDEX('e-Learning 1'!I:I,MATCH(TRIM(C810),'e-Learning 1'!C:C,0)),",",".")))</f>
        <v/>
      </c>
      <c r="O810" s="23" t="str">
        <f>IF(ISNA(MATCH(TRIM(C810),'e-Learning 2'!C:C,0)),"",VALUE(SUBSTITUTE(INDEX('e-Learning 2'!I:I,MATCH(TRIM(C810),'e-Learning 2'!C:C,0)),",",".")))</f>
        <v/>
      </c>
      <c r="Q810" s="23" t="str">
        <f t="shared" si="37"/>
        <v/>
      </c>
      <c r="R810" s="23" t="e">
        <f t="shared" si="38"/>
        <v>#N/A</v>
      </c>
    </row>
    <row r="811" spans="12:18" x14ac:dyDescent="0.4">
      <c r="L811" s="4" t="str">
        <f t="shared" si="36"/>
        <v/>
      </c>
      <c r="N811" s="23" t="str">
        <f>IF(ISNA(MATCH(TRIM(C811),'e-Learning 1'!C:C,0)),"",VALUE(SUBSTITUTE(INDEX('e-Learning 1'!I:I,MATCH(TRIM(C811),'e-Learning 1'!C:C,0)),",",".")))</f>
        <v/>
      </c>
      <c r="O811" s="23" t="str">
        <f>IF(ISNA(MATCH(TRIM(C811),'e-Learning 2'!C:C,0)),"",VALUE(SUBSTITUTE(INDEX('e-Learning 2'!I:I,MATCH(TRIM(C811),'e-Learning 2'!C:C,0)),",",".")))</f>
        <v/>
      </c>
      <c r="Q811" s="23" t="str">
        <f t="shared" si="37"/>
        <v/>
      </c>
      <c r="R811" s="23" t="e">
        <f t="shared" si="38"/>
        <v>#N/A</v>
      </c>
    </row>
    <row r="812" spans="12:18" x14ac:dyDescent="0.4">
      <c r="L812" s="4" t="str">
        <f t="shared" si="36"/>
        <v/>
      </c>
      <c r="N812" s="23" t="str">
        <f>IF(ISNA(MATCH(TRIM(C812),'e-Learning 1'!C:C,0)),"",VALUE(SUBSTITUTE(INDEX('e-Learning 1'!I:I,MATCH(TRIM(C812),'e-Learning 1'!C:C,0)),",",".")))</f>
        <v/>
      </c>
      <c r="O812" s="23" t="str">
        <f>IF(ISNA(MATCH(TRIM(C812),'e-Learning 2'!C:C,0)),"",VALUE(SUBSTITUTE(INDEX('e-Learning 2'!I:I,MATCH(TRIM(C812),'e-Learning 2'!C:C,0)),",",".")))</f>
        <v/>
      </c>
      <c r="Q812" s="23" t="str">
        <f t="shared" si="37"/>
        <v/>
      </c>
      <c r="R812" s="23" t="e">
        <f t="shared" si="38"/>
        <v>#N/A</v>
      </c>
    </row>
    <row r="813" spans="12:18" x14ac:dyDescent="0.4">
      <c r="L813" s="4" t="str">
        <f t="shared" si="36"/>
        <v/>
      </c>
      <c r="N813" s="23" t="str">
        <f>IF(ISNA(MATCH(TRIM(C813),'e-Learning 1'!C:C,0)),"",VALUE(SUBSTITUTE(INDEX('e-Learning 1'!I:I,MATCH(TRIM(C813),'e-Learning 1'!C:C,0)),",",".")))</f>
        <v/>
      </c>
      <c r="O813" s="23" t="str">
        <f>IF(ISNA(MATCH(TRIM(C813),'e-Learning 2'!C:C,0)),"",VALUE(SUBSTITUTE(INDEX('e-Learning 2'!I:I,MATCH(TRIM(C813),'e-Learning 2'!C:C,0)),",",".")))</f>
        <v/>
      </c>
      <c r="Q813" s="23" t="str">
        <f t="shared" si="37"/>
        <v/>
      </c>
      <c r="R813" s="23" t="e">
        <f t="shared" si="38"/>
        <v>#N/A</v>
      </c>
    </row>
    <row r="814" spans="12:18" x14ac:dyDescent="0.4">
      <c r="L814" s="4" t="str">
        <f t="shared" si="36"/>
        <v/>
      </c>
      <c r="N814" s="23" t="str">
        <f>IF(ISNA(MATCH(TRIM(C814),'e-Learning 1'!C:C,0)),"",VALUE(SUBSTITUTE(INDEX('e-Learning 1'!I:I,MATCH(TRIM(C814),'e-Learning 1'!C:C,0)),",",".")))</f>
        <v/>
      </c>
      <c r="O814" s="23" t="str">
        <f>IF(ISNA(MATCH(TRIM(C814),'e-Learning 2'!C:C,0)),"",VALUE(SUBSTITUTE(INDEX('e-Learning 2'!I:I,MATCH(TRIM(C814),'e-Learning 2'!C:C,0)),",",".")))</f>
        <v/>
      </c>
      <c r="Q814" s="23" t="str">
        <f t="shared" si="37"/>
        <v/>
      </c>
      <c r="R814" s="23" t="e">
        <f t="shared" si="38"/>
        <v>#N/A</v>
      </c>
    </row>
    <row r="815" spans="12:18" x14ac:dyDescent="0.4">
      <c r="L815" s="4" t="str">
        <f t="shared" si="36"/>
        <v/>
      </c>
      <c r="N815" s="23" t="str">
        <f>IF(ISNA(MATCH(TRIM(C815),'e-Learning 1'!C:C,0)),"",VALUE(SUBSTITUTE(INDEX('e-Learning 1'!I:I,MATCH(TRIM(C815),'e-Learning 1'!C:C,0)),",",".")))</f>
        <v/>
      </c>
      <c r="O815" s="23" t="str">
        <f>IF(ISNA(MATCH(TRIM(C815),'e-Learning 2'!C:C,0)),"",VALUE(SUBSTITUTE(INDEX('e-Learning 2'!I:I,MATCH(TRIM(C815),'e-Learning 2'!C:C,0)),",",".")))</f>
        <v/>
      </c>
      <c r="Q815" s="23" t="str">
        <f t="shared" si="37"/>
        <v/>
      </c>
      <c r="R815" s="23" t="e">
        <f t="shared" si="38"/>
        <v>#N/A</v>
      </c>
    </row>
    <row r="816" spans="12:18" x14ac:dyDescent="0.4">
      <c r="L816" s="4" t="str">
        <f t="shared" si="36"/>
        <v/>
      </c>
      <c r="N816" s="23" t="str">
        <f>IF(ISNA(MATCH(TRIM(C816),'e-Learning 1'!C:C,0)),"",VALUE(SUBSTITUTE(INDEX('e-Learning 1'!I:I,MATCH(TRIM(C816),'e-Learning 1'!C:C,0)),",",".")))</f>
        <v/>
      </c>
      <c r="O816" s="23" t="str">
        <f>IF(ISNA(MATCH(TRIM(C816),'e-Learning 2'!C:C,0)),"",VALUE(SUBSTITUTE(INDEX('e-Learning 2'!I:I,MATCH(TRIM(C816),'e-Learning 2'!C:C,0)),",",".")))</f>
        <v/>
      </c>
      <c r="Q816" s="23" t="str">
        <f t="shared" si="37"/>
        <v/>
      </c>
      <c r="R816" s="23" t="e">
        <f t="shared" si="38"/>
        <v>#N/A</v>
      </c>
    </row>
    <row r="817" spans="12:18" x14ac:dyDescent="0.4">
      <c r="L817" s="4" t="str">
        <f t="shared" si="36"/>
        <v/>
      </c>
      <c r="N817" s="23" t="str">
        <f>IF(ISNA(MATCH(TRIM(C817),'e-Learning 1'!C:C,0)),"",VALUE(SUBSTITUTE(INDEX('e-Learning 1'!I:I,MATCH(TRIM(C817),'e-Learning 1'!C:C,0)),",",".")))</f>
        <v/>
      </c>
      <c r="O817" s="23" t="str">
        <f>IF(ISNA(MATCH(TRIM(C817),'e-Learning 2'!C:C,0)),"",VALUE(SUBSTITUTE(INDEX('e-Learning 2'!I:I,MATCH(TRIM(C817),'e-Learning 2'!C:C,0)),",",".")))</f>
        <v/>
      </c>
      <c r="Q817" s="23" t="str">
        <f t="shared" si="37"/>
        <v/>
      </c>
      <c r="R817" s="23" t="e">
        <f t="shared" si="38"/>
        <v>#N/A</v>
      </c>
    </row>
    <row r="818" spans="12:18" x14ac:dyDescent="0.4">
      <c r="L818" s="4" t="str">
        <f t="shared" si="36"/>
        <v/>
      </c>
      <c r="N818" s="23" t="str">
        <f>IF(ISNA(MATCH(TRIM(C818),'e-Learning 1'!C:C,0)),"",VALUE(SUBSTITUTE(INDEX('e-Learning 1'!I:I,MATCH(TRIM(C818),'e-Learning 1'!C:C,0)),",",".")))</f>
        <v/>
      </c>
      <c r="O818" s="23" t="str">
        <f>IF(ISNA(MATCH(TRIM(C818),'e-Learning 2'!C:C,0)),"",VALUE(SUBSTITUTE(INDEX('e-Learning 2'!I:I,MATCH(TRIM(C818),'e-Learning 2'!C:C,0)),",",".")))</f>
        <v/>
      </c>
      <c r="Q818" s="23" t="str">
        <f t="shared" si="37"/>
        <v/>
      </c>
      <c r="R818" s="23" t="e">
        <f t="shared" si="38"/>
        <v>#N/A</v>
      </c>
    </row>
    <row r="819" spans="12:18" x14ac:dyDescent="0.4">
      <c r="L819" s="4" t="str">
        <f t="shared" si="36"/>
        <v/>
      </c>
      <c r="N819" s="23" t="str">
        <f>IF(ISNA(MATCH(TRIM(C819),'e-Learning 1'!C:C,0)),"",VALUE(SUBSTITUTE(INDEX('e-Learning 1'!I:I,MATCH(TRIM(C819),'e-Learning 1'!C:C,0)),",",".")))</f>
        <v/>
      </c>
      <c r="O819" s="23" t="str">
        <f>IF(ISNA(MATCH(TRIM(C819),'e-Learning 2'!C:C,0)),"",VALUE(SUBSTITUTE(INDEX('e-Learning 2'!I:I,MATCH(TRIM(C819),'e-Learning 2'!C:C,0)),",",".")))</f>
        <v/>
      </c>
      <c r="Q819" s="23" t="str">
        <f t="shared" si="37"/>
        <v/>
      </c>
      <c r="R819" s="23" t="e">
        <f t="shared" si="38"/>
        <v>#N/A</v>
      </c>
    </row>
    <row r="820" spans="12:18" x14ac:dyDescent="0.4">
      <c r="L820" s="4" t="str">
        <f t="shared" si="36"/>
        <v/>
      </c>
      <c r="N820" s="23" t="str">
        <f>IF(ISNA(MATCH(TRIM(C820),'e-Learning 1'!C:C,0)),"",VALUE(SUBSTITUTE(INDEX('e-Learning 1'!I:I,MATCH(TRIM(C820),'e-Learning 1'!C:C,0)),",",".")))</f>
        <v/>
      </c>
      <c r="O820" s="23" t="str">
        <f>IF(ISNA(MATCH(TRIM(C820),'e-Learning 2'!C:C,0)),"",VALUE(SUBSTITUTE(INDEX('e-Learning 2'!I:I,MATCH(TRIM(C820),'e-Learning 2'!C:C,0)),",",".")))</f>
        <v/>
      </c>
      <c r="Q820" s="23" t="str">
        <f t="shared" si="37"/>
        <v/>
      </c>
      <c r="R820" s="23" t="e">
        <f t="shared" si="38"/>
        <v>#N/A</v>
      </c>
    </row>
    <row r="821" spans="12:18" x14ac:dyDescent="0.4">
      <c r="L821" s="4" t="str">
        <f t="shared" si="36"/>
        <v/>
      </c>
      <c r="N821" s="23" t="str">
        <f>IF(ISNA(MATCH(TRIM(C821),'e-Learning 1'!C:C,0)),"",VALUE(SUBSTITUTE(INDEX('e-Learning 1'!I:I,MATCH(TRIM(C821),'e-Learning 1'!C:C,0)),",",".")))</f>
        <v/>
      </c>
      <c r="O821" s="23" t="str">
        <f>IF(ISNA(MATCH(TRIM(C821),'e-Learning 2'!C:C,0)),"",VALUE(SUBSTITUTE(INDEX('e-Learning 2'!I:I,MATCH(TRIM(C821),'e-Learning 2'!C:C,0)),",",".")))</f>
        <v/>
      </c>
      <c r="Q821" s="23" t="str">
        <f t="shared" si="37"/>
        <v/>
      </c>
      <c r="R821" s="23" t="e">
        <f t="shared" si="38"/>
        <v>#N/A</v>
      </c>
    </row>
    <row r="822" spans="12:18" x14ac:dyDescent="0.4">
      <c r="L822" s="4" t="str">
        <f t="shared" si="36"/>
        <v/>
      </c>
      <c r="N822" s="23" t="str">
        <f>IF(ISNA(MATCH(TRIM(C822),'e-Learning 1'!C:C,0)),"",VALUE(SUBSTITUTE(INDEX('e-Learning 1'!I:I,MATCH(TRIM(C822),'e-Learning 1'!C:C,0)),",",".")))</f>
        <v/>
      </c>
      <c r="O822" s="23" t="str">
        <f>IF(ISNA(MATCH(TRIM(C822),'e-Learning 2'!C:C,0)),"",VALUE(SUBSTITUTE(INDEX('e-Learning 2'!I:I,MATCH(TRIM(C822),'e-Learning 2'!C:C,0)),",",".")))</f>
        <v/>
      </c>
      <c r="Q822" s="23" t="str">
        <f t="shared" si="37"/>
        <v/>
      </c>
      <c r="R822" s="23" t="e">
        <f t="shared" si="38"/>
        <v>#N/A</v>
      </c>
    </row>
    <row r="823" spans="12:18" x14ac:dyDescent="0.4">
      <c r="L823" s="4" t="str">
        <f t="shared" si="36"/>
        <v/>
      </c>
      <c r="N823" s="23" t="str">
        <f>IF(ISNA(MATCH(TRIM(C823),'e-Learning 1'!C:C,0)),"",VALUE(SUBSTITUTE(INDEX('e-Learning 1'!I:I,MATCH(TRIM(C823),'e-Learning 1'!C:C,0)),",",".")))</f>
        <v/>
      </c>
      <c r="O823" s="23" t="str">
        <f>IF(ISNA(MATCH(TRIM(C823),'e-Learning 2'!C:C,0)),"",VALUE(SUBSTITUTE(INDEX('e-Learning 2'!I:I,MATCH(TRIM(C823),'e-Learning 2'!C:C,0)),",",".")))</f>
        <v/>
      </c>
      <c r="Q823" s="23" t="str">
        <f t="shared" si="37"/>
        <v/>
      </c>
      <c r="R823" s="23" t="e">
        <f t="shared" si="38"/>
        <v>#N/A</v>
      </c>
    </row>
    <row r="824" spans="12:18" x14ac:dyDescent="0.4">
      <c r="L824" s="4" t="str">
        <f t="shared" si="36"/>
        <v/>
      </c>
      <c r="N824" s="23" t="str">
        <f>IF(ISNA(MATCH(TRIM(C824),'e-Learning 1'!C:C,0)),"",VALUE(SUBSTITUTE(INDEX('e-Learning 1'!I:I,MATCH(TRIM(C824),'e-Learning 1'!C:C,0)),",",".")))</f>
        <v/>
      </c>
      <c r="O824" s="23" t="str">
        <f>IF(ISNA(MATCH(TRIM(C824),'e-Learning 2'!C:C,0)),"",VALUE(SUBSTITUTE(INDEX('e-Learning 2'!I:I,MATCH(TRIM(C824),'e-Learning 2'!C:C,0)),",",".")))</f>
        <v/>
      </c>
      <c r="Q824" s="23" t="str">
        <f t="shared" si="37"/>
        <v/>
      </c>
      <c r="R824" s="23" t="e">
        <f t="shared" si="38"/>
        <v>#N/A</v>
      </c>
    </row>
    <row r="825" spans="12:18" x14ac:dyDescent="0.4">
      <c r="L825" s="4" t="str">
        <f t="shared" si="36"/>
        <v/>
      </c>
      <c r="N825" s="23" t="str">
        <f>IF(ISNA(MATCH(TRIM(C825),'e-Learning 1'!C:C,0)),"",VALUE(SUBSTITUTE(INDEX('e-Learning 1'!I:I,MATCH(TRIM(C825),'e-Learning 1'!C:C,0)),",",".")))</f>
        <v/>
      </c>
      <c r="O825" s="23" t="str">
        <f>IF(ISNA(MATCH(TRIM(C825),'e-Learning 2'!C:C,0)),"",VALUE(SUBSTITUTE(INDEX('e-Learning 2'!I:I,MATCH(TRIM(C825),'e-Learning 2'!C:C,0)),",",".")))</f>
        <v/>
      </c>
      <c r="Q825" s="23" t="str">
        <f t="shared" si="37"/>
        <v/>
      </c>
      <c r="R825" s="23" t="e">
        <f t="shared" si="38"/>
        <v>#N/A</v>
      </c>
    </row>
    <row r="826" spans="12:18" x14ac:dyDescent="0.4">
      <c r="L826" s="4" t="str">
        <f t="shared" si="36"/>
        <v/>
      </c>
      <c r="N826" s="23" t="str">
        <f>IF(ISNA(MATCH(TRIM(C826),'e-Learning 1'!C:C,0)),"",VALUE(SUBSTITUTE(INDEX('e-Learning 1'!I:I,MATCH(TRIM(C826),'e-Learning 1'!C:C,0)),",",".")))</f>
        <v/>
      </c>
      <c r="O826" s="23" t="str">
        <f>IF(ISNA(MATCH(TRIM(C826),'e-Learning 2'!C:C,0)),"",VALUE(SUBSTITUTE(INDEX('e-Learning 2'!I:I,MATCH(TRIM(C826),'e-Learning 2'!C:C,0)),",",".")))</f>
        <v/>
      </c>
      <c r="Q826" s="23" t="str">
        <f t="shared" si="37"/>
        <v/>
      </c>
      <c r="R826" s="23" t="e">
        <f t="shared" si="38"/>
        <v>#N/A</v>
      </c>
    </row>
    <row r="827" spans="12:18" x14ac:dyDescent="0.4">
      <c r="L827" s="4" t="str">
        <f t="shared" si="36"/>
        <v/>
      </c>
      <c r="N827" s="23" t="str">
        <f>IF(ISNA(MATCH(TRIM(C827),'e-Learning 1'!C:C,0)),"",VALUE(SUBSTITUTE(INDEX('e-Learning 1'!I:I,MATCH(TRIM(C827),'e-Learning 1'!C:C,0)),",",".")))</f>
        <v/>
      </c>
      <c r="O827" s="23" t="str">
        <f>IF(ISNA(MATCH(TRIM(C827),'e-Learning 2'!C:C,0)),"",VALUE(SUBSTITUTE(INDEX('e-Learning 2'!I:I,MATCH(TRIM(C827),'e-Learning 2'!C:C,0)),",",".")))</f>
        <v/>
      </c>
      <c r="Q827" s="23" t="str">
        <f t="shared" si="37"/>
        <v/>
      </c>
      <c r="R827" s="23" t="e">
        <f t="shared" si="38"/>
        <v>#N/A</v>
      </c>
    </row>
    <row r="828" spans="12:18" x14ac:dyDescent="0.4">
      <c r="L828" s="4" t="str">
        <f t="shared" si="36"/>
        <v/>
      </c>
      <c r="N828" s="23" t="str">
        <f>IF(ISNA(MATCH(TRIM(C828),'e-Learning 1'!C:C,0)),"",VALUE(SUBSTITUTE(INDEX('e-Learning 1'!I:I,MATCH(TRIM(C828),'e-Learning 1'!C:C,0)),",",".")))</f>
        <v/>
      </c>
      <c r="O828" s="23" t="str">
        <f>IF(ISNA(MATCH(TRIM(C828),'e-Learning 2'!C:C,0)),"",VALUE(SUBSTITUTE(INDEX('e-Learning 2'!I:I,MATCH(TRIM(C828),'e-Learning 2'!C:C,0)),",",".")))</f>
        <v/>
      </c>
      <c r="Q828" s="23" t="str">
        <f t="shared" si="37"/>
        <v/>
      </c>
      <c r="R828" s="23" t="e">
        <f t="shared" si="38"/>
        <v>#N/A</v>
      </c>
    </row>
    <row r="829" spans="12:18" x14ac:dyDescent="0.4">
      <c r="L829" s="4" t="str">
        <f t="shared" si="36"/>
        <v/>
      </c>
      <c r="N829" s="23" t="str">
        <f>IF(ISNA(MATCH(TRIM(C829),'e-Learning 1'!C:C,0)),"",VALUE(SUBSTITUTE(INDEX('e-Learning 1'!I:I,MATCH(TRIM(C829),'e-Learning 1'!C:C,0)),",",".")))</f>
        <v/>
      </c>
      <c r="O829" s="23" t="str">
        <f>IF(ISNA(MATCH(TRIM(C829),'e-Learning 2'!C:C,0)),"",VALUE(SUBSTITUTE(INDEX('e-Learning 2'!I:I,MATCH(TRIM(C829),'e-Learning 2'!C:C,0)),",",".")))</f>
        <v/>
      </c>
      <c r="Q829" s="23" t="str">
        <f t="shared" si="37"/>
        <v/>
      </c>
      <c r="R829" s="23" t="e">
        <f t="shared" si="38"/>
        <v>#N/A</v>
      </c>
    </row>
    <row r="830" spans="12:18" x14ac:dyDescent="0.4">
      <c r="L830" s="4" t="str">
        <f t="shared" si="36"/>
        <v/>
      </c>
      <c r="N830" s="23" t="str">
        <f>IF(ISNA(MATCH(TRIM(C830),'e-Learning 1'!C:C,0)),"",VALUE(SUBSTITUTE(INDEX('e-Learning 1'!I:I,MATCH(TRIM(C830),'e-Learning 1'!C:C,0)),",",".")))</f>
        <v/>
      </c>
      <c r="O830" s="23" t="str">
        <f>IF(ISNA(MATCH(TRIM(C830),'e-Learning 2'!C:C,0)),"",VALUE(SUBSTITUTE(INDEX('e-Learning 2'!I:I,MATCH(TRIM(C830),'e-Learning 2'!C:C,0)),",",".")))</f>
        <v/>
      </c>
      <c r="Q830" s="23" t="str">
        <f t="shared" si="37"/>
        <v/>
      </c>
      <c r="R830" s="23" t="e">
        <f t="shared" si="38"/>
        <v>#N/A</v>
      </c>
    </row>
    <row r="831" spans="12:18" x14ac:dyDescent="0.4">
      <c r="L831" s="4" t="str">
        <f t="shared" si="36"/>
        <v/>
      </c>
      <c r="N831" s="23" t="str">
        <f>IF(ISNA(MATCH(TRIM(C831),'e-Learning 1'!C:C,0)),"",VALUE(SUBSTITUTE(INDEX('e-Learning 1'!I:I,MATCH(TRIM(C831),'e-Learning 1'!C:C,0)),",",".")))</f>
        <v/>
      </c>
      <c r="O831" s="23" t="str">
        <f>IF(ISNA(MATCH(TRIM(C831),'e-Learning 2'!C:C,0)),"",VALUE(SUBSTITUTE(INDEX('e-Learning 2'!I:I,MATCH(TRIM(C831),'e-Learning 2'!C:C,0)),",",".")))</f>
        <v/>
      </c>
      <c r="Q831" s="23" t="str">
        <f t="shared" si="37"/>
        <v/>
      </c>
      <c r="R831" s="23" t="e">
        <f t="shared" si="38"/>
        <v>#N/A</v>
      </c>
    </row>
    <row r="832" spans="12:18" x14ac:dyDescent="0.4">
      <c r="L832" s="4" t="str">
        <f t="shared" si="36"/>
        <v/>
      </c>
      <c r="N832" s="23" t="str">
        <f>IF(ISNA(MATCH(TRIM(C832),'e-Learning 1'!C:C,0)),"",VALUE(SUBSTITUTE(INDEX('e-Learning 1'!I:I,MATCH(TRIM(C832),'e-Learning 1'!C:C,0)),",",".")))</f>
        <v/>
      </c>
      <c r="O832" s="23" t="str">
        <f>IF(ISNA(MATCH(TRIM(C832),'e-Learning 2'!C:C,0)),"",VALUE(SUBSTITUTE(INDEX('e-Learning 2'!I:I,MATCH(TRIM(C832),'e-Learning 2'!C:C,0)),",",".")))</f>
        <v/>
      </c>
      <c r="Q832" s="23" t="str">
        <f t="shared" si="37"/>
        <v/>
      </c>
      <c r="R832" s="23" t="e">
        <f t="shared" si="38"/>
        <v>#N/A</v>
      </c>
    </row>
    <row r="833" spans="12:18" x14ac:dyDescent="0.4">
      <c r="L833" s="4" t="str">
        <f t="shared" si="36"/>
        <v/>
      </c>
      <c r="N833" s="23" t="str">
        <f>IF(ISNA(MATCH(TRIM(C833),'e-Learning 1'!C:C,0)),"",VALUE(SUBSTITUTE(INDEX('e-Learning 1'!I:I,MATCH(TRIM(C833),'e-Learning 1'!C:C,0)),",",".")))</f>
        <v/>
      </c>
      <c r="O833" s="23" t="str">
        <f>IF(ISNA(MATCH(TRIM(C833),'e-Learning 2'!C:C,0)),"",VALUE(SUBSTITUTE(INDEX('e-Learning 2'!I:I,MATCH(TRIM(C833),'e-Learning 2'!C:C,0)),",",".")))</f>
        <v/>
      </c>
      <c r="Q833" s="23" t="str">
        <f t="shared" si="37"/>
        <v/>
      </c>
      <c r="R833" s="23" t="e">
        <f t="shared" si="38"/>
        <v>#N/A</v>
      </c>
    </row>
    <row r="834" spans="12:18" x14ac:dyDescent="0.4">
      <c r="L834" s="4" t="str">
        <f t="shared" si="36"/>
        <v/>
      </c>
      <c r="N834" s="23" t="str">
        <f>IF(ISNA(MATCH(TRIM(C834),'e-Learning 1'!C:C,0)),"",VALUE(SUBSTITUTE(INDEX('e-Learning 1'!I:I,MATCH(TRIM(C834),'e-Learning 1'!C:C,0)),",",".")))</f>
        <v/>
      </c>
      <c r="O834" s="23" t="str">
        <f>IF(ISNA(MATCH(TRIM(C834),'e-Learning 2'!C:C,0)),"",VALUE(SUBSTITUTE(INDEX('e-Learning 2'!I:I,MATCH(TRIM(C834),'e-Learning 2'!C:C,0)),",",".")))</f>
        <v/>
      </c>
      <c r="Q834" s="23" t="str">
        <f t="shared" si="37"/>
        <v/>
      </c>
      <c r="R834" s="23" t="e">
        <f t="shared" si="38"/>
        <v>#N/A</v>
      </c>
    </row>
    <row r="835" spans="12:18" x14ac:dyDescent="0.4">
      <c r="L835" s="4" t="str">
        <f t="shared" ref="L835:L898" si="39">IF(ISNA(R835),"",R835)</f>
        <v/>
      </c>
      <c r="N835" s="23" t="str">
        <f>IF(ISNA(MATCH(TRIM(C835),'e-Learning 1'!C:C,0)),"",VALUE(SUBSTITUTE(INDEX('e-Learning 1'!I:I,MATCH(TRIM(C835),'e-Learning 1'!C:C,0)),",",".")))</f>
        <v/>
      </c>
      <c r="O835" s="23" t="str">
        <f>IF(ISNA(MATCH(TRIM(C835),'e-Learning 2'!C:C,0)),"",VALUE(SUBSTITUTE(INDEX('e-Learning 2'!I:I,MATCH(TRIM(C835),'e-Learning 2'!C:C,0)),",",".")))</f>
        <v/>
      </c>
      <c r="Q835" s="23" t="str">
        <f t="shared" ref="Q835:Q898" si="40">IF(N835&lt;&gt;"",N835+IF(O835&lt;&gt;"",O835,0)+P835,"")</f>
        <v/>
      </c>
      <c r="R835" s="23" t="e">
        <f t="shared" ref="R835:R898" si="41">IF(Q835&lt;&gt;"",IF(AND(Q835&lt;5,Q835&gt;=$T$2),5,IF(Q835&lt;5,ROUND(Q835,0),ROUND(2*Q835,0)/2)),NA())</f>
        <v>#N/A</v>
      </c>
    </row>
    <row r="836" spans="12:18" x14ac:dyDescent="0.4">
      <c r="L836" s="4" t="str">
        <f t="shared" si="39"/>
        <v/>
      </c>
      <c r="N836" s="23" t="str">
        <f>IF(ISNA(MATCH(TRIM(C836),'e-Learning 1'!C:C,0)),"",VALUE(SUBSTITUTE(INDEX('e-Learning 1'!I:I,MATCH(TRIM(C836),'e-Learning 1'!C:C,0)),",",".")))</f>
        <v/>
      </c>
      <c r="O836" s="23" t="str">
        <f>IF(ISNA(MATCH(TRIM(C836),'e-Learning 2'!C:C,0)),"",VALUE(SUBSTITUTE(INDEX('e-Learning 2'!I:I,MATCH(TRIM(C836),'e-Learning 2'!C:C,0)),",",".")))</f>
        <v/>
      </c>
      <c r="Q836" s="23" t="str">
        <f t="shared" si="40"/>
        <v/>
      </c>
      <c r="R836" s="23" t="e">
        <f t="shared" si="41"/>
        <v>#N/A</v>
      </c>
    </row>
    <row r="837" spans="12:18" x14ac:dyDescent="0.4">
      <c r="L837" s="4" t="str">
        <f t="shared" si="39"/>
        <v/>
      </c>
      <c r="N837" s="23" t="str">
        <f>IF(ISNA(MATCH(TRIM(C837),'e-Learning 1'!C:C,0)),"",VALUE(SUBSTITUTE(INDEX('e-Learning 1'!I:I,MATCH(TRIM(C837),'e-Learning 1'!C:C,0)),",",".")))</f>
        <v/>
      </c>
      <c r="O837" s="23" t="str">
        <f>IF(ISNA(MATCH(TRIM(C837),'e-Learning 2'!C:C,0)),"",VALUE(SUBSTITUTE(INDEX('e-Learning 2'!I:I,MATCH(TRIM(C837),'e-Learning 2'!C:C,0)),",",".")))</f>
        <v/>
      </c>
      <c r="Q837" s="23" t="str">
        <f t="shared" si="40"/>
        <v/>
      </c>
      <c r="R837" s="23" t="e">
        <f t="shared" si="41"/>
        <v>#N/A</v>
      </c>
    </row>
    <row r="838" spans="12:18" x14ac:dyDescent="0.4">
      <c r="L838" s="4" t="str">
        <f t="shared" si="39"/>
        <v/>
      </c>
      <c r="N838" s="23" t="str">
        <f>IF(ISNA(MATCH(TRIM(C838),'e-Learning 1'!C:C,0)),"",VALUE(SUBSTITUTE(INDEX('e-Learning 1'!I:I,MATCH(TRIM(C838),'e-Learning 1'!C:C,0)),",",".")))</f>
        <v/>
      </c>
      <c r="O838" s="23" t="str">
        <f>IF(ISNA(MATCH(TRIM(C838),'e-Learning 2'!C:C,0)),"",VALUE(SUBSTITUTE(INDEX('e-Learning 2'!I:I,MATCH(TRIM(C838),'e-Learning 2'!C:C,0)),",",".")))</f>
        <v/>
      </c>
      <c r="Q838" s="23" t="str">
        <f t="shared" si="40"/>
        <v/>
      </c>
      <c r="R838" s="23" t="e">
        <f t="shared" si="41"/>
        <v>#N/A</v>
      </c>
    </row>
    <row r="839" spans="12:18" x14ac:dyDescent="0.4">
      <c r="L839" s="4" t="str">
        <f t="shared" si="39"/>
        <v/>
      </c>
      <c r="N839" s="23" t="str">
        <f>IF(ISNA(MATCH(TRIM(C839),'e-Learning 1'!C:C,0)),"",VALUE(SUBSTITUTE(INDEX('e-Learning 1'!I:I,MATCH(TRIM(C839),'e-Learning 1'!C:C,0)),",",".")))</f>
        <v/>
      </c>
      <c r="O839" s="23" t="str">
        <f>IF(ISNA(MATCH(TRIM(C839),'e-Learning 2'!C:C,0)),"",VALUE(SUBSTITUTE(INDEX('e-Learning 2'!I:I,MATCH(TRIM(C839),'e-Learning 2'!C:C,0)),",",".")))</f>
        <v/>
      </c>
      <c r="Q839" s="23" t="str">
        <f t="shared" si="40"/>
        <v/>
      </c>
      <c r="R839" s="23" t="e">
        <f t="shared" si="41"/>
        <v>#N/A</v>
      </c>
    </row>
    <row r="840" spans="12:18" x14ac:dyDescent="0.4">
      <c r="L840" s="4" t="str">
        <f t="shared" si="39"/>
        <v/>
      </c>
      <c r="N840" s="23" t="str">
        <f>IF(ISNA(MATCH(TRIM(C840),'e-Learning 1'!C:C,0)),"",VALUE(SUBSTITUTE(INDEX('e-Learning 1'!I:I,MATCH(TRIM(C840),'e-Learning 1'!C:C,0)),",",".")))</f>
        <v/>
      </c>
      <c r="O840" s="23" t="str">
        <f>IF(ISNA(MATCH(TRIM(C840),'e-Learning 2'!C:C,0)),"",VALUE(SUBSTITUTE(INDEX('e-Learning 2'!I:I,MATCH(TRIM(C840),'e-Learning 2'!C:C,0)),",",".")))</f>
        <v/>
      </c>
      <c r="Q840" s="23" t="str">
        <f t="shared" si="40"/>
        <v/>
      </c>
      <c r="R840" s="23" t="e">
        <f t="shared" si="41"/>
        <v>#N/A</v>
      </c>
    </row>
    <row r="841" spans="12:18" x14ac:dyDescent="0.4">
      <c r="L841" s="4" t="str">
        <f t="shared" si="39"/>
        <v/>
      </c>
      <c r="N841" s="23" t="str">
        <f>IF(ISNA(MATCH(TRIM(C841),'e-Learning 1'!C:C,0)),"",VALUE(SUBSTITUTE(INDEX('e-Learning 1'!I:I,MATCH(TRIM(C841),'e-Learning 1'!C:C,0)),",",".")))</f>
        <v/>
      </c>
      <c r="O841" s="23" t="str">
        <f>IF(ISNA(MATCH(TRIM(C841),'e-Learning 2'!C:C,0)),"",VALUE(SUBSTITUTE(INDEX('e-Learning 2'!I:I,MATCH(TRIM(C841),'e-Learning 2'!C:C,0)),",",".")))</f>
        <v/>
      </c>
      <c r="Q841" s="23" t="str">
        <f t="shared" si="40"/>
        <v/>
      </c>
      <c r="R841" s="23" t="e">
        <f t="shared" si="41"/>
        <v>#N/A</v>
      </c>
    </row>
    <row r="842" spans="12:18" x14ac:dyDescent="0.4">
      <c r="L842" s="4" t="str">
        <f t="shared" si="39"/>
        <v/>
      </c>
      <c r="N842" s="23" t="str">
        <f>IF(ISNA(MATCH(TRIM(C842),'e-Learning 1'!C:C,0)),"",VALUE(SUBSTITUTE(INDEX('e-Learning 1'!I:I,MATCH(TRIM(C842),'e-Learning 1'!C:C,0)),",",".")))</f>
        <v/>
      </c>
      <c r="O842" s="23" t="str">
        <f>IF(ISNA(MATCH(TRIM(C842),'e-Learning 2'!C:C,0)),"",VALUE(SUBSTITUTE(INDEX('e-Learning 2'!I:I,MATCH(TRIM(C842),'e-Learning 2'!C:C,0)),",",".")))</f>
        <v/>
      </c>
      <c r="Q842" s="23" t="str">
        <f t="shared" si="40"/>
        <v/>
      </c>
      <c r="R842" s="23" t="e">
        <f t="shared" si="41"/>
        <v>#N/A</v>
      </c>
    </row>
    <row r="843" spans="12:18" x14ac:dyDescent="0.4">
      <c r="L843" s="4" t="str">
        <f t="shared" si="39"/>
        <v/>
      </c>
      <c r="N843" s="23" t="str">
        <f>IF(ISNA(MATCH(TRIM(C843),'e-Learning 1'!C:C,0)),"",VALUE(SUBSTITUTE(INDEX('e-Learning 1'!I:I,MATCH(TRIM(C843),'e-Learning 1'!C:C,0)),",",".")))</f>
        <v/>
      </c>
      <c r="O843" s="23" t="str">
        <f>IF(ISNA(MATCH(TRIM(C843),'e-Learning 2'!C:C,0)),"",VALUE(SUBSTITUTE(INDEX('e-Learning 2'!I:I,MATCH(TRIM(C843),'e-Learning 2'!C:C,0)),",",".")))</f>
        <v/>
      </c>
      <c r="Q843" s="23" t="str">
        <f t="shared" si="40"/>
        <v/>
      </c>
      <c r="R843" s="23" t="e">
        <f t="shared" si="41"/>
        <v>#N/A</v>
      </c>
    </row>
    <row r="844" spans="12:18" x14ac:dyDescent="0.4">
      <c r="L844" s="4" t="str">
        <f t="shared" si="39"/>
        <v/>
      </c>
      <c r="N844" s="23" t="str">
        <f>IF(ISNA(MATCH(TRIM(C844),'e-Learning 1'!C:C,0)),"",VALUE(SUBSTITUTE(INDEX('e-Learning 1'!I:I,MATCH(TRIM(C844),'e-Learning 1'!C:C,0)),",",".")))</f>
        <v/>
      </c>
      <c r="O844" s="23" t="str">
        <f>IF(ISNA(MATCH(TRIM(C844),'e-Learning 2'!C:C,0)),"",VALUE(SUBSTITUTE(INDEX('e-Learning 2'!I:I,MATCH(TRIM(C844),'e-Learning 2'!C:C,0)),",",".")))</f>
        <v/>
      </c>
      <c r="Q844" s="23" t="str">
        <f t="shared" si="40"/>
        <v/>
      </c>
      <c r="R844" s="23" t="e">
        <f t="shared" si="41"/>
        <v>#N/A</v>
      </c>
    </row>
    <row r="845" spans="12:18" x14ac:dyDescent="0.4">
      <c r="L845" s="4" t="str">
        <f t="shared" si="39"/>
        <v/>
      </c>
      <c r="N845" s="23" t="str">
        <f>IF(ISNA(MATCH(TRIM(C845),'e-Learning 1'!C:C,0)),"",VALUE(SUBSTITUTE(INDEX('e-Learning 1'!I:I,MATCH(TRIM(C845),'e-Learning 1'!C:C,0)),",",".")))</f>
        <v/>
      </c>
      <c r="O845" s="23" t="str">
        <f>IF(ISNA(MATCH(TRIM(C845),'e-Learning 2'!C:C,0)),"",VALUE(SUBSTITUTE(INDEX('e-Learning 2'!I:I,MATCH(TRIM(C845),'e-Learning 2'!C:C,0)),",",".")))</f>
        <v/>
      </c>
      <c r="Q845" s="23" t="str">
        <f t="shared" si="40"/>
        <v/>
      </c>
      <c r="R845" s="23" t="e">
        <f t="shared" si="41"/>
        <v>#N/A</v>
      </c>
    </row>
    <row r="846" spans="12:18" x14ac:dyDescent="0.4">
      <c r="L846" s="4" t="str">
        <f t="shared" si="39"/>
        <v/>
      </c>
      <c r="N846" s="23" t="str">
        <f>IF(ISNA(MATCH(TRIM(C846),'e-Learning 1'!C:C,0)),"",VALUE(SUBSTITUTE(INDEX('e-Learning 1'!I:I,MATCH(TRIM(C846),'e-Learning 1'!C:C,0)),",",".")))</f>
        <v/>
      </c>
      <c r="O846" s="23" t="str">
        <f>IF(ISNA(MATCH(TRIM(C846),'e-Learning 2'!C:C,0)),"",VALUE(SUBSTITUTE(INDEX('e-Learning 2'!I:I,MATCH(TRIM(C846),'e-Learning 2'!C:C,0)),",",".")))</f>
        <v/>
      </c>
      <c r="Q846" s="23" t="str">
        <f t="shared" si="40"/>
        <v/>
      </c>
      <c r="R846" s="23" t="e">
        <f t="shared" si="41"/>
        <v>#N/A</v>
      </c>
    </row>
    <row r="847" spans="12:18" x14ac:dyDescent="0.4">
      <c r="L847" s="4" t="str">
        <f t="shared" si="39"/>
        <v/>
      </c>
      <c r="N847" s="23" t="str">
        <f>IF(ISNA(MATCH(TRIM(C847),'e-Learning 1'!C:C,0)),"",VALUE(SUBSTITUTE(INDEX('e-Learning 1'!I:I,MATCH(TRIM(C847),'e-Learning 1'!C:C,0)),",",".")))</f>
        <v/>
      </c>
      <c r="O847" s="23" t="str">
        <f>IF(ISNA(MATCH(TRIM(C847),'e-Learning 2'!C:C,0)),"",VALUE(SUBSTITUTE(INDEX('e-Learning 2'!I:I,MATCH(TRIM(C847),'e-Learning 2'!C:C,0)),",",".")))</f>
        <v/>
      </c>
      <c r="Q847" s="23" t="str">
        <f t="shared" si="40"/>
        <v/>
      </c>
      <c r="R847" s="23" t="e">
        <f t="shared" si="41"/>
        <v>#N/A</v>
      </c>
    </row>
    <row r="848" spans="12:18" x14ac:dyDescent="0.4">
      <c r="L848" s="4" t="str">
        <f t="shared" si="39"/>
        <v/>
      </c>
      <c r="N848" s="23" t="str">
        <f>IF(ISNA(MATCH(TRIM(C848),'e-Learning 1'!C:C,0)),"",VALUE(SUBSTITUTE(INDEX('e-Learning 1'!I:I,MATCH(TRIM(C848),'e-Learning 1'!C:C,0)),",",".")))</f>
        <v/>
      </c>
      <c r="O848" s="23" t="str">
        <f>IF(ISNA(MATCH(TRIM(C848),'e-Learning 2'!C:C,0)),"",VALUE(SUBSTITUTE(INDEX('e-Learning 2'!I:I,MATCH(TRIM(C848),'e-Learning 2'!C:C,0)),",",".")))</f>
        <v/>
      </c>
      <c r="Q848" s="23" t="str">
        <f t="shared" si="40"/>
        <v/>
      </c>
      <c r="R848" s="23" t="e">
        <f t="shared" si="41"/>
        <v>#N/A</v>
      </c>
    </row>
    <row r="849" spans="12:18" x14ac:dyDescent="0.4">
      <c r="L849" s="4" t="str">
        <f t="shared" si="39"/>
        <v/>
      </c>
      <c r="N849" s="23" t="str">
        <f>IF(ISNA(MATCH(TRIM(C849),'e-Learning 1'!C:C,0)),"",VALUE(SUBSTITUTE(INDEX('e-Learning 1'!I:I,MATCH(TRIM(C849),'e-Learning 1'!C:C,0)),",",".")))</f>
        <v/>
      </c>
      <c r="O849" s="23" t="str">
        <f>IF(ISNA(MATCH(TRIM(C849),'e-Learning 2'!C:C,0)),"",VALUE(SUBSTITUTE(INDEX('e-Learning 2'!I:I,MATCH(TRIM(C849),'e-Learning 2'!C:C,0)),",",".")))</f>
        <v/>
      </c>
      <c r="Q849" s="23" t="str">
        <f t="shared" si="40"/>
        <v/>
      </c>
      <c r="R849" s="23" t="e">
        <f t="shared" si="41"/>
        <v>#N/A</v>
      </c>
    </row>
    <row r="850" spans="12:18" x14ac:dyDescent="0.4">
      <c r="L850" s="4" t="str">
        <f t="shared" si="39"/>
        <v/>
      </c>
      <c r="N850" s="23" t="str">
        <f>IF(ISNA(MATCH(TRIM(C850),'e-Learning 1'!C:C,0)),"",VALUE(SUBSTITUTE(INDEX('e-Learning 1'!I:I,MATCH(TRIM(C850),'e-Learning 1'!C:C,0)),",",".")))</f>
        <v/>
      </c>
      <c r="O850" s="23" t="str">
        <f>IF(ISNA(MATCH(TRIM(C850),'e-Learning 2'!C:C,0)),"",VALUE(SUBSTITUTE(INDEX('e-Learning 2'!I:I,MATCH(TRIM(C850),'e-Learning 2'!C:C,0)),",",".")))</f>
        <v/>
      </c>
      <c r="Q850" s="23" t="str">
        <f t="shared" si="40"/>
        <v/>
      </c>
      <c r="R850" s="23" t="e">
        <f t="shared" si="41"/>
        <v>#N/A</v>
      </c>
    </row>
    <row r="851" spans="12:18" x14ac:dyDescent="0.4">
      <c r="L851" s="4" t="str">
        <f t="shared" si="39"/>
        <v/>
      </c>
      <c r="N851" s="23" t="str">
        <f>IF(ISNA(MATCH(TRIM(C851),'e-Learning 1'!C:C,0)),"",VALUE(SUBSTITUTE(INDEX('e-Learning 1'!I:I,MATCH(TRIM(C851),'e-Learning 1'!C:C,0)),",",".")))</f>
        <v/>
      </c>
      <c r="O851" s="23" t="str">
        <f>IF(ISNA(MATCH(TRIM(C851),'e-Learning 2'!C:C,0)),"",VALUE(SUBSTITUTE(INDEX('e-Learning 2'!I:I,MATCH(TRIM(C851),'e-Learning 2'!C:C,0)),",",".")))</f>
        <v/>
      </c>
      <c r="Q851" s="23" t="str">
        <f t="shared" si="40"/>
        <v/>
      </c>
      <c r="R851" s="23" t="e">
        <f t="shared" si="41"/>
        <v>#N/A</v>
      </c>
    </row>
    <row r="852" spans="12:18" x14ac:dyDescent="0.4">
      <c r="L852" s="4" t="str">
        <f t="shared" si="39"/>
        <v/>
      </c>
      <c r="N852" s="23" t="str">
        <f>IF(ISNA(MATCH(TRIM(C852),'e-Learning 1'!C:C,0)),"",VALUE(SUBSTITUTE(INDEX('e-Learning 1'!I:I,MATCH(TRIM(C852),'e-Learning 1'!C:C,0)),",",".")))</f>
        <v/>
      </c>
      <c r="O852" s="23" t="str">
        <f>IF(ISNA(MATCH(TRIM(C852),'e-Learning 2'!C:C,0)),"",VALUE(SUBSTITUTE(INDEX('e-Learning 2'!I:I,MATCH(TRIM(C852),'e-Learning 2'!C:C,0)),",",".")))</f>
        <v/>
      </c>
      <c r="Q852" s="23" t="str">
        <f t="shared" si="40"/>
        <v/>
      </c>
      <c r="R852" s="23" t="e">
        <f t="shared" si="41"/>
        <v>#N/A</v>
      </c>
    </row>
    <row r="853" spans="12:18" x14ac:dyDescent="0.4">
      <c r="L853" s="4" t="str">
        <f t="shared" si="39"/>
        <v/>
      </c>
      <c r="N853" s="23" t="str">
        <f>IF(ISNA(MATCH(TRIM(C853),'e-Learning 1'!C:C,0)),"",VALUE(SUBSTITUTE(INDEX('e-Learning 1'!I:I,MATCH(TRIM(C853),'e-Learning 1'!C:C,0)),",",".")))</f>
        <v/>
      </c>
      <c r="O853" s="23" t="str">
        <f>IF(ISNA(MATCH(TRIM(C853),'e-Learning 2'!C:C,0)),"",VALUE(SUBSTITUTE(INDEX('e-Learning 2'!I:I,MATCH(TRIM(C853),'e-Learning 2'!C:C,0)),",",".")))</f>
        <v/>
      </c>
      <c r="Q853" s="23" t="str">
        <f t="shared" si="40"/>
        <v/>
      </c>
      <c r="R853" s="23" t="e">
        <f t="shared" si="41"/>
        <v>#N/A</v>
      </c>
    </row>
    <row r="854" spans="12:18" x14ac:dyDescent="0.4">
      <c r="L854" s="4" t="str">
        <f t="shared" si="39"/>
        <v/>
      </c>
      <c r="N854" s="23" t="str">
        <f>IF(ISNA(MATCH(TRIM(C854),'e-Learning 1'!C:C,0)),"",VALUE(SUBSTITUTE(INDEX('e-Learning 1'!I:I,MATCH(TRIM(C854),'e-Learning 1'!C:C,0)),",",".")))</f>
        <v/>
      </c>
      <c r="O854" s="23" t="str">
        <f>IF(ISNA(MATCH(TRIM(C854),'e-Learning 2'!C:C,0)),"",VALUE(SUBSTITUTE(INDEX('e-Learning 2'!I:I,MATCH(TRIM(C854),'e-Learning 2'!C:C,0)),",",".")))</f>
        <v/>
      </c>
      <c r="Q854" s="23" t="str">
        <f t="shared" si="40"/>
        <v/>
      </c>
      <c r="R854" s="23" t="e">
        <f t="shared" si="41"/>
        <v>#N/A</v>
      </c>
    </row>
    <row r="855" spans="12:18" x14ac:dyDescent="0.4">
      <c r="L855" s="4" t="str">
        <f t="shared" si="39"/>
        <v/>
      </c>
      <c r="N855" s="23" t="str">
        <f>IF(ISNA(MATCH(TRIM(C855),'e-Learning 1'!C:C,0)),"",VALUE(SUBSTITUTE(INDEX('e-Learning 1'!I:I,MATCH(TRIM(C855),'e-Learning 1'!C:C,0)),",",".")))</f>
        <v/>
      </c>
      <c r="O855" s="23" t="str">
        <f>IF(ISNA(MATCH(TRIM(C855),'e-Learning 2'!C:C,0)),"",VALUE(SUBSTITUTE(INDEX('e-Learning 2'!I:I,MATCH(TRIM(C855),'e-Learning 2'!C:C,0)),",",".")))</f>
        <v/>
      </c>
      <c r="Q855" s="23" t="str">
        <f t="shared" si="40"/>
        <v/>
      </c>
      <c r="R855" s="23" t="e">
        <f t="shared" si="41"/>
        <v>#N/A</v>
      </c>
    </row>
    <row r="856" spans="12:18" x14ac:dyDescent="0.4">
      <c r="L856" s="4" t="str">
        <f t="shared" si="39"/>
        <v/>
      </c>
      <c r="N856" s="23" t="str">
        <f>IF(ISNA(MATCH(TRIM(C856),'e-Learning 1'!C:C,0)),"",VALUE(SUBSTITUTE(INDEX('e-Learning 1'!I:I,MATCH(TRIM(C856),'e-Learning 1'!C:C,0)),",",".")))</f>
        <v/>
      </c>
      <c r="O856" s="23" t="str">
        <f>IF(ISNA(MATCH(TRIM(C856),'e-Learning 2'!C:C,0)),"",VALUE(SUBSTITUTE(INDEX('e-Learning 2'!I:I,MATCH(TRIM(C856),'e-Learning 2'!C:C,0)),",",".")))</f>
        <v/>
      </c>
      <c r="Q856" s="23" t="str">
        <f t="shared" si="40"/>
        <v/>
      </c>
      <c r="R856" s="23" t="e">
        <f t="shared" si="41"/>
        <v>#N/A</v>
      </c>
    </row>
    <row r="857" spans="12:18" x14ac:dyDescent="0.4">
      <c r="L857" s="4" t="str">
        <f t="shared" si="39"/>
        <v/>
      </c>
      <c r="N857" s="23" t="str">
        <f>IF(ISNA(MATCH(TRIM(C857),'e-Learning 1'!C:C,0)),"",VALUE(SUBSTITUTE(INDEX('e-Learning 1'!I:I,MATCH(TRIM(C857),'e-Learning 1'!C:C,0)),",",".")))</f>
        <v/>
      </c>
      <c r="O857" s="23" t="str">
        <f>IF(ISNA(MATCH(TRIM(C857),'e-Learning 2'!C:C,0)),"",VALUE(SUBSTITUTE(INDEX('e-Learning 2'!I:I,MATCH(TRIM(C857),'e-Learning 2'!C:C,0)),",",".")))</f>
        <v/>
      </c>
      <c r="Q857" s="23" t="str">
        <f t="shared" si="40"/>
        <v/>
      </c>
      <c r="R857" s="23" t="e">
        <f t="shared" si="41"/>
        <v>#N/A</v>
      </c>
    </row>
    <row r="858" spans="12:18" x14ac:dyDescent="0.4">
      <c r="L858" s="4" t="str">
        <f t="shared" si="39"/>
        <v/>
      </c>
      <c r="N858" s="23" t="str">
        <f>IF(ISNA(MATCH(TRIM(C858),'e-Learning 1'!C:C,0)),"",VALUE(SUBSTITUTE(INDEX('e-Learning 1'!I:I,MATCH(TRIM(C858),'e-Learning 1'!C:C,0)),",",".")))</f>
        <v/>
      </c>
      <c r="O858" s="23" t="str">
        <f>IF(ISNA(MATCH(TRIM(C858),'e-Learning 2'!C:C,0)),"",VALUE(SUBSTITUTE(INDEX('e-Learning 2'!I:I,MATCH(TRIM(C858),'e-Learning 2'!C:C,0)),",",".")))</f>
        <v/>
      </c>
      <c r="Q858" s="23" t="str">
        <f t="shared" si="40"/>
        <v/>
      </c>
      <c r="R858" s="23" t="e">
        <f t="shared" si="41"/>
        <v>#N/A</v>
      </c>
    </row>
    <row r="859" spans="12:18" x14ac:dyDescent="0.4">
      <c r="L859" s="4" t="str">
        <f t="shared" si="39"/>
        <v/>
      </c>
      <c r="N859" s="23" t="str">
        <f>IF(ISNA(MATCH(TRIM(C859),'e-Learning 1'!C:C,0)),"",VALUE(SUBSTITUTE(INDEX('e-Learning 1'!I:I,MATCH(TRIM(C859),'e-Learning 1'!C:C,0)),",",".")))</f>
        <v/>
      </c>
      <c r="O859" s="23" t="str">
        <f>IF(ISNA(MATCH(TRIM(C859),'e-Learning 2'!C:C,0)),"",VALUE(SUBSTITUTE(INDEX('e-Learning 2'!I:I,MATCH(TRIM(C859),'e-Learning 2'!C:C,0)),",",".")))</f>
        <v/>
      </c>
      <c r="Q859" s="23" t="str">
        <f t="shared" si="40"/>
        <v/>
      </c>
      <c r="R859" s="23" t="e">
        <f t="shared" si="41"/>
        <v>#N/A</v>
      </c>
    </row>
    <row r="860" spans="12:18" x14ac:dyDescent="0.4">
      <c r="L860" s="4" t="str">
        <f t="shared" si="39"/>
        <v/>
      </c>
      <c r="N860" s="23" t="str">
        <f>IF(ISNA(MATCH(TRIM(C860),'e-Learning 1'!C:C,0)),"",VALUE(SUBSTITUTE(INDEX('e-Learning 1'!I:I,MATCH(TRIM(C860),'e-Learning 1'!C:C,0)),",",".")))</f>
        <v/>
      </c>
      <c r="O860" s="23" t="str">
        <f>IF(ISNA(MATCH(TRIM(C860),'e-Learning 2'!C:C,0)),"",VALUE(SUBSTITUTE(INDEX('e-Learning 2'!I:I,MATCH(TRIM(C860),'e-Learning 2'!C:C,0)),",",".")))</f>
        <v/>
      </c>
      <c r="Q860" s="23" t="str">
        <f t="shared" si="40"/>
        <v/>
      </c>
      <c r="R860" s="23" t="e">
        <f t="shared" si="41"/>
        <v>#N/A</v>
      </c>
    </row>
    <row r="861" spans="12:18" x14ac:dyDescent="0.4">
      <c r="L861" s="4" t="str">
        <f t="shared" si="39"/>
        <v/>
      </c>
      <c r="N861" s="23" t="str">
        <f>IF(ISNA(MATCH(TRIM(C861),'e-Learning 1'!C:C,0)),"",VALUE(SUBSTITUTE(INDEX('e-Learning 1'!I:I,MATCH(TRIM(C861),'e-Learning 1'!C:C,0)),",",".")))</f>
        <v/>
      </c>
      <c r="O861" s="23" t="str">
        <f>IF(ISNA(MATCH(TRIM(C861),'e-Learning 2'!C:C,0)),"",VALUE(SUBSTITUTE(INDEX('e-Learning 2'!I:I,MATCH(TRIM(C861),'e-Learning 2'!C:C,0)),",",".")))</f>
        <v/>
      </c>
      <c r="Q861" s="23" t="str">
        <f t="shared" si="40"/>
        <v/>
      </c>
      <c r="R861" s="23" t="e">
        <f t="shared" si="41"/>
        <v>#N/A</v>
      </c>
    </row>
    <row r="862" spans="12:18" x14ac:dyDescent="0.4">
      <c r="L862" s="4" t="str">
        <f t="shared" si="39"/>
        <v/>
      </c>
      <c r="N862" s="23" t="str">
        <f>IF(ISNA(MATCH(TRIM(C862),'e-Learning 1'!C:C,0)),"",VALUE(SUBSTITUTE(INDEX('e-Learning 1'!I:I,MATCH(TRIM(C862),'e-Learning 1'!C:C,0)),",",".")))</f>
        <v/>
      </c>
      <c r="O862" s="23" t="str">
        <f>IF(ISNA(MATCH(TRIM(C862),'e-Learning 2'!C:C,0)),"",VALUE(SUBSTITUTE(INDEX('e-Learning 2'!I:I,MATCH(TRIM(C862),'e-Learning 2'!C:C,0)),",",".")))</f>
        <v/>
      </c>
      <c r="Q862" s="23" t="str">
        <f t="shared" si="40"/>
        <v/>
      </c>
      <c r="R862" s="23" t="e">
        <f t="shared" si="41"/>
        <v>#N/A</v>
      </c>
    </row>
    <row r="863" spans="12:18" x14ac:dyDescent="0.4">
      <c r="L863" s="4" t="str">
        <f t="shared" si="39"/>
        <v/>
      </c>
      <c r="N863" s="23" t="str">
        <f>IF(ISNA(MATCH(TRIM(C863),'e-Learning 1'!C:C,0)),"",VALUE(SUBSTITUTE(INDEX('e-Learning 1'!I:I,MATCH(TRIM(C863),'e-Learning 1'!C:C,0)),",",".")))</f>
        <v/>
      </c>
      <c r="O863" s="23" t="str">
        <f>IF(ISNA(MATCH(TRIM(C863),'e-Learning 2'!C:C,0)),"",VALUE(SUBSTITUTE(INDEX('e-Learning 2'!I:I,MATCH(TRIM(C863),'e-Learning 2'!C:C,0)),",",".")))</f>
        <v/>
      </c>
      <c r="Q863" s="23" t="str">
        <f t="shared" si="40"/>
        <v/>
      </c>
      <c r="R863" s="23" t="e">
        <f t="shared" si="41"/>
        <v>#N/A</v>
      </c>
    </row>
    <row r="864" spans="12:18" x14ac:dyDescent="0.4">
      <c r="L864" s="4" t="str">
        <f t="shared" si="39"/>
        <v/>
      </c>
      <c r="N864" s="23" t="str">
        <f>IF(ISNA(MATCH(TRIM(C864),'e-Learning 1'!C:C,0)),"",VALUE(SUBSTITUTE(INDEX('e-Learning 1'!I:I,MATCH(TRIM(C864),'e-Learning 1'!C:C,0)),",",".")))</f>
        <v/>
      </c>
      <c r="O864" s="23" t="str">
        <f>IF(ISNA(MATCH(TRIM(C864),'e-Learning 2'!C:C,0)),"",VALUE(SUBSTITUTE(INDEX('e-Learning 2'!I:I,MATCH(TRIM(C864),'e-Learning 2'!C:C,0)),",",".")))</f>
        <v/>
      </c>
      <c r="Q864" s="23" t="str">
        <f t="shared" si="40"/>
        <v/>
      </c>
      <c r="R864" s="23" t="e">
        <f t="shared" si="41"/>
        <v>#N/A</v>
      </c>
    </row>
    <row r="865" spans="12:18" x14ac:dyDescent="0.4">
      <c r="L865" s="4" t="str">
        <f t="shared" si="39"/>
        <v/>
      </c>
      <c r="N865" s="23" t="str">
        <f>IF(ISNA(MATCH(TRIM(C865),'e-Learning 1'!C:C,0)),"",VALUE(SUBSTITUTE(INDEX('e-Learning 1'!I:I,MATCH(TRIM(C865),'e-Learning 1'!C:C,0)),",",".")))</f>
        <v/>
      </c>
      <c r="O865" s="23" t="str">
        <f>IF(ISNA(MATCH(TRIM(C865),'e-Learning 2'!C:C,0)),"",VALUE(SUBSTITUTE(INDEX('e-Learning 2'!I:I,MATCH(TRIM(C865),'e-Learning 2'!C:C,0)),",",".")))</f>
        <v/>
      </c>
      <c r="Q865" s="23" t="str">
        <f t="shared" si="40"/>
        <v/>
      </c>
      <c r="R865" s="23" t="e">
        <f t="shared" si="41"/>
        <v>#N/A</v>
      </c>
    </row>
    <row r="866" spans="12:18" x14ac:dyDescent="0.4">
      <c r="L866" s="4" t="str">
        <f t="shared" si="39"/>
        <v/>
      </c>
      <c r="N866" s="23" t="str">
        <f>IF(ISNA(MATCH(TRIM(C866),'e-Learning 1'!C:C,0)),"",VALUE(SUBSTITUTE(INDEX('e-Learning 1'!I:I,MATCH(TRIM(C866),'e-Learning 1'!C:C,0)),",",".")))</f>
        <v/>
      </c>
      <c r="O866" s="23" t="str">
        <f>IF(ISNA(MATCH(TRIM(C866),'e-Learning 2'!C:C,0)),"",VALUE(SUBSTITUTE(INDEX('e-Learning 2'!I:I,MATCH(TRIM(C866),'e-Learning 2'!C:C,0)),",",".")))</f>
        <v/>
      </c>
      <c r="Q866" s="23" t="str">
        <f t="shared" si="40"/>
        <v/>
      </c>
      <c r="R866" s="23" t="e">
        <f t="shared" si="41"/>
        <v>#N/A</v>
      </c>
    </row>
    <row r="867" spans="12:18" x14ac:dyDescent="0.4">
      <c r="L867" s="4" t="str">
        <f t="shared" si="39"/>
        <v/>
      </c>
      <c r="N867" s="23" t="str">
        <f>IF(ISNA(MATCH(TRIM(C867),'e-Learning 1'!C:C,0)),"",VALUE(SUBSTITUTE(INDEX('e-Learning 1'!I:I,MATCH(TRIM(C867),'e-Learning 1'!C:C,0)),",",".")))</f>
        <v/>
      </c>
      <c r="O867" s="23" t="str">
        <f>IF(ISNA(MATCH(TRIM(C867),'e-Learning 2'!C:C,0)),"",VALUE(SUBSTITUTE(INDEX('e-Learning 2'!I:I,MATCH(TRIM(C867),'e-Learning 2'!C:C,0)),",",".")))</f>
        <v/>
      </c>
      <c r="Q867" s="23" t="str">
        <f t="shared" si="40"/>
        <v/>
      </c>
      <c r="R867" s="23" t="e">
        <f t="shared" si="41"/>
        <v>#N/A</v>
      </c>
    </row>
    <row r="868" spans="12:18" x14ac:dyDescent="0.4">
      <c r="L868" s="4" t="str">
        <f t="shared" si="39"/>
        <v/>
      </c>
      <c r="N868" s="23" t="str">
        <f>IF(ISNA(MATCH(TRIM(C868),'e-Learning 1'!C:C,0)),"",VALUE(SUBSTITUTE(INDEX('e-Learning 1'!I:I,MATCH(TRIM(C868),'e-Learning 1'!C:C,0)),",",".")))</f>
        <v/>
      </c>
      <c r="O868" s="23" t="str">
        <f>IF(ISNA(MATCH(TRIM(C868),'e-Learning 2'!C:C,0)),"",VALUE(SUBSTITUTE(INDEX('e-Learning 2'!I:I,MATCH(TRIM(C868),'e-Learning 2'!C:C,0)),",",".")))</f>
        <v/>
      </c>
      <c r="Q868" s="23" t="str">
        <f t="shared" si="40"/>
        <v/>
      </c>
      <c r="R868" s="23" t="e">
        <f t="shared" si="41"/>
        <v>#N/A</v>
      </c>
    </row>
    <row r="869" spans="12:18" x14ac:dyDescent="0.4">
      <c r="L869" s="4" t="str">
        <f t="shared" si="39"/>
        <v/>
      </c>
      <c r="N869" s="23" t="str">
        <f>IF(ISNA(MATCH(TRIM(C869),'e-Learning 1'!C:C,0)),"",VALUE(SUBSTITUTE(INDEX('e-Learning 1'!I:I,MATCH(TRIM(C869),'e-Learning 1'!C:C,0)),",",".")))</f>
        <v/>
      </c>
      <c r="O869" s="23" t="str">
        <f>IF(ISNA(MATCH(TRIM(C869),'e-Learning 2'!C:C,0)),"",VALUE(SUBSTITUTE(INDEX('e-Learning 2'!I:I,MATCH(TRIM(C869),'e-Learning 2'!C:C,0)),",",".")))</f>
        <v/>
      </c>
      <c r="Q869" s="23" t="str">
        <f t="shared" si="40"/>
        <v/>
      </c>
      <c r="R869" s="23" t="e">
        <f t="shared" si="41"/>
        <v>#N/A</v>
      </c>
    </row>
    <row r="870" spans="12:18" x14ac:dyDescent="0.4">
      <c r="L870" s="4" t="str">
        <f t="shared" si="39"/>
        <v/>
      </c>
      <c r="N870" s="23" t="str">
        <f>IF(ISNA(MATCH(TRIM(C870),'e-Learning 1'!C:C,0)),"",VALUE(SUBSTITUTE(INDEX('e-Learning 1'!I:I,MATCH(TRIM(C870),'e-Learning 1'!C:C,0)),",",".")))</f>
        <v/>
      </c>
      <c r="O870" s="23" t="str">
        <f>IF(ISNA(MATCH(TRIM(C870),'e-Learning 2'!C:C,0)),"",VALUE(SUBSTITUTE(INDEX('e-Learning 2'!I:I,MATCH(TRIM(C870),'e-Learning 2'!C:C,0)),",",".")))</f>
        <v/>
      </c>
      <c r="Q870" s="23" t="str">
        <f t="shared" si="40"/>
        <v/>
      </c>
      <c r="R870" s="23" t="e">
        <f t="shared" si="41"/>
        <v>#N/A</v>
      </c>
    </row>
    <row r="871" spans="12:18" x14ac:dyDescent="0.4">
      <c r="L871" s="4" t="str">
        <f t="shared" si="39"/>
        <v/>
      </c>
      <c r="N871" s="23" t="str">
        <f>IF(ISNA(MATCH(TRIM(C871),'e-Learning 1'!C:C,0)),"",VALUE(SUBSTITUTE(INDEX('e-Learning 1'!I:I,MATCH(TRIM(C871),'e-Learning 1'!C:C,0)),",",".")))</f>
        <v/>
      </c>
      <c r="O871" s="23" t="str">
        <f>IF(ISNA(MATCH(TRIM(C871),'e-Learning 2'!C:C,0)),"",VALUE(SUBSTITUTE(INDEX('e-Learning 2'!I:I,MATCH(TRIM(C871),'e-Learning 2'!C:C,0)),",",".")))</f>
        <v/>
      </c>
      <c r="Q871" s="23" t="str">
        <f t="shared" si="40"/>
        <v/>
      </c>
      <c r="R871" s="23" t="e">
        <f t="shared" si="41"/>
        <v>#N/A</v>
      </c>
    </row>
    <row r="872" spans="12:18" x14ac:dyDescent="0.4">
      <c r="L872" s="4" t="str">
        <f t="shared" si="39"/>
        <v/>
      </c>
      <c r="N872" s="23" t="str">
        <f>IF(ISNA(MATCH(TRIM(C872),'e-Learning 1'!C:C,0)),"",VALUE(SUBSTITUTE(INDEX('e-Learning 1'!I:I,MATCH(TRIM(C872),'e-Learning 1'!C:C,0)),",",".")))</f>
        <v/>
      </c>
      <c r="O872" s="23" t="str">
        <f>IF(ISNA(MATCH(TRIM(C872),'e-Learning 2'!C:C,0)),"",VALUE(SUBSTITUTE(INDEX('e-Learning 2'!I:I,MATCH(TRIM(C872),'e-Learning 2'!C:C,0)),",",".")))</f>
        <v/>
      </c>
      <c r="Q872" s="23" t="str">
        <f t="shared" si="40"/>
        <v/>
      </c>
      <c r="R872" s="23" t="e">
        <f t="shared" si="41"/>
        <v>#N/A</v>
      </c>
    </row>
    <row r="873" spans="12:18" x14ac:dyDescent="0.4">
      <c r="L873" s="4" t="str">
        <f t="shared" si="39"/>
        <v/>
      </c>
      <c r="N873" s="23" t="str">
        <f>IF(ISNA(MATCH(TRIM(C873),'e-Learning 1'!C:C,0)),"",VALUE(SUBSTITUTE(INDEX('e-Learning 1'!I:I,MATCH(TRIM(C873),'e-Learning 1'!C:C,0)),",",".")))</f>
        <v/>
      </c>
      <c r="O873" s="23" t="str">
        <f>IF(ISNA(MATCH(TRIM(C873),'e-Learning 2'!C:C,0)),"",VALUE(SUBSTITUTE(INDEX('e-Learning 2'!I:I,MATCH(TRIM(C873),'e-Learning 2'!C:C,0)),",",".")))</f>
        <v/>
      </c>
      <c r="Q873" s="23" t="str">
        <f t="shared" si="40"/>
        <v/>
      </c>
      <c r="R873" s="23" t="e">
        <f t="shared" si="41"/>
        <v>#N/A</v>
      </c>
    </row>
    <row r="874" spans="12:18" x14ac:dyDescent="0.4">
      <c r="L874" s="4" t="str">
        <f t="shared" si="39"/>
        <v/>
      </c>
      <c r="N874" s="23" t="str">
        <f>IF(ISNA(MATCH(TRIM(C874),'e-Learning 1'!C:C,0)),"",VALUE(SUBSTITUTE(INDEX('e-Learning 1'!I:I,MATCH(TRIM(C874),'e-Learning 1'!C:C,0)),",",".")))</f>
        <v/>
      </c>
      <c r="O874" s="23" t="str">
        <f>IF(ISNA(MATCH(TRIM(C874),'e-Learning 2'!C:C,0)),"",VALUE(SUBSTITUTE(INDEX('e-Learning 2'!I:I,MATCH(TRIM(C874),'e-Learning 2'!C:C,0)),",",".")))</f>
        <v/>
      </c>
      <c r="Q874" s="23" t="str">
        <f t="shared" si="40"/>
        <v/>
      </c>
      <c r="R874" s="23" t="e">
        <f t="shared" si="41"/>
        <v>#N/A</v>
      </c>
    </row>
    <row r="875" spans="12:18" x14ac:dyDescent="0.4">
      <c r="L875" s="4" t="str">
        <f t="shared" si="39"/>
        <v/>
      </c>
      <c r="N875" s="23" t="str">
        <f>IF(ISNA(MATCH(TRIM(C875),'e-Learning 1'!C:C,0)),"",VALUE(SUBSTITUTE(INDEX('e-Learning 1'!I:I,MATCH(TRIM(C875),'e-Learning 1'!C:C,0)),",",".")))</f>
        <v/>
      </c>
      <c r="O875" s="23" t="str">
        <f>IF(ISNA(MATCH(TRIM(C875),'e-Learning 2'!C:C,0)),"",VALUE(SUBSTITUTE(INDEX('e-Learning 2'!I:I,MATCH(TRIM(C875),'e-Learning 2'!C:C,0)),",",".")))</f>
        <v/>
      </c>
      <c r="Q875" s="23" t="str">
        <f t="shared" si="40"/>
        <v/>
      </c>
      <c r="R875" s="23" t="e">
        <f t="shared" si="41"/>
        <v>#N/A</v>
      </c>
    </row>
    <row r="876" spans="12:18" x14ac:dyDescent="0.4">
      <c r="L876" s="4" t="str">
        <f t="shared" si="39"/>
        <v/>
      </c>
      <c r="N876" s="23" t="str">
        <f>IF(ISNA(MATCH(TRIM(C876),'e-Learning 1'!C:C,0)),"",VALUE(SUBSTITUTE(INDEX('e-Learning 1'!I:I,MATCH(TRIM(C876),'e-Learning 1'!C:C,0)),",",".")))</f>
        <v/>
      </c>
      <c r="O876" s="23" t="str">
        <f>IF(ISNA(MATCH(TRIM(C876),'e-Learning 2'!C:C,0)),"",VALUE(SUBSTITUTE(INDEX('e-Learning 2'!I:I,MATCH(TRIM(C876),'e-Learning 2'!C:C,0)),",",".")))</f>
        <v/>
      </c>
      <c r="Q876" s="23" t="str">
        <f t="shared" si="40"/>
        <v/>
      </c>
      <c r="R876" s="23" t="e">
        <f t="shared" si="41"/>
        <v>#N/A</v>
      </c>
    </row>
    <row r="877" spans="12:18" x14ac:dyDescent="0.4">
      <c r="L877" s="4" t="str">
        <f t="shared" si="39"/>
        <v/>
      </c>
      <c r="N877" s="23" t="str">
        <f>IF(ISNA(MATCH(TRIM(C877),'e-Learning 1'!C:C,0)),"",VALUE(SUBSTITUTE(INDEX('e-Learning 1'!I:I,MATCH(TRIM(C877),'e-Learning 1'!C:C,0)),",",".")))</f>
        <v/>
      </c>
      <c r="O877" s="23" t="str">
        <f>IF(ISNA(MATCH(TRIM(C877),'e-Learning 2'!C:C,0)),"",VALUE(SUBSTITUTE(INDEX('e-Learning 2'!I:I,MATCH(TRIM(C877),'e-Learning 2'!C:C,0)),",",".")))</f>
        <v/>
      </c>
      <c r="Q877" s="23" t="str">
        <f t="shared" si="40"/>
        <v/>
      </c>
      <c r="R877" s="23" t="e">
        <f t="shared" si="41"/>
        <v>#N/A</v>
      </c>
    </row>
    <row r="878" spans="12:18" x14ac:dyDescent="0.4">
      <c r="L878" s="4" t="str">
        <f t="shared" si="39"/>
        <v/>
      </c>
      <c r="N878" s="23" t="str">
        <f>IF(ISNA(MATCH(TRIM(C878),'e-Learning 1'!C:C,0)),"",VALUE(SUBSTITUTE(INDEX('e-Learning 1'!I:I,MATCH(TRIM(C878),'e-Learning 1'!C:C,0)),",",".")))</f>
        <v/>
      </c>
      <c r="O878" s="23" t="str">
        <f>IF(ISNA(MATCH(TRIM(C878),'e-Learning 2'!C:C,0)),"",VALUE(SUBSTITUTE(INDEX('e-Learning 2'!I:I,MATCH(TRIM(C878),'e-Learning 2'!C:C,0)),",",".")))</f>
        <v/>
      </c>
      <c r="Q878" s="23" t="str">
        <f t="shared" si="40"/>
        <v/>
      </c>
      <c r="R878" s="23" t="e">
        <f t="shared" si="41"/>
        <v>#N/A</v>
      </c>
    </row>
    <row r="879" spans="12:18" x14ac:dyDescent="0.4">
      <c r="L879" s="4" t="str">
        <f t="shared" si="39"/>
        <v/>
      </c>
      <c r="N879" s="23" t="str">
        <f>IF(ISNA(MATCH(TRIM(C879),'e-Learning 1'!C:C,0)),"",VALUE(SUBSTITUTE(INDEX('e-Learning 1'!I:I,MATCH(TRIM(C879),'e-Learning 1'!C:C,0)),",",".")))</f>
        <v/>
      </c>
      <c r="O879" s="23" t="str">
        <f>IF(ISNA(MATCH(TRIM(C879),'e-Learning 2'!C:C,0)),"",VALUE(SUBSTITUTE(INDEX('e-Learning 2'!I:I,MATCH(TRIM(C879),'e-Learning 2'!C:C,0)),",",".")))</f>
        <v/>
      </c>
      <c r="Q879" s="23" t="str">
        <f t="shared" si="40"/>
        <v/>
      </c>
      <c r="R879" s="23" t="e">
        <f t="shared" si="41"/>
        <v>#N/A</v>
      </c>
    </row>
    <row r="880" spans="12:18" x14ac:dyDescent="0.4">
      <c r="L880" s="4" t="str">
        <f t="shared" si="39"/>
        <v/>
      </c>
      <c r="N880" s="23" t="str">
        <f>IF(ISNA(MATCH(TRIM(C880),'e-Learning 1'!C:C,0)),"",VALUE(SUBSTITUTE(INDEX('e-Learning 1'!I:I,MATCH(TRIM(C880),'e-Learning 1'!C:C,0)),",",".")))</f>
        <v/>
      </c>
      <c r="O880" s="23" t="str">
        <f>IF(ISNA(MATCH(TRIM(C880),'e-Learning 2'!C:C,0)),"",VALUE(SUBSTITUTE(INDEX('e-Learning 2'!I:I,MATCH(TRIM(C880),'e-Learning 2'!C:C,0)),",",".")))</f>
        <v/>
      </c>
      <c r="Q880" s="23" t="str">
        <f t="shared" si="40"/>
        <v/>
      </c>
      <c r="R880" s="23" t="e">
        <f t="shared" si="41"/>
        <v>#N/A</v>
      </c>
    </row>
    <row r="881" spans="12:18" x14ac:dyDescent="0.4">
      <c r="L881" s="4" t="str">
        <f t="shared" si="39"/>
        <v/>
      </c>
      <c r="N881" s="23" t="str">
        <f>IF(ISNA(MATCH(TRIM(C881),'e-Learning 1'!C:C,0)),"",VALUE(SUBSTITUTE(INDEX('e-Learning 1'!I:I,MATCH(TRIM(C881),'e-Learning 1'!C:C,0)),",",".")))</f>
        <v/>
      </c>
      <c r="O881" s="23" t="str">
        <f>IF(ISNA(MATCH(TRIM(C881),'e-Learning 2'!C:C,0)),"",VALUE(SUBSTITUTE(INDEX('e-Learning 2'!I:I,MATCH(TRIM(C881),'e-Learning 2'!C:C,0)),",",".")))</f>
        <v/>
      </c>
      <c r="Q881" s="23" t="str">
        <f t="shared" si="40"/>
        <v/>
      </c>
      <c r="R881" s="23" t="e">
        <f t="shared" si="41"/>
        <v>#N/A</v>
      </c>
    </row>
    <row r="882" spans="12:18" x14ac:dyDescent="0.4">
      <c r="L882" s="4" t="str">
        <f t="shared" si="39"/>
        <v/>
      </c>
      <c r="N882" s="23" t="str">
        <f>IF(ISNA(MATCH(TRIM(C882),'e-Learning 1'!C:C,0)),"",VALUE(SUBSTITUTE(INDEX('e-Learning 1'!I:I,MATCH(TRIM(C882),'e-Learning 1'!C:C,0)),",",".")))</f>
        <v/>
      </c>
      <c r="O882" s="23" t="str">
        <f>IF(ISNA(MATCH(TRIM(C882),'e-Learning 2'!C:C,0)),"",VALUE(SUBSTITUTE(INDEX('e-Learning 2'!I:I,MATCH(TRIM(C882),'e-Learning 2'!C:C,0)),",",".")))</f>
        <v/>
      </c>
      <c r="Q882" s="23" t="str">
        <f t="shared" si="40"/>
        <v/>
      </c>
      <c r="R882" s="23" t="e">
        <f t="shared" si="41"/>
        <v>#N/A</v>
      </c>
    </row>
    <row r="883" spans="12:18" x14ac:dyDescent="0.4">
      <c r="L883" s="4" t="str">
        <f t="shared" si="39"/>
        <v/>
      </c>
      <c r="N883" s="23" t="str">
        <f>IF(ISNA(MATCH(TRIM(C883),'e-Learning 1'!C:C,0)),"",VALUE(SUBSTITUTE(INDEX('e-Learning 1'!I:I,MATCH(TRIM(C883),'e-Learning 1'!C:C,0)),",",".")))</f>
        <v/>
      </c>
      <c r="O883" s="23" t="str">
        <f>IF(ISNA(MATCH(TRIM(C883),'e-Learning 2'!C:C,0)),"",VALUE(SUBSTITUTE(INDEX('e-Learning 2'!I:I,MATCH(TRIM(C883),'e-Learning 2'!C:C,0)),",",".")))</f>
        <v/>
      </c>
      <c r="Q883" s="23" t="str">
        <f t="shared" si="40"/>
        <v/>
      </c>
      <c r="R883" s="23" t="e">
        <f t="shared" si="41"/>
        <v>#N/A</v>
      </c>
    </row>
    <row r="884" spans="12:18" x14ac:dyDescent="0.4">
      <c r="L884" s="4" t="str">
        <f t="shared" si="39"/>
        <v/>
      </c>
      <c r="N884" s="23" t="str">
        <f>IF(ISNA(MATCH(TRIM(C884),'e-Learning 1'!C:C,0)),"",VALUE(SUBSTITUTE(INDEX('e-Learning 1'!I:I,MATCH(TRIM(C884),'e-Learning 1'!C:C,0)),",",".")))</f>
        <v/>
      </c>
      <c r="O884" s="23" t="str">
        <f>IF(ISNA(MATCH(TRIM(C884),'e-Learning 2'!C:C,0)),"",VALUE(SUBSTITUTE(INDEX('e-Learning 2'!I:I,MATCH(TRIM(C884),'e-Learning 2'!C:C,0)),",",".")))</f>
        <v/>
      </c>
      <c r="Q884" s="23" t="str">
        <f t="shared" si="40"/>
        <v/>
      </c>
      <c r="R884" s="23" t="e">
        <f t="shared" si="41"/>
        <v>#N/A</v>
      </c>
    </row>
    <row r="885" spans="12:18" x14ac:dyDescent="0.4">
      <c r="L885" s="4" t="str">
        <f t="shared" si="39"/>
        <v/>
      </c>
      <c r="N885" s="23" t="str">
        <f>IF(ISNA(MATCH(TRIM(C885),'e-Learning 1'!C:C,0)),"",VALUE(SUBSTITUTE(INDEX('e-Learning 1'!I:I,MATCH(TRIM(C885),'e-Learning 1'!C:C,0)),",",".")))</f>
        <v/>
      </c>
      <c r="O885" s="23" t="str">
        <f>IF(ISNA(MATCH(TRIM(C885),'e-Learning 2'!C:C,0)),"",VALUE(SUBSTITUTE(INDEX('e-Learning 2'!I:I,MATCH(TRIM(C885),'e-Learning 2'!C:C,0)),",",".")))</f>
        <v/>
      </c>
      <c r="Q885" s="23" t="str">
        <f t="shared" si="40"/>
        <v/>
      </c>
      <c r="R885" s="23" t="e">
        <f t="shared" si="41"/>
        <v>#N/A</v>
      </c>
    </row>
    <row r="886" spans="12:18" x14ac:dyDescent="0.4">
      <c r="L886" s="4" t="str">
        <f t="shared" si="39"/>
        <v/>
      </c>
      <c r="N886" s="23" t="str">
        <f>IF(ISNA(MATCH(TRIM(C886),'e-Learning 1'!C:C,0)),"",VALUE(SUBSTITUTE(INDEX('e-Learning 1'!I:I,MATCH(TRIM(C886),'e-Learning 1'!C:C,0)),",",".")))</f>
        <v/>
      </c>
      <c r="O886" s="23" t="str">
        <f>IF(ISNA(MATCH(TRIM(C886),'e-Learning 2'!C:C,0)),"",VALUE(SUBSTITUTE(INDEX('e-Learning 2'!I:I,MATCH(TRIM(C886),'e-Learning 2'!C:C,0)),",",".")))</f>
        <v/>
      </c>
      <c r="Q886" s="23" t="str">
        <f t="shared" si="40"/>
        <v/>
      </c>
      <c r="R886" s="23" t="e">
        <f t="shared" si="41"/>
        <v>#N/A</v>
      </c>
    </row>
    <row r="887" spans="12:18" x14ac:dyDescent="0.4">
      <c r="L887" s="4" t="str">
        <f t="shared" si="39"/>
        <v/>
      </c>
      <c r="N887" s="23" t="str">
        <f>IF(ISNA(MATCH(TRIM(C887),'e-Learning 1'!C:C,0)),"",VALUE(SUBSTITUTE(INDEX('e-Learning 1'!I:I,MATCH(TRIM(C887),'e-Learning 1'!C:C,0)),",",".")))</f>
        <v/>
      </c>
      <c r="O887" s="23" t="str">
        <f>IF(ISNA(MATCH(TRIM(C887),'e-Learning 2'!C:C,0)),"",VALUE(SUBSTITUTE(INDEX('e-Learning 2'!I:I,MATCH(TRIM(C887),'e-Learning 2'!C:C,0)),",",".")))</f>
        <v/>
      </c>
      <c r="Q887" s="23" t="str">
        <f t="shared" si="40"/>
        <v/>
      </c>
      <c r="R887" s="23" t="e">
        <f t="shared" si="41"/>
        <v>#N/A</v>
      </c>
    </row>
    <row r="888" spans="12:18" x14ac:dyDescent="0.4">
      <c r="L888" s="4" t="str">
        <f t="shared" si="39"/>
        <v/>
      </c>
      <c r="N888" s="23" t="str">
        <f>IF(ISNA(MATCH(TRIM(C888),'e-Learning 1'!C:C,0)),"",VALUE(SUBSTITUTE(INDEX('e-Learning 1'!I:I,MATCH(TRIM(C888),'e-Learning 1'!C:C,0)),",",".")))</f>
        <v/>
      </c>
      <c r="O888" s="23" t="str">
        <f>IF(ISNA(MATCH(TRIM(C888),'e-Learning 2'!C:C,0)),"",VALUE(SUBSTITUTE(INDEX('e-Learning 2'!I:I,MATCH(TRIM(C888),'e-Learning 2'!C:C,0)),",",".")))</f>
        <v/>
      </c>
      <c r="Q888" s="23" t="str">
        <f t="shared" si="40"/>
        <v/>
      </c>
      <c r="R888" s="23" t="e">
        <f t="shared" si="41"/>
        <v>#N/A</v>
      </c>
    </row>
    <row r="889" spans="12:18" x14ac:dyDescent="0.4">
      <c r="L889" s="4" t="str">
        <f t="shared" si="39"/>
        <v/>
      </c>
      <c r="N889" s="23" t="str">
        <f>IF(ISNA(MATCH(TRIM(C889),'e-Learning 1'!C:C,0)),"",VALUE(SUBSTITUTE(INDEX('e-Learning 1'!I:I,MATCH(TRIM(C889),'e-Learning 1'!C:C,0)),",",".")))</f>
        <v/>
      </c>
      <c r="O889" s="23" t="str">
        <f>IF(ISNA(MATCH(TRIM(C889),'e-Learning 2'!C:C,0)),"",VALUE(SUBSTITUTE(INDEX('e-Learning 2'!I:I,MATCH(TRIM(C889),'e-Learning 2'!C:C,0)),",",".")))</f>
        <v/>
      </c>
      <c r="Q889" s="23" t="str">
        <f t="shared" si="40"/>
        <v/>
      </c>
      <c r="R889" s="23" t="e">
        <f t="shared" si="41"/>
        <v>#N/A</v>
      </c>
    </row>
    <row r="890" spans="12:18" x14ac:dyDescent="0.4">
      <c r="L890" s="4" t="str">
        <f t="shared" si="39"/>
        <v/>
      </c>
      <c r="N890" s="23" t="str">
        <f>IF(ISNA(MATCH(TRIM(C890),'e-Learning 1'!C:C,0)),"",VALUE(SUBSTITUTE(INDEX('e-Learning 1'!I:I,MATCH(TRIM(C890),'e-Learning 1'!C:C,0)),",",".")))</f>
        <v/>
      </c>
      <c r="O890" s="23" t="str">
        <f>IF(ISNA(MATCH(TRIM(C890),'e-Learning 2'!C:C,0)),"",VALUE(SUBSTITUTE(INDEX('e-Learning 2'!I:I,MATCH(TRIM(C890),'e-Learning 2'!C:C,0)),",",".")))</f>
        <v/>
      </c>
      <c r="Q890" s="23" t="str">
        <f t="shared" si="40"/>
        <v/>
      </c>
      <c r="R890" s="23" t="e">
        <f t="shared" si="41"/>
        <v>#N/A</v>
      </c>
    </row>
    <row r="891" spans="12:18" x14ac:dyDescent="0.4">
      <c r="L891" s="4" t="str">
        <f t="shared" si="39"/>
        <v/>
      </c>
      <c r="N891" s="23" t="str">
        <f>IF(ISNA(MATCH(TRIM(C891),'e-Learning 1'!C:C,0)),"",VALUE(SUBSTITUTE(INDEX('e-Learning 1'!I:I,MATCH(TRIM(C891),'e-Learning 1'!C:C,0)),",",".")))</f>
        <v/>
      </c>
      <c r="O891" s="23" t="str">
        <f>IF(ISNA(MATCH(TRIM(C891),'e-Learning 2'!C:C,0)),"",VALUE(SUBSTITUTE(INDEX('e-Learning 2'!I:I,MATCH(TRIM(C891),'e-Learning 2'!C:C,0)),",",".")))</f>
        <v/>
      </c>
      <c r="Q891" s="23" t="str">
        <f t="shared" si="40"/>
        <v/>
      </c>
      <c r="R891" s="23" t="e">
        <f t="shared" si="41"/>
        <v>#N/A</v>
      </c>
    </row>
    <row r="892" spans="12:18" x14ac:dyDescent="0.4">
      <c r="L892" s="4" t="str">
        <f t="shared" si="39"/>
        <v/>
      </c>
      <c r="N892" s="23" t="str">
        <f>IF(ISNA(MATCH(TRIM(C892),'e-Learning 1'!C:C,0)),"",VALUE(SUBSTITUTE(INDEX('e-Learning 1'!I:I,MATCH(TRIM(C892),'e-Learning 1'!C:C,0)),",",".")))</f>
        <v/>
      </c>
      <c r="O892" s="23" t="str">
        <f>IF(ISNA(MATCH(TRIM(C892),'e-Learning 2'!C:C,0)),"",VALUE(SUBSTITUTE(INDEX('e-Learning 2'!I:I,MATCH(TRIM(C892),'e-Learning 2'!C:C,0)),",",".")))</f>
        <v/>
      </c>
      <c r="Q892" s="23" t="str">
        <f t="shared" si="40"/>
        <v/>
      </c>
      <c r="R892" s="23" t="e">
        <f t="shared" si="41"/>
        <v>#N/A</v>
      </c>
    </row>
    <row r="893" spans="12:18" x14ac:dyDescent="0.4">
      <c r="L893" s="4" t="str">
        <f t="shared" si="39"/>
        <v/>
      </c>
      <c r="N893" s="23" t="str">
        <f>IF(ISNA(MATCH(TRIM(C893),'e-Learning 1'!C:C,0)),"",VALUE(SUBSTITUTE(INDEX('e-Learning 1'!I:I,MATCH(TRIM(C893),'e-Learning 1'!C:C,0)),",",".")))</f>
        <v/>
      </c>
      <c r="O893" s="23" t="str">
        <f>IF(ISNA(MATCH(TRIM(C893),'e-Learning 2'!C:C,0)),"",VALUE(SUBSTITUTE(INDEX('e-Learning 2'!I:I,MATCH(TRIM(C893),'e-Learning 2'!C:C,0)),",",".")))</f>
        <v/>
      </c>
      <c r="Q893" s="23" t="str">
        <f t="shared" si="40"/>
        <v/>
      </c>
      <c r="R893" s="23" t="e">
        <f t="shared" si="41"/>
        <v>#N/A</v>
      </c>
    </row>
    <row r="894" spans="12:18" x14ac:dyDescent="0.4">
      <c r="L894" s="4" t="str">
        <f t="shared" si="39"/>
        <v/>
      </c>
      <c r="N894" s="23" t="str">
        <f>IF(ISNA(MATCH(TRIM(C894),'e-Learning 1'!C:C,0)),"",VALUE(SUBSTITUTE(INDEX('e-Learning 1'!I:I,MATCH(TRIM(C894),'e-Learning 1'!C:C,0)),",",".")))</f>
        <v/>
      </c>
      <c r="O894" s="23" t="str">
        <f>IF(ISNA(MATCH(TRIM(C894),'e-Learning 2'!C:C,0)),"",VALUE(SUBSTITUTE(INDEX('e-Learning 2'!I:I,MATCH(TRIM(C894),'e-Learning 2'!C:C,0)),",",".")))</f>
        <v/>
      </c>
      <c r="Q894" s="23" t="str">
        <f t="shared" si="40"/>
        <v/>
      </c>
      <c r="R894" s="23" t="e">
        <f t="shared" si="41"/>
        <v>#N/A</v>
      </c>
    </row>
    <row r="895" spans="12:18" x14ac:dyDescent="0.4">
      <c r="L895" s="4" t="str">
        <f t="shared" si="39"/>
        <v/>
      </c>
      <c r="N895" s="23" t="str">
        <f>IF(ISNA(MATCH(TRIM(C895),'e-Learning 1'!C:C,0)),"",VALUE(SUBSTITUTE(INDEX('e-Learning 1'!I:I,MATCH(TRIM(C895),'e-Learning 1'!C:C,0)),",",".")))</f>
        <v/>
      </c>
      <c r="O895" s="23" t="str">
        <f>IF(ISNA(MATCH(TRIM(C895),'e-Learning 2'!C:C,0)),"",VALUE(SUBSTITUTE(INDEX('e-Learning 2'!I:I,MATCH(TRIM(C895),'e-Learning 2'!C:C,0)),",",".")))</f>
        <v/>
      </c>
      <c r="Q895" s="23" t="str">
        <f t="shared" si="40"/>
        <v/>
      </c>
      <c r="R895" s="23" t="e">
        <f t="shared" si="41"/>
        <v>#N/A</v>
      </c>
    </row>
    <row r="896" spans="12:18" x14ac:dyDescent="0.4">
      <c r="L896" s="4" t="str">
        <f t="shared" si="39"/>
        <v/>
      </c>
      <c r="N896" s="23" t="str">
        <f>IF(ISNA(MATCH(TRIM(C896),'e-Learning 1'!C:C,0)),"",VALUE(SUBSTITUTE(INDEX('e-Learning 1'!I:I,MATCH(TRIM(C896),'e-Learning 1'!C:C,0)),",",".")))</f>
        <v/>
      </c>
      <c r="O896" s="23" t="str">
        <f>IF(ISNA(MATCH(TRIM(C896),'e-Learning 2'!C:C,0)),"",VALUE(SUBSTITUTE(INDEX('e-Learning 2'!I:I,MATCH(TRIM(C896),'e-Learning 2'!C:C,0)),",",".")))</f>
        <v/>
      </c>
      <c r="Q896" s="23" t="str">
        <f t="shared" si="40"/>
        <v/>
      </c>
      <c r="R896" s="23" t="e">
        <f t="shared" si="41"/>
        <v>#N/A</v>
      </c>
    </row>
    <row r="897" spans="12:18" x14ac:dyDescent="0.4">
      <c r="L897" s="4" t="str">
        <f t="shared" si="39"/>
        <v/>
      </c>
      <c r="N897" s="23" t="str">
        <f>IF(ISNA(MATCH(TRIM(C897),'e-Learning 1'!C:C,0)),"",VALUE(SUBSTITUTE(INDEX('e-Learning 1'!I:I,MATCH(TRIM(C897),'e-Learning 1'!C:C,0)),",",".")))</f>
        <v/>
      </c>
      <c r="O897" s="23" t="str">
        <f>IF(ISNA(MATCH(TRIM(C897),'e-Learning 2'!C:C,0)),"",VALUE(SUBSTITUTE(INDEX('e-Learning 2'!I:I,MATCH(TRIM(C897),'e-Learning 2'!C:C,0)),",",".")))</f>
        <v/>
      </c>
      <c r="Q897" s="23" t="str">
        <f t="shared" si="40"/>
        <v/>
      </c>
      <c r="R897" s="23" t="e">
        <f t="shared" si="41"/>
        <v>#N/A</v>
      </c>
    </row>
    <row r="898" spans="12:18" x14ac:dyDescent="0.4">
      <c r="L898" s="4" t="str">
        <f t="shared" si="39"/>
        <v/>
      </c>
      <c r="N898" s="23" t="str">
        <f>IF(ISNA(MATCH(TRIM(C898),'e-Learning 1'!C:C,0)),"",VALUE(SUBSTITUTE(INDEX('e-Learning 1'!I:I,MATCH(TRIM(C898),'e-Learning 1'!C:C,0)),",",".")))</f>
        <v/>
      </c>
      <c r="O898" s="23" t="str">
        <f>IF(ISNA(MATCH(TRIM(C898),'e-Learning 2'!C:C,0)),"",VALUE(SUBSTITUTE(INDEX('e-Learning 2'!I:I,MATCH(TRIM(C898),'e-Learning 2'!C:C,0)),",",".")))</f>
        <v/>
      </c>
      <c r="Q898" s="23" t="str">
        <f t="shared" si="40"/>
        <v/>
      </c>
      <c r="R898" s="23" t="e">
        <f t="shared" si="41"/>
        <v>#N/A</v>
      </c>
    </row>
    <row r="899" spans="12:18" x14ac:dyDescent="0.4">
      <c r="L899" s="4" t="str">
        <f t="shared" ref="L899:L962" si="42">IF(ISNA(R899),"",R899)</f>
        <v/>
      </c>
      <c r="N899" s="23" t="str">
        <f>IF(ISNA(MATCH(TRIM(C899),'e-Learning 1'!C:C,0)),"",VALUE(SUBSTITUTE(INDEX('e-Learning 1'!I:I,MATCH(TRIM(C899),'e-Learning 1'!C:C,0)),",",".")))</f>
        <v/>
      </c>
      <c r="O899" s="23" t="str">
        <f>IF(ISNA(MATCH(TRIM(C899),'e-Learning 2'!C:C,0)),"",VALUE(SUBSTITUTE(INDEX('e-Learning 2'!I:I,MATCH(TRIM(C899),'e-Learning 2'!C:C,0)),",",".")))</f>
        <v/>
      </c>
      <c r="Q899" s="23" t="str">
        <f t="shared" ref="Q899:Q962" si="43">IF(N899&lt;&gt;"",N899+IF(O899&lt;&gt;"",O899,0)+P899,"")</f>
        <v/>
      </c>
      <c r="R899" s="23" t="e">
        <f t="shared" ref="R899:R962" si="44">IF(Q899&lt;&gt;"",IF(AND(Q899&lt;5,Q899&gt;=$T$2),5,IF(Q899&lt;5,ROUND(Q899,0),ROUND(2*Q899,0)/2)),NA())</f>
        <v>#N/A</v>
      </c>
    </row>
    <row r="900" spans="12:18" x14ac:dyDescent="0.4">
      <c r="L900" s="4" t="str">
        <f t="shared" si="42"/>
        <v/>
      </c>
      <c r="N900" s="23" t="str">
        <f>IF(ISNA(MATCH(TRIM(C900),'e-Learning 1'!C:C,0)),"",VALUE(SUBSTITUTE(INDEX('e-Learning 1'!I:I,MATCH(TRIM(C900),'e-Learning 1'!C:C,0)),",",".")))</f>
        <v/>
      </c>
      <c r="O900" s="23" t="str">
        <f>IF(ISNA(MATCH(TRIM(C900),'e-Learning 2'!C:C,0)),"",VALUE(SUBSTITUTE(INDEX('e-Learning 2'!I:I,MATCH(TRIM(C900),'e-Learning 2'!C:C,0)),",",".")))</f>
        <v/>
      </c>
      <c r="Q900" s="23" t="str">
        <f t="shared" si="43"/>
        <v/>
      </c>
      <c r="R900" s="23" t="e">
        <f t="shared" si="44"/>
        <v>#N/A</v>
      </c>
    </row>
    <row r="901" spans="12:18" x14ac:dyDescent="0.4">
      <c r="L901" s="4" t="str">
        <f t="shared" si="42"/>
        <v/>
      </c>
      <c r="N901" s="23" t="str">
        <f>IF(ISNA(MATCH(TRIM(C901),'e-Learning 1'!C:C,0)),"",VALUE(SUBSTITUTE(INDEX('e-Learning 1'!I:I,MATCH(TRIM(C901),'e-Learning 1'!C:C,0)),",",".")))</f>
        <v/>
      </c>
      <c r="O901" s="23" t="str">
        <f>IF(ISNA(MATCH(TRIM(C901),'e-Learning 2'!C:C,0)),"",VALUE(SUBSTITUTE(INDEX('e-Learning 2'!I:I,MATCH(TRIM(C901),'e-Learning 2'!C:C,0)),",",".")))</f>
        <v/>
      </c>
      <c r="Q901" s="23" t="str">
        <f t="shared" si="43"/>
        <v/>
      </c>
      <c r="R901" s="23" t="e">
        <f t="shared" si="44"/>
        <v>#N/A</v>
      </c>
    </row>
    <row r="902" spans="12:18" x14ac:dyDescent="0.4">
      <c r="L902" s="4" t="str">
        <f t="shared" si="42"/>
        <v/>
      </c>
      <c r="N902" s="23" t="str">
        <f>IF(ISNA(MATCH(TRIM(C902),'e-Learning 1'!C:C,0)),"",VALUE(SUBSTITUTE(INDEX('e-Learning 1'!I:I,MATCH(TRIM(C902),'e-Learning 1'!C:C,0)),",",".")))</f>
        <v/>
      </c>
      <c r="O902" s="23" t="str">
        <f>IF(ISNA(MATCH(TRIM(C902),'e-Learning 2'!C:C,0)),"",VALUE(SUBSTITUTE(INDEX('e-Learning 2'!I:I,MATCH(TRIM(C902),'e-Learning 2'!C:C,0)),",",".")))</f>
        <v/>
      </c>
      <c r="Q902" s="23" t="str">
        <f t="shared" si="43"/>
        <v/>
      </c>
      <c r="R902" s="23" t="e">
        <f t="shared" si="44"/>
        <v>#N/A</v>
      </c>
    </row>
    <row r="903" spans="12:18" x14ac:dyDescent="0.4">
      <c r="L903" s="4" t="str">
        <f t="shared" si="42"/>
        <v/>
      </c>
      <c r="N903" s="23" t="str">
        <f>IF(ISNA(MATCH(TRIM(C903),'e-Learning 1'!C:C,0)),"",VALUE(SUBSTITUTE(INDEX('e-Learning 1'!I:I,MATCH(TRIM(C903),'e-Learning 1'!C:C,0)),",",".")))</f>
        <v/>
      </c>
      <c r="O903" s="23" t="str">
        <f>IF(ISNA(MATCH(TRIM(C903),'e-Learning 2'!C:C,0)),"",VALUE(SUBSTITUTE(INDEX('e-Learning 2'!I:I,MATCH(TRIM(C903),'e-Learning 2'!C:C,0)),",",".")))</f>
        <v/>
      </c>
      <c r="Q903" s="23" t="str">
        <f t="shared" si="43"/>
        <v/>
      </c>
      <c r="R903" s="23" t="e">
        <f t="shared" si="44"/>
        <v>#N/A</v>
      </c>
    </row>
    <row r="904" spans="12:18" x14ac:dyDescent="0.4">
      <c r="L904" s="4" t="str">
        <f t="shared" si="42"/>
        <v/>
      </c>
      <c r="N904" s="23" t="str">
        <f>IF(ISNA(MATCH(TRIM(C904),'e-Learning 1'!C:C,0)),"",VALUE(SUBSTITUTE(INDEX('e-Learning 1'!I:I,MATCH(TRIM(C904),'e-Learning 1'!C:C,0)),",",".")))</f>
        <v/>
      </c>
      <c r="O904" s="23" t="str">
        <f>IF(ISNA(MATCH(TRIM(C904),'e-Learning 2'!C:C,0)),"",VALUE(SUBSTITUTE(INDEX('e-Learning 2'!I:I,MATCH(TRIM(C904),'e-Learning 2'!C:C,0)),",",".")))</f>
        <v/>
      </c>
      <c r="Q904" s="23" t="str">
        <f t="shared" si="43"/>
        <v/>
      </c>
      <c r="R904" s="23" t="e">
        <f t="shared" si="44"/>
        <v>#N/A</v>
      </c>
    </row>
    <row r="905" spans="12:18" x14ac:dyDescent="0.4">
      <c r="L905" s="4" t="str">
        <f t="shared" si="42"/>
        <v/>
      </c>
      <c r="N905" s="23" t="str">
        <f>IF(ISNA(MATCH(TRIM(C905),'e-Learning 1'!C:C,0)),"",VALUE(SUBSTITUTE(INDEX('e-Learning 1'!I:I,MATCH(TRIM(C905),'e-Learning 1'!C:C,0)),",",".")))</f>
        <v/>
      </c>
      <c r="O905" s="23" t="str">
        <f>IF(ISNA(MATCH(TRIM(C905),'e-Learning 2'!C:C,0)),"",VALUE(SUBSTITUTE(INDEX('e-Learning 2'!I:I,MATCH(TRIM(C905),'e-Learning 2'!C:C,0)),",",".")))</f>
        <v/>
      </c>
      <c r="Q905" s="23" t="str">
        <f t="shared" si="43"/>
        <v/>
      </c>
      <c r="R905" s="23" t="e">
        <f t="shared" si="44"/>
        <v>#N/A</v>
      </c>
    </row>
    <row r="906" spans="12:18" x14ac:dyDescent="0.4">
      <c r="L906" s="4" t="str">
        <f t="shared" si="42"/>
        <v/>
      </c>
      <c r="N906" s="23" t="str">
        <f>IF(ISNA(MATCH(TRIM(C906),'e-Learning 1'!C:C,0)),"",VALUE(SUBSTITUTE(INDEX('e-Learning 1'!I:I,MATCH(TRIM(C906),'e-Learning 1'!C:C,0)),",",".")))</f>
        <v/>
      </c>
      <c r="O906" s="23" t="str">
        <f>IF(ISNA(MATCH(TRIM(C906),'e-Learning 2'!C:C,0)),"",VALUE(SUBSTITUTE(INDEX('e-Learning 2'!I:I,MATCH(TRIM(C906),'e-Learning 2'!C:C,0)),",",".")))</f>
        <v/>
      </c>
      <c r="Q906" s="23" t="str">
        <f t="shared" si="43"/>
        <v/>
      </c>
      <c r="R906" s="23" t="e">
        <f t="shared" si="44"/>
        <v>#N/A</v>
      </c>
    </row>
    <row r="907" spans="12:18" x14ac:dyDescent="0.4">
      <c r="L907" s="4" t="str">
        <f t="shared" si="42"/>
        <v/>
      </c>
      <c r="N907" s="23" t="str">
        <f>IF(ISNA(MATCH(TRIM(C907),'e-Learning 1'!C:C,0)),"",VALUE(SUBSTITUTE(INDEX('e-Learning 1'!I:I,MATCH(TRIM(C907),'e-Learning 1'!C:C,0)),",",".")))</f>
        <v/>
      </c>
      <c r="O907" s="23" t="str">
        <f>IF(ISNA(MATCH(TRIM(C907),'e-Learning 2'!C:C,0)),"",VALUE(SUBSTITUTE(INDEX('e-Learning 2'!I:I,MATCH(TRIM(C907),'e-Learning 2'!C:C,0)),",",".")))</f>
        <v/>
      </c>
      <c r="Q907" s="23" t="str">
        <f t="shared" si="43"/>
        <v/>
      </c>
      <c r="R907" s="23" t="e">
        <f t="shared" si="44"/>
        <v>#N/A</v>
      </c>
    </row>
    <row r="908" spans="12:18" x14ac:dyDescent="0.4">
      <c r="L908" s="4" t="str">
        <f t="shared" si="42"/>
        <v/>
      </c>
      <c r="N908" s="23" t="str">
        <f>IF(ISNA(MATCH(TRIM(C908),'e-Learning 1'!C:C,0)),"",VALUE(SUBSTITUTE(INDEX('e-Learning 1'!I:I,MATCH(TRIM(C908),'e-Learning 1'!C:C,0)),",",".")))</f>
        <v/>
      </c>
      <c r="O908" s="23" t="str">
        <f>IF(ISNA(MATCH(TRIM(C908),'e-Learning 2'!C:C,0)),"",VALUE(SUBSTITUTE(INDEX('e-Learning 2'!I:I,MATCH(TRIM(C908),'e-Learning 2'!C:C,0)),",",".")))</f>
        <v/>
      </c>
      <c r="Q908" s="23" t="str">
        <f t="shared" si="43"/>
        <v/>
      </c>
      <c r="R908" s="23" t="e">
        <f t="shared" si="44"/>
        <v>#N/A</v>
      </c>
    </row>
    <row r="909" spans="12:18" x14ac:dyDescent="0.4">
      <c r="L909" s="4" t="str">
        <f t="shared" si="42"/>
        <v/>
      </c>
      <c r="N909" s="23" t="str">
        <f>IF(ISNA(MATCH(TRIM(C909),'e-Learning 1'!C:C,0)),"",VALUE(SUBSTITUTE(INDEX('e-Learning 1'!I:I,MATCH(TRIM(C909),'e-Learning 1'!C:C,0)),",",".")))</f>
        <v/>
      </c>
      <c r="O909" s="23" t="str">
        <f>IF(ISNA(MATCH(TRIM(C909),'e-Learning 2'!C:C,0)),"",VALUE(SUBSTITUTE(INDEX('e-Learning 2'!I:I,MATCH(TRIM(C909),'e-Learning 2'!C:C,0)),",",".")))</f>
        <v/>
      </c>
      <c r="Q909" s="23" t="str">
        <f t="shared" si="43"/>
        <v/>
      </c>
      <c r="R909" s="23" t="e">
        <f t="shared" si="44"/>
        <v>#N/A</v>
      </c>
    </row>
    <row r="910" spans="12:18" x14ac:dyDescent="0.4">
      <c r="L910" s="4" t="str">
        <f t="shared" si="42"/>
        <v/>
      </c>
      <c r="N910" s="23" t="str">
        <f>IF(ISNA(MATCH(TRIM(C910),'e-Learning 1'!C:C,0)),"",VALUE(SUBSTITUTE(INDEX('e-Learning 1'!I:I,MATCH(TRIM(C910),'e-Learning 1'!C:C,0)),",",".")))</f>
        <v/>
      </c>
      <c r="O910" s="23" t="str">
        <f>IF(ISNA(MATCH(TRIM(C910),'e-Learning 2'!C:C,0)),"",VALUE(SUBSTITUTE(INDEX('e-Learning 2'!I:I,MATCH(TRIM(C910),'e-Learning 2'!C:C,0)),",",".")))</f>
        <v/>
      </c>
      <c r="Q910" s="23" t="str">
        <f t="shared" si="43"/>
        <v/>
      </c>
      <c r="R910" s="23" t="e">
        <f t="shared" si="44"/>
        <v>#N/A</v>
      </c>
    </row>
    <row r="911" spans="12:18" x14ac:dyDescent="0.4">
      <c r="L911" s="4" t="str">
        <f t="shared" si="42"/>
        <v/>
      </c>
      <c r="N911" s="23" t="str">
        <f>IF(ISNA(MATCH(TRIM(C911),'e-Learning 1'!C:C,0)),"",VALUE(SUBSTITUTE(INDEX('e-Learning 1'!I:I,MATCH(TRIM(C911),'e-Learning 1'!C:C,0)),",",".")))</f>
        <v/>
      </c>
      <c r="O911" s="23" t="str">
        <f>IF(ISNA(MATCH(TRIM(C911),'e-Learning 2'!C:C,0)),"",VALUE(SUBSTITUTE(INDEX('e-Learning 2'!I:I,MATCH(TRIM(C911),'e-Learning 2'!C:C,0)),",",".")))</f>
        <v/>
      </c>
      <c r="Q911" s="23" t="str">
        <f t="shared" si="43"/>
        <v/>
      </c>
      <c r="R911" s="23" t="e">
        <f t="shared" si="44"/>
        <v>#N/A</v>
      </c>
    </row>
    <row r="912" spans="12:18" x14ac:dyDescent="0.4">
      <c r="L912" s="4" t="str">
        <f t="shared" si="42"/>
        <v/>
      </c>
      <c r="N912" s="23" t="str">
        <f>IF(ISNA(MATCH(TRIM(C912),'e-Learning 1'!C:C,0)),"",VALUE(SUBSTITUTE(INDEX('e-Learning 1'!I:I,MATCH(TRIM(C912),'e-Learning 1'!C:C,0)),",",".")))</f>
        <v/>
      </c>
      <c r="O912" s="23" t="str">
        <f>IF(ISNA(MATCH(TRIM(C912),'e-Learning 2'!C:C,0)),"",VALUE(SUBSTITUTE(INDEX('e-Learning 2'!I:I,MATCH(TRIM(C912),'e-Learning 2'!C:C,0)),",",".")))</f>
        <v/>
      </c>
      <c r="Q912" s="23" t="str">
        <f t="shared" si="43"/>
        <v/>
      </c>
      <c r="R912" s="23" t="e">
        <f t="shared" si="44"/>
        <v>#N/A</v>
      </c>
    </row>
    <row r="913" spans="12:18" x14ac:dyDescent="0.4">
      <c r="L913" s="4" t="str">
        <f t="shared" si="42"/>
        <v/>
      </c>
      <c r="N913" s="23" t="str">
        <f>IF(ISNA(MATCH(TRIM(C913),'e-Learning 1'!C:C,0)),"",VALUE(SUBSTITUTE(INDEX('e-Learning 1'!I:I,MATCH(TRIM(C913),'e-Learning 1'!C:C,0)),",",".")))</f>
        <v/>
      </c>
      <c r="O913" s="23" t="str">
        <f>IF(ISNA(MATCH(TRIM(C913),'e-Learning 2'!C:C,0)),"",VALUE(SUBSTITUTE(INDEX('e-Learning 2'!I:I,MATCH(TRIM(C913),'e-Learning 2'!C:C,0)),",",".")))</f>
        <v/>
      </c>
      <c r="Q913" s="23" t="str">
        <f t="shared" si="43"/>
        <v/>
      </c>
      <c r="R913" s="23" t="e">
        <f t="shared" si="44"/>
        <v>#N/A</v>
      </c>
    </row>
    <row r="914" spans="12:18" x14ac:dyDescent="0.4">
      <c r="L914" s="4" t="str">
        <f t="shared" si="42"/>
        <v/>
      </c>
      <c r="N914" s="23" t="str">
        <f>IF(ISNA(MATCH(TRIM(C914),'e-Learning 1'!C:C,0)),"",VALUE(SUBSTITUTE(INDEX('e-Learning 1'!I:I,MATCH(TRIM(C914),'e-Learning 1'!C:C,0)),",",".")))</f>
        <v/>
      </c>
      <c r="O914" s="23" t="str">
        <f>IF(ISNA(MATCH(TRIM(C914),'e-Learning 2'!C:C,0)),"",VALUE(SUBSTITUTE(INDEX('e-Learning 2'!I:I,MATCH(TRIM(C914),'e-Learning 2'!C:C,0)),",",".")))</f>
        <v/>
      </c>
      <c r="Q914" s="23" t="str">
        <f t="shared" si="43"/>
        <v/>
      </c>
      <c r="R914" s="23" t="e">
        <f t="shared" si="44"/>
        <v>#N/A</v>
      </c>
    </row>
    <row r="915" spans="12:18" x14ac:dyDescent="0.4">
      <c r="L915" s="4" t="str">
        <f t="shared" si="42"/>
        <v/>
      </c>
      <c r="N915" s="23" t="str">
        <f>IF(ISNA(MATCH(TRIM(C915),'e-Learning 1'!C:C,0)),"",VALUE(SUBSTITUTE(INDEX('e-Learning 1'!I:I,MATCH(TRIM(C915),'e-Learning 1'!C:C,0)),",",".")))</f>
        <v/>
      </c>
      <c r="O915" s="23" t="str">
        <f>IF(ISNA(MATCH(TRIM(C915),'e-Learning 2'!C:C,0)),"",VALUE(SUBSTITUTE(INDEX('e-Learning 2'!I:I,MATCH(TRIM(C915),'e-Learning 2'!C:C,0)),",",".")))</f>
        <v/>
      </c>
      <c r="Q915" s="23" t="str">
        <f t="shared" si="43"/>
        <v/>
      </c>
      <c r="R915" s="23" t="e">
        <f t="shared" si="44"/>
        <v>#N/A</v>
      </c>
    </row>
    <row r="916" spans="12:18" x14ac:dyDescent="0.4">
      <c r="L916" s="4" t="str">
        <f t="shared" si="42"/>
        <v/>
      </c>
      <c r="N916" s="23" t="str">
        <f>IF(ISNA(MATCH(TRIM(C916),'e-Learning 1'!C:C,0)),"",VALUE(SUBSTITUTE(INDEX('e-Learning 1'!I:I,MATCH(TRIM(C916),'e-Learning 1'!C:C,0)),",",".")))</f>
        <v/>
      </c>
      <c r="O916" s="23" t="str">
        <f>IF(ISNA(MATCH(TRIM(C916),'e-Learning 2'!C:C,0)),"",VALUE(SUBSTITUTE(INDEX('e-Learning 2'!I:I,MATCH(TRIM(C916),'e-Learning 2'!C:C,0)),",",".")))</f>
        <v/>
      </c>
      <c r="Q916" s="23" t="str">
        <f t="shared" si="43"/>
        <v/>
      </c>
      <c r="R916" s="23" t="e">
        <f t="shared" si="44"/>
        <v>#N/A</v>
      </c>
    </row>
    <row r="917" spans="12:18" x14ac:dyDescent="0.4">
      <c r="L917" s="4" t="str">
        <f t="shared" si="42"/>
        <v/>
      </c>
      <c r="N917" s="23" t="str">
        <f>IF(ISNA(MATCH(TRIM(C917),'e-Learning 1'!C:C,0)),"",VALUE(SUBSTITUTE(INDEX('e-Learning 1'!I:I,MATCH(TRIM(C917),'e-Learning 1'!C:C,0)),",",".")))</f>
        <v/>
      </c>
      <c r="O917" s="23" t="str">
        <f>IF(ISNA(MATCH(TRIM(C917),'e-Learning 2'!C:C,0)),"",VALUE(SUBSTITUTE(INDEX('e-Learning 2'!I:I,MATCH(TRIM(C917),'e-Learning 2'!C:C,0)),",",".")))</f>
        <v/>
      </c>
      <c r="Q917" s="23" t="str">
        <f t="shared" si="43"/>
        <v/>
      </c>
      <c r="R917" s="23" t="e">
        <f t="shared" si="44"/>
        <v>#N/A</v>
      </c>
    </row>
    <row r="918" spans="12:18" x14ac:dyDescent="0.4">
      <c r="L918" s="4" t="str">
        <f t="shared" si="42"/>
        <v/>
      </c>
      <c r="N918" s="23" t="str">
        <f>IF(ISNA(MATCH(TRIM(C918),'e-Learning 1'!C:C,0)),"",VALUE(SUBSTITUTE(INDEX('e-Learning 1'!I:I,MATCH(TRIM(C918),'e-Learning 1'!C:C,0)),",",".")))</f>
        <v/>
      </c>
      <c r="O918" s="23" t="str">
        <f>IF(ISNA(MATCH(TRIM(C918),'e-Learning 2'!C:C,0)),"",VALUE(SUBSTITUTE(INDEX('e-Learning 2'!I:I,MATCH(TRIM(C918),'e-Learning 2'!C:C,0)),",",".")))</f>
        <v/>
      </c>
      <c r="Q918" s="23" t="str">
        <f t="shared" si="43"/>
        <v/>
      </c>
      <c r="R918" s="23" t="e">
        <f t="shared" si="44"/>
        <v>#N/A</v>
      </c>
    </row>
    <row r="919" spans="12:18" x14ac:dyDescent="0.4">
      <c r="L919" s="4" t="str">
        <f t="shared" si="42"/>
        <v/>
      </c>
      <c r="N919" s="23" t="str">
        <f>IF(ISNA(MATCH(TRIM(C919),'e-Learning 1'!C:C,0)),"",VALUE(SUBSTITUTE(INDEX('e-Learning 1'!I:I,MATCH(TRIM(C919),'e-Learning 1'!C:C,0)),",",".")))</f>
        <v/>
      </c>
      <c r="O919" s="23" t="str">
        <f>IF(ISNA(MATCH(TRIM(C919),'e-Learning 2'!C:C,0)),"",VALUE(SUBSTITUTE(INDEX('e-Learning 2'!I:I,MATCH(TRIM(C919),'e-Learning 2'!C:C,0)),",",".")))</f>
        <v/>
      </c>
      <c r="Q919" s="23" t="str">
        <f t="shared" si="43"/>
        <v/>
      </c>
      <c r="R919" s="23" t="e">
        <f t="shared" si="44"/>
        <v>#N/A</v>
      </c>
    </row>
    <row r="920" spans="12:18" x14ac:dyDescent="0.4">
      <c r="L920" s="4" t="str">
        <f t="shared" si="42"/>
        <v/>
      </c>
      <c r="N920" s="23" t="str">
        <f>IF(ISNA(MATCH(TRIM(C920),'e-Learning 1'!C:C,0)),"",VALUE(SUBSTITUTE(INDEX('e-Learning 1'!I:I,MATCH(TRIM(C920),'e-Learning 1'!C:C,0)),",",".")))</f>
        <v/>
      </c>
      <c r="O920" s="23" t="str">
        <f>IF(ISNA(MATCH(TRIM(C920),'e-Learning 2'!C:C,0)),"",VALUE(SUBSTITUTE(INDEX('e-Learning 2'!I:I,MATCH(TRIM(C920),'e-Learning 2'!C:C,0)),",",".")))</f>
        <v/>
      </c>
      <c r="Q920" s="23" t="str">
        <f t="shared" si="43"/>
        <v/>
      </c>
      <c r="R920" s="23" t="e">
        <f t="shared" si="44"/>
        <v>#N/A</v>
      </c>
    </row>
    <row r="921" spans="12:18" x14ac:dyDescent="0.4">
      <c r="L921" s="4" t="str">
        <f t="shared" si="42"/>
        <v/>
      </c>
      <c r="N921" s="23" t="str">
        <f>IF(ISNA(MATCH(TRIM(C921),'e-Learning 1'!C:C,0)),"",VALUE(SUBSTITUTE(INDEX('e-Learning 1'!I:I,MATCH(TRIM(C921),'e-Learning 1'!C:C,0)),",",".")))</f>
        <v/>
      </c>
      <c r="O921" s="23" t="str">
        <f>IF(ISNA(MATCH(TRIM(C921),'e-Learning 2'!C:C,0)),"",VALUE(SUBSTITUTE(INDEX('e-Learning 2'!I:I,MATCH(TRIM(C921),'e-Learning 2'!C:C,0)),",",".")))</f>
        <v/>
      </c>
      <c r="Q921" s="23" t="str">
        <f t="shared" si="43"/>
        <v/>
      </c>
      <c r="R921" s="23" t="e">
        <f t="shared" si="44"/>
        <v>#N/A</v>
      </c>
    </row>
    <row r="922" spans="12:18" x14ac:dyDescent="0.4">
      <c r="L922" s="4" t="str">
        <f t="shared" si="42"/>
        <v/>
      </c>
      <c r="N922" s="23" t="str">
        <f>IF(ISNA(MATCH(TRIM(C922),'e-Learning 1'!C:C,0)),"",VALUE(SUBSTITUTE(INDEX('e-Learning 1'!I:I,MATCH(TRIM(C922),'e-Learning 1'!C:C,0)),",",".")))</f>
        <v/>
      </c>
      <c r="O922" s="23" t="str">
        <f>IF(ISNA(MATCH(TRIM(C922),'e-Learning 2'!C:C,0)),"",VALUE(SUBSTITUTE(INDEX('e-Learning 2'!I:I,MATCH(TRIM(C922),'e-Learning 2'!C:C,0)),",",".")))</f>
        <v/>
      </c>
      <c r="Q922" s="23" t="str">
        <f t="shared" si="43"/>
        <v/>
      </c>
      <c r="R922" s="23" t="e">
        <f t="shared" si="44"/>
        <v>#N/A</v>
      </c>
    </row>
    <row r="923" spans="12:18" x14ac:dyDescent="0.4">
      <c r="L923" s="4" t="str">
        <f t="shared" si="42"/>
        <v/>
      </c>
      <c r="N923" s="23" t="str">
        <f>IF(ISNA(MATCH(TRIM(C923),'e-Learning 1'!C:C,0)),"",VALUE(SUBSTITUTE(INDEX('e-Learning 1'!I:I,MATCH(TRIM(C923),'e-Learning 1'!C:C,0)),",",".")))</f>
        <v/>
      </c>
      <c r="O923" s="23" t="str">
        <f>IF(ISNA(MATCH(TRIM(C923),'e-Learning 2'!C:C,0)),"",VALUE(SUBSTITUTE(INDEX('e-Learning 2'!I:I,MATCH(TRIM(C923),'e-Learning 2'!C:C,0)),",",".")))</f>
        <v/>
      </c>
      <c r="Q923" s="23" t="str">
        <f t="shared" si="43"/>
        <v/>
      </c>
      <c r="R923" s="23" t="e">
        <f t="shared" si="44"/>
        <v>#N/A</v>
      </c>
    </row>
    <row r="924" spans="12:18" x14ac:dyDescent="0.4">
      <c r="L924" s="4" t="str">
        <f t="shared" si="42"/>
        <v/>
      </c>
      <c r="N924" s="23" t="str">
        <f>IF(ISNA(MATCH(TRIM(C924),'e-Learning 1'!C:C,0)),"",VALUE(SUBSTITUTE(INDEX('e-Learning 1'!I:I,MATCH(TRIM(C924),'e-Learning 1'!C:C,0)),",",".")))</f>
        <v/>
      </c>
      <c r="O924" s="23" t="str">
        <f>IF(ISNA(MATCH(TRIM(C924),'e-Learning 2'!C:C,0)),"",VALUE(SUBSTITUTE(INDEX('e-Learning 2'!I:I,MATCH(TRIM(C924),'e-Learning 2'!C:C,0)),",",".")))</f>
        <v/>
      </c>
      <c r="Q924" s="23" t="str">
        <f t="shared" si="43"/>
        <v/>
      </c>
      <c r="R924" s="23" t="e">
        <f t="shared" si="44"/>
        <v>#N/A</v>
      </c>
    </row>
    <row r="925" spans="12:18" x14ac:dyDescent="0.4">
      <c r="L925" s="4" t="str">
        <f t="shared" si="42"/>
        <v/>
      </c>
      <c r="N925" s="23" t="str">
        <f>IF(ISNA(MATCH(TRIM(C925),'e-Learning 1'!C:C,0)),"",VALUE(SUBSTITUTE(INDEX('e-Learning 1'!I:I,MATCH(TRIM(C925),'e-Learning 1'!C:C,0)),",",".")))</f>
        <v/>
      </c>
      <c r="O925" s="23" t="str">
        <f>IF(ISNA(MATCH(TRIM(C925),'e-Learning 2'!C:C,0)),"",VALUE(SUBSTITUTE(INDEX('e-Learning 2'!I:I,MATCH(TRIM(C925),'e-Learning 2'!C:C,0)),",",".")))</f>
        <v/>
      </c>
      <c r="Q925" s="23" t="str">
        <f t="shared" si="43"/>
        <v/>
      </c>
      <c r="R925" s="23" t="e">
        <f t="shared" si="44"/>
        <v>#N/A</v>
      </c>
    </row>
    <row r="926" spans="12:18" x14ac:dyDescent="0.4">
      <c r="L926" s="4" t="str">
        <f t="shared" si="42"/>
        <v/>
      </c>
      <c r="N926" s="23" t="str">
        <f>IF(ISNA(MATCH(TRIM(C926),'e-Learning 1'!C:C,0)),"",VALUE(SUBSTITUTE(INDEX('e-Learning 1'!I:I,MATCH(TRIM(C926),'e-Learning 1'!C:C,0)),",",".")))</f>
        <v/>
      </c>
      <c r="O926" s="23" t="str">
        <f>IF(ISNA(MATCH(TRIM(C926),'e-Learning 2'!C:C,0)),"",VALUE(SUBSTITUTE(INDEX('e-Learning 2'!I:I,MATCH(TRIM(C926),'e-Learning 2'!C:C,0)),",",".")))</f>
        <v/>
      </c>
      <c r="Q926" s="23" t="str">
        <f t="shared" si="43"/>
        <v/>
      </c>
      <c r="R926" s="23" t="e">
        <f t="shared" si="44"/>
        <v>#N/A</v>
      </c>
    </row>
    <row r="927" spans="12:18" x14ac:dyDescent="0.4">
      <c r="L927" s="4" t="str">
        <f t="shared" si="42"/>
        <v/>
      </c>
      <c r="N927" s="23" t="str">
        <f>IF(ISNA(MATCH(TRIM(C927),'e-Learning 1'!C:C,0)),"",VALUE(SUBSTITUTE(INDEX('e-Learning 1'!I:I,MATCH(TRIM(C927),'e-Learning 1'!C:C,0)),",",".")))</f>
        <v/>
      </c>
      <c r="O927" s="23" t="str">
        <f>IF(ISNA(MATCH(TRIM(C927),'e-Learning 2'!C:C,0)),"",VALUE(SUBSTITUTE(INDEX('e-Learning 2'!I:I,MATCH(TRIM(C927),'e-Learning 2'!C:C,0)),",",".")))</f>
        <v/>
      </c>
      <c r="Q927" s="23" t="str">
        <f t="shared" si="43"/>
        <v/>
      </c>
      <c r="R927" s="23" t="e">
        <f t="shared" si="44"/>
        <v>#N/A</v>
      </c>
    </row>
    <row r="928" spans="12:18" x14ac:dyDescent="0.4">
      <c r="L928" s="4" t="str">
        <f t="shared" si="42"/>
        <v/>
      </c>
      <c r="N928" s="23" t="str">
        <f>IF(ISNA(MATCH(TRIM(C928),'e-Learning 1'!C:C,0)),"",VALUE(SUBSTITUTE(INDEX('e-Learning 1'!I:I,MATCH(TRIM(C928),'e-Learning 1'!C:C,0)),",",".")))</f>
        <v/>
      </c>
      <c r="O928" s="23" t="str">
        <f>IF(ISNA(MATCH(TRIM(C928),'e-Learning 2'!C:C,0)),"",VALUE(SUBSTITUTE(INDEX('e-Learning 2'!I:I,MATCH(TRIM(C928),'e-Learning 2'!C:C,0)),",",".")))</f>
        <v/>
      </c>
      <c r="Q928" s="23" t="str">
        <f t="shared" si="43"/>
        <v/>
      </c>
      <c r="R928" s="23" t="e">
        <f t="shared" si="44"/>
        <v>#N/A</v>
      </c>
    </row>
    <row r="929" spans="12:18" x14ac:dyDescent="0.4">
      <c r="L929" s="4" t="str">
        <f t="shared" si="42"/>
        <v/>
      </c>
      <c r="N929" s="23" t="str">
        <f>IF(ISNA(MATCH(TRIM(C929),'e-Learning 1'!C:C,0)),"",VALUE(SUBSTITUTE(INDEX('e-Learning 1'!I:I,MATCH(TRIM(C929),'e-Learning 1'!C:C,0)),",",".")))</f>
        <v/>
      </c>
      <c r="O929" s="23" t="str">
        <f>IF(ISNA(MATCH(TRIM(C929),'e-Learning 2'!C:C,0)),"",VALUE(SUBSTITUTE(INDEX('e-Learning 2'!I:I,MATCH(TRIM(C929),'e-Learning 2'!C:C,0)),",",".")))</f>
        <v/>
      </c>
      <c r="Q929" s="23" t="str">
        <f t="shared" si="43"/>
        <v/>
      </c>
      <c r="R929" s="23" t="e">
        <f t="shared" si="44"/>
        <v>#N/A</v>
      </c>
    </row>
    <row r="930" spans="12:18" x14ac:dyDescent="0.4">
      <c r="L930" s="4" t="str">
        <f t="shared" si="42"/>
        <v/>
      </c>
      <c r="N930" s="23" t="str">
        <f>IF(ISNA(MATCH(TRIM(C930),'e-Learning 1'!C:C,0)),"",VALUE(SUBSTITUTE(INDEX('e-Learning 1'!I:I,MATCH(TRIM(C930),'e-Learning 1'!C:C,0)),",",".")))</f>
        <v/>
      </c>
      <c r="O930" s="23" t="str">
        <f>IF(ISNA(MATCH(TRIM(C930),'e-Learning 2'!C:C,0)),"",VALUE(SUBSTITUTE(INDEX('e-Learning 2'!I:I,MATCH(TRIM(C930),'e-Learning 2'!C:C,0)),",",".")))</f>
        <v/>
      </c>
      <c r="Q930" s="23" t="str">
        <f t="shared" si="43"/>
        <v/>
      </c>
      <c r="R930" s="23" t="e">
        <f t="shared" si="44"/>
        <v>#N/A</v>
      </c>
    </row>
    <row r="931" spans="12:18" x14ac:dyDescent="0.4">
      <c r="L931" s="4" t="str">
        <f t="shared" si="42"/>
        <v/>
      </c>
      <c r="N931" s="23" t="str">
        <f>IF(ISNA(MATCH(TRIM(C931),'e-Learning 1'!C:C,0)),"",VALUE(SUBSTITUTE(INDEX('e-Learning 1'!I:I,MATCH(TRIM(C931),'e-Learning 1'!C:C,0)),",",".")))</f>
        <v/>
      </c>
      <c r="O931" s="23" t="str">
        <f>IF(ISNA(MATCH(TRIM(C931),'e-Learning 2'!C:C,0)),"",VALUE(SUBSTITUTE(INDEX('e-Learning 2'!I:I,MATCH(TRIM(C931),'e-Learning 2'!C:C,0)),",",".")))</f>
        <v/>
      </c>
      <c r="Q931" s="23" t="str">
        <f t="shared" si="43"/>
        <v/>
      </c>
      <c r="R931" s="23" t="e">
        <f t="shared" si="44"/>
        <v>#N/A</v>
      </c>
    </row>
    <row r="932" spans="12:18" x14ac:dyDescent="0.4">
      <c r="L932" s="4" t="str">
        <f t="shared" si="42"/>
        <v/>
      </c>
      <c r="N932" s="23" t="str">
        <f>IF(ISNA(MATCH(TRIM(C932),'e-Learning 1'!C:C,0)),"",VALUE(SUBSTITUTE(INDEX('e-Learning 1'!I:I,MATCH(TRIM(C932),'e-Learning 1'!C:C,0)),",",".")))</f>
        <v/>
      </c>
      <c r="O932" s="23" t="str">
        <f>IF(ISNA(MATCH(TRIM(C932),'e-Learning 2'!C:C,0)),"",VALUE(SUBSTITUTE(INDEX('e-Learning 2'!I:I,MATCH(TRIM(C932),'e-Learning 2'!C:C,0)),",",".")))</f>
        <v/>
      </c>
      <c r="Q932" s="23" t="str">
        <f t="shared" si="43"/>
        <v/>
      </c>
      <c r="R932" s="23" t="e">
        <f t="shared" si="44"/>
        <v>#N/A</v>
      </c>
    </row>
    <row r="933" spans="12:18" x14ac:dyDescent="0.4">
      <c r="L933" s="4" t="str">
        <f t="shared" si="42"/>
        <v/>
      </c>
      <c r="N933" s="23" t="str">
        <f>IF(ISNA(MATCH(TRIM(C933),'e-Learning 1'!C:C,0)),"",VALUE(SUBSTITUTE(INDEX('e-Learning 1'!I:I,MATCH(TRIM(C933),'e-Learning 1'!C:C,0)),",",".")))</f>
        <v/>
      </c>
      <c r="O933" s="23" t="str">
        <f>IF(ISNA(MATCH(TRIM(C933),'e-Learning 2'!C:C,0)),"",VALUE(SUBSTITUTE(INDEX('e-Learning 2'!I:I,MATCH(TRIM(C933),'e-Learning 2'!C:C,0)),",",".")))</f>
        <v/>
      </c>
      <c r="Q933" s="23" t="str">
        <f t="shared" si="43"/>
        <v/>
      </c>
      <c r="R933" s="23" t="e">
        <f t="shared" si="44"/>
        <v>#N/A</v>
      </c>
    </row>
    <row r="934" spans="12:18" x14ac:dyDescent="0.4">
      <c r="L934" s="4" t="str">
        <f t="shared" si="42"/>
        <v/>
      </c>
      <c r="N934" s="23" t="str">
        <f>IF(ISNA(MATCH(TRIM(C934),'e-Learning 1'!C:C,0)),"",VALUE(SUBSTITUTE(INDEX('e-Learning 1'!I:I,MATCH(TRIM(C934),'e-Learning 1'!C:C,0)),",",".")))</f>
        <v/>
      </c>
      <c r="O934" s="23" t="str">
        <f>IF(ISNA(MATCH(TRIM(C934),'e-Learning 2'!C:C,0)),"",VALUE(SUBSTITUTE(INDEX('e-Learning 2'!I:I,MATCH(TRIM(C934),'e-Learning 2'!C:C,0)),",",".")))</f>
        <v/>
      </c>
      <c r="Q934" s="23" t="str">
        <f t="shared" si="43"/>
        <v/>
      </c>
      <c r="R934" s="23" t="e">
        <f t="shared" si="44"/>
        <v>#N/A</v>
      </c>
    </row>
    <row r="935" spans="12:18" x14ac:dyDescent="0.4">
      <c r="L935" s="4" t="str">
        <f t="shared" si="42"/>
        <v/>
      </c>
      <c r="N935" s="23" t="str">
        <f>IF(ISNA(MATCH(TRIM(C935),'e-Learning 1'!C:C,0)),"",VALUE(SUBSTITUTE(INDEX('e-Learning 1'!I:I,MATCH(TRIM(C935),'e-Learning 1'!C:C,0)),",",".")))</f>
        <v/>
      </c>
      <c r="O935" s="23" t="str">
        <f>IF(ISNA(MATCH(TRIM(C935),'e-Learning 2'!C:C,0)),"",VALUE(SUBSTITUTE(INDEX('e-Learning 2'!I:I,MATCH(TRIM(C935),'e-Learning 2'!C:C,0)),",",".")))</f>
        <v/>
      </c>
      <c r="Q935" s="23" t="str">
        <f t="shared" si="43"/>
        <v/>
      </c>
      <c r="R935" s="23" t="e">
        <f t="shared" si="44"/>
        <v>#N/A</v>
      </c>
    </row>
    <row r="936" spans="12:18" x14ac:dyDescent="0.4">
      <c r="L936" s="4" t="str">
        <f t="shared" si="42"/>
        <v/>
      </c>
      <c r="N936" s="23" t="str">
        <f>IF(ISNA(MATCH(TRIM(C936),'e-Learning 1'!C:C,0)),"",VALUE(SUBSTITUTE(INDEX('e-Learning 1'!I:I,MATCH(TRIM(C936),'e-Learning 1'!C:C,0)),",",".")))</f>
        <v/>
      </c>
      <c r="O936" s="23" t="str">
        <f>IF(ISNA(MATCH(TRIM(C936),'e-Learning 2'!C:C,0)),"",VALUE(SUBSTITUTE(INDEX('e-Learning 2'!I:I,MATCH(TRIM(C936),'e-Learning 2'!C:C,0)),",",".")))</f>
        <v/>
      </c>
      <c r="Q936" s="23" t="str">
        <f t="shared" si="43"/>
        <v/>
      </c>
      <c r="R936" s="23" t="e">
        <f t="shared" si="44"/>
        <v>#N/A</v>
      </c>
    </row>
    <row r="937" spans="12:18" x14ac:dyDescent="0.4">
      <c r="L937" s="4" t="str">
        <f t="shared" si="42"/>
        <v/>
      </c>
      <c r="N937" s="23" t="str">
        <f>IF(ISNA(MATCH(TRIM(C937),'e-Learning 1'!C:C,0)),"",VALUE(SUBSTITUTE(INDEX('e-Learning 1'!I:I,MATCH(TRIM(C937),'e-Learning 1'!C:C,0)),",",".")))</f>
        <v/>
      </c>
      <c r="O937" s="23" t="str">
        <f>IF(ISNA(MATCH(TRIM(C937),'e-Learning 2'!C:C,0)),"",VALUE(SUBSTITUTE(INDEX('e-Learning 2'!I:I,MATCH(TRIM(C937),'e-Learning 2'!C:C,0)),",",".")))</f>
        <v/>
      </c>
      <c r="Q937" s="23" t="str">
        <f t="shared" si="43"/>
        <v/>
      </c>
      <c r="R937" s="23" t="e">
        <f t="shared" si="44"/>
        <v>#N/A</v>
      </c>
    </row>
    <row r="938" spans="12:18" x14ac:dyDescent="0.4">
      <c r="L938" s="4" t="str">
        <f t="shared" si="42"/>
        <v/>
      </c>
      <c r="N938" s="23" t="str">
        <f>IF(ISNA(MATCH(TRIM(C938),'e-Learning 1'!C:C,0)),"",VALUE(SUBSTITUTE(INDEX('e-Learning 1'!I:I,MATCH(TRIM(C938),'e-Learning 1'!C:C,0)),",",".")))</f>
        <v/>
      </c>
      <c r="O938" s="23" t="str">
        <f>IF(ISNA(MATCH(TRIM(C938),'e-Learning 2'!C:C,0)),"",VALUE(SUBSTITUTE(INDEX('e-Learning 2'!I:I,MATCH(TRIM(C938),'e-Learning 2'!C:C,0)),",",".")))</f>
        <v/>
      </c>
      <c r="Q938" s="23" t="str">
        <f t="shared" si="43"/>
        <v/>
      </c>
      <c r="R938" s="23" t="e">
        <f t="shared" si="44"/>
        <v>#N/A</v>
      </c>
    </row>
    <row r="939" spans="12:18" x14ac:dyDescent="0.4">
      <c r="L939" s="4" t="str">
        <f t="shared" si="42"/>
        <v/>
      </c>
      <c r="N939" s="23" t="str">
        <f>IF(ISNA(MATCH(TRIM(C939),'e-Learning 1'!C:C,0)),"",VALUE(SUBSTITUTE(INDEX('e-Learning 1'!I:I,MATCH(TRIM(C939),'e-Learning 1'!C:C,0)),",",".")))</f>
        <v/>
      </c>
      <c r="O939" s="23" t="str">
        <f>IF(ISNA(MATCH(TRIM(C939),'e-Learning 2'!C:C,0)),"",VALUE(SUBSTITUTE(INDEX('e-Learning 2'!I:I,MATCH(TRIM(C939),'e-Learning 2'!C:C,0)),",",".")))</f>
        <v/>
      </c>
      <c r="Q939" s="23" t="str">
        <f t="shared" si="43"/>
        <v/>
      </c>
      <c r="R939" s="23" t="e">
        <f t="shared" si="44"/>
        <v>#N/A</v>
      </c>
    </row>
    <row r="940" spans="12:18" x14ac:dyDescent="0.4">
      <c r="L940" s="4" t="str">
        <f t="shared" si="42"/>
        <v/>
      </c>
      <c r="N940" s="23" t="str">
        <f>IF(ISNA(MATCH(TRIM(C940),'e-Learning 1'!C:C,0)),"",VALUE(SUBSTITUTE(INDEX('e-Learning 1'!I:I,MATCH(TRIM(C940),'e-Learning 1'!C:C,0)),",",".")))</f>
        <v/>
      </c>
      <c r="O940" s="23" t="str">
        <f>IF(ISNA(MATCH(TRIM(C940),'e-Learning 2'!C:C,0)),"",VALUE(SUBSTITUTE(INDEX('e-Learning 2'!I:I,MATCH(TRIM(C940),'e-Learning 2'!C:C,0)),",",".")))</f>
        <v/>
      </c>
      <c r="Q940" s="23" t="str">
        <f t="shared" si="43"/>
        <v/>
      </c>
      <c r="R940" s="23" t="e">
        <f t="shared" si="44"/>
        <v>#N/A</v>
      </c>
    </row>
    <row r="941" spans="12:18" x14ac:dyDescent="0.4">
      <c r="L941" s="4" t="str">
        <f t="shared" si="42"/>
        <v/>
      </c>
      <c r="N941" s="23" t="str">
        <f>IF(ISNA(MATCH(TRIM(C941),'e-Learning 1'!C:C,0)),"",VALUE(SUBSTITUTE(INDEX('e-Learning 1'!I:I,MATCH(TRIM(C941),'e-Learning 1'!C:C,0)),",",".")))</f>
        <v/>
      </c>
      <c r="O941" s="23" t="str">
        <f>IF(ISNA(MATCH(TRIM(C941),'e-Learning 2'!C:C,0)),"",VALUE(SUBSTITUTE(INDEX('e-Learning 2'!I:I,MATCH(TRIM(C941),'e-Learning 2'!C:C,0)),",",".")))</f>
        <v/>
      </c>
      <c r="Q941" s="23" t="str">
        <f t="shared" si="43"/>
        <v/>
      </c>
      <c r="R941" s="23" t="e">
        <f t="shared" si="44"/>
        <v>#N/A</v>
      </c>
    </row>
    <row r="942" spans="12:18" x14ac:dyDescent="0.4">
      <c r="L942" s="4" t="str">
        <f t="shared" si="42"/>
        <v/>
      </c>
      <c r="N942" s="23" t="str">
        <f>IF(ISNA(MATCH(TRIM(C942),'e-Learning 1'!C:C,0)),"",VALUE(SUBSTITUTE(INDEX('e-Learning 1'!I:I,MATCH(TRIM(C942),'e-Learning 1'!C:C,0)),",",".")))</f>
        <v/>
      </c>
      <c r="O942" s="23" t="str">
        <f>IF(ISNA(MATCH(TRIM(C942),'e-Learning 2'!C:C,0)),"",VALUE(SUBSTITUTE(INDEX('e-Learning 2'!I:I,MATCH(TRIM(C942),'e-Learning 2'!C:C,0)),",",".")))</f>
        <v/>
      </c>
      <c r="Q942" s="23" t="str">
        <f t="shared" si="43"/>
        <v/>
      </c>
      <c r="R942" s="23" t="e">
        <f t="shared" si="44"/>
        <v>#N/A</v>
      </c>
    </row>
    <row r="943" spans="12:18" x14ac:dyDescent="0.4">
      <c r="L943" s="4" t="str">
        <f t="shared" si="42"/>
        <v/>
      </c>
      <c r="N943" s="23" t="str">
        <f>IF(ISNA(MATCH(TRIM(C943),'e-Learning 1'!C:C,0)),"",VALUE(SUBSTITUTE(INDEX('e-Learning 1'!I:I,MATCH(TRIM(C943),'e-Learning 1'!C:C,0)),",",".")))</f>
        <v/>
      </c>
      <c r="O943" s="23" t="str">
        <f>IF(ISNA(MATCH(TRIM(C943),'e-Learning 2'!C:C,0)),"",VALUE(SUBSTITUTE(INDEX('e-Learning 2'!I:I,MATCH(TRIM(C943),'e-Learning 2'!C:C,0)),",",".")))</f>
        <v/>
      </c>
      <c r="Q943" s="23" t="str">
        <f t="shared" si="43"/>
        <v/>
      </c>
      <c r="R943" s="23" t="e">
        <f t="shared" si="44"/>
        <v>#N/A</v>
      </c>
    </row>
    <row r="944" spans="12:18" x14ac:dyDescent="0.4">
      <c r="L944" s="4" t="str">
        <f t="shared" si="42"/>
        <v/>
      </c>
      <c r="N944" s="23" t="str">
        <f>IF(ISNA(MATCH(TRIM(C944),'e-Learning 1'!C:C,0)),"",VALUE(SUBSTITUTE(INDEX('e-Learning 1'!I:I,MATCH(TRIM(C944),'e-Learning 1'!C:C,0)),",",".")))</f>
        <v/>
      </c>
      <c r="O944" s="23" t="str">
        <f>IF(ISNA(MATCH(TRIM(C944),'e-Learning 2'!C:C,0)),"",VALUE(SUBSTITUTE(INDEX('e-Learning 2'!I:I,MATCH(TRIM(C944),'e-Learning 2'!C:C,0)),",",".")))</f>
        <v/>
      </c>
      <c r="Q944" s="23" t="str">
        <f t="shared" si="43"/>
        <v/>
      </c>
      <c r="R944" s="23" t="e">
        <f t="shared" si="44"/>
        <v>#N/A</v>
      </c>
    </row>
    <row r="945" spans="12:18" x14ac:dyDescent="0.4">
      <c r="L945" s="4" t="str">
        <f t="shared" si="42"/>
        <v/>
      </c>
      <c r="N945" s="23" t="str">
        <f>IF(ISNA(MATCH(TRIM(C945),'e-Learning 1'!C:C,0)),"",VALUE(SUBSTITUTE(INDEX('e-Learning 1'!I:I,MATCH(TRIM(C945),'e-Learning 1'!C:C,0)),",",".")))</f>
        <v/>
      </c>
      <c r="O945" s="23" t="str">
        <f>IF(ISNA(MATCH(TRIM(C945),'e-Learning 2'!C:C,0)),"",VALUE(SUBSTITUTE(INDEX('e-Learning 2'!I:I,MATCH(TRIM(C945),'e-Learning 2'!C:C,0)),",",".")))</f>
        <v/>
      </c>
      <c r="Q945" s="23" t="str">
        <f t="shared" si="43"/>
        <v/>
      </c>
      <c r="R945" s="23" t="e">
        <f t="shared" si="44"/>
        <v>#N/A</v>
      </c>
    </row>
    <row r="946" spans="12:18" x14ac:dyDescent="0.4">
      <c r="L946" s="4" t="str">
        <f t="shared" si="42"/>
        <v/>
      </c>
      <c r="N946" s="23" t="str">
        <f>IF(ISNA(MATCH(TRIM(C946),'e-Learning 1'!C:C,0)),"",VALUE(SUBSTITUTE(INDEX('e-Learning 1'!I:I,MATCH(TRIM(C946),'e-Learning 1'!C:C,0)),",",".")))</f>
        <v/>
      </c>
      <c r="O946" s="23" t="str">
        <f>IF(ISNA(MATCH(TRIM(C946),'e-Learning 2'!C:C,0)),"",VALUE(SUBSTITUTE(INDEX('e-Learning 2'!I:I,MATCH(TRIM(C946),'e-Learning 2'!C:C,0)),",",".")))</f>
        <v/>
      </c>
      <c r="Q946" s="23" t="str">
        <f t="shared" si="43"/>
        <v/>
      </c>
      <c r="R946" s="23" t="e">
        <f t="shared" si="44"/>
        <v>#N/A</v>
      </c>
    </row>
    <row r="947" spans="12:18" x14ac:dyDescent="0.4">
      <c r="L947" s="4" t="str">
        <f t="shared" si="42"/>
        <v/>
      </c>
      <c r="N947" s="23" t="str">
        <f>IF(ISNA(MATCH(TRIM(C947),'e-Learning 1'!C:C,0)),"",VALUE(SUBSTITUTE(INDEX('e-Learning 1'!I:I,MATCH(TRIM(C947),'e-Learning 1'!C:C,0)),",",".")))</f>
        <v/>
      </c>
      <c r="O947" s="23" t="str">
        <f>IF(ISNA(MATCH(TRIM(C947),'e-Learning 2'!C:C,0)),"",VALUE(SUBSTITUTE(INDEX('e-Learning 2'!I:I,MATCH(TRIM(C947),'e-Learning 2'!C:C,0)),",",".")))</f>
        <v/>
      </c>
      <c r="Q947" s="23" t="str">
        <f t="shared" si="43"/>
        <v/>
      </c>
      <c r="R947" s="23" t="e">
        <f t="shared" si="44"/>
        <v>#N/A</v>
      </c>
    </row>
    <row r="948" spans="12:18" x14ac:dyDescent="0.4">
      <c r="L948" s="4" t="str">
        <f t="shared" si="42"/>
        <v/>
      </c>
      <c r="N948" s="23" t="str">
        <f>IF(ISNA(MATCH(TRIM(C948),'e-Learning 1'!C:C,0)),"",VALUE(SUBSTITUTE(INDEX('e-Learning 1'!I:I,MATCH(TRIM(C948),'e-Learning 1'!C:C,0)),",",".")))</f>
        <v/>
      </c>
      <c r="O948" s="23" t="str">
        <f>IF(ISNA(MATCH(TRIM(C948),'e-Learning 2'!C:C,0)),"",VALUE(SUBSTITUTE(INDEX('e-Learning 2'!I:I,MATCH(TRIM(C948),'e-Learning 2'!C:C,0)),",",".")))</f>
        <v/>
      </c>
      <c r="Q948" s="23" t="str">
        <f t="shared" si="43"/>
        <v/>
      </c>
      <c r="R948" s="23" t="e">
        <f t="shared" si="44"/>
        <v>#N/A</v>
      </c>
    </row>
    <row r="949" spans="12:18" x14ac:dyDescent="0.4">
      <c r="L949" s="4" t="str">
        <f t="shared" si="42"/>
        <v/>
      </c>
      <c r="N949" s="23" t="str">
        <f>IF(ISNA(MATCH(TRIM(C949),'e-Learning 1'!C:C,0)),"",VALUE(SUBSTITUTE(INDEX('e-Learning 1'!I:I,MATCH(TRIM(C949),'e-Learning 1'!C:C,0)),",",".")))</f>
        <v/>
      </c>
      <c r="O949" s="23" t="str">
        <f>IF(ISNA(MATCH(TRIM(C949),'e-Learning 2'!C:C,0)),"",VALUE(SUBSTITUTE(INDEX('e-Learning 2'!I:I,MATCH(TRIM(C949),'e-Learning 2'!C:C,0)),",",".")))</f>
        <v/>
      </c>
      <c r="Q949" s="23" t="str">
        <f t="shared" si="43"/>
        <v/>
      </c>
      <c r="R949" s="23" t="e">
        <f t="shared" si="44"/>
        <v>#N/A</v>
      </c>
    </row>
    <row r="950" spans="12:18" x14ac:dyDescent="0.4">
      <c r="L950" s="4" t="str">
        <f t="shared" si="42"/>
        <v/>
      </c>
      <c r="N950" s="23" t="str">
        <f>IF(ISNA(MATCH(TRIM(C950),'e-Learning 1'!C:C,0)),"",VALUE(SUBSTITUTE(INDEX('e-Learning 1'!I:I,MATCH(TRIM(C950),'e-Learning 1'!C:C,0)),",",".")))</f>
        <v/>
      </c>
      <c r="O950" s="23" t="str">
        <f>IF(ISNA(MATCH(TRIM(C950),'e-Learning 2'!C:C,0)),"",VALUE(SUBSTITUTE(INDEX('e-Learning 2'!I:I,MATCH(TRIM(C950),'e-Learning 2'!C:C,0)),",",".")))</f>
        <v/>
      </c>
      <c r="Q950" s="23" t="str">
        <f t="shared" si="43"/>
        <v/>
      </c>
      <c r="R950" s="23" t="e">
        <f t="shared" si="44"/>
        <v>#N/A</v>
      </c>
    </row>
    <row r="951" spans="12:18" x14ac:dyDescent="0.4">
      <c r="L951" s="4" t="str">
        <f t="shared" si="42"/>
        <v/>
      </c>
      <c r="N951" s="23" t="str">
        <f>IF(ISNA(MATCH(TRIM(C951),'e-Learning 1'!C:C,0)),"",VALUE(SUBSTITUTE(INDEX('e-Learning 1'!I:I,MATCH(TRIM(C951),'e-Learning 1'!C:C,0)),",",".")))</f>
        <v/>
      </c>
      <c r="O951" s="23" t="str">
        <f>IF(ISNA(MATCH(TRIM(C951),'e-Learning 2'!C:C,0)),"",VALUE(SUBSTITUTE(INDEX('e-Learning 2'!I:I,MATCH(TRIM(C951),'e-Learning 2'!C:C,0)),",",".")))</f>
        <v/>
      </c>
      <c r="Q951" s="23" t="str">
        <f t="shared" si="43"/>
        <v/>
      </c>
      <c r="R951" s="23" t="e">
        <f t="shared" si="44"/>
        <v>#N/A</v>
      </c>
    </row>
    <row r="952" spans="12:18" x14ac:dyDescent="0.4">
      <c r="L952" s="4" t="str">
        <f t="shared" si="42"/>
        <v/>
      </c>
      <c r="N952" s="23" t="str">
        <f>IF(ISNA(MATCH(TRIM(C952),'e-Learning 1'!C:C,0)),"",VALUE(SUBSTITUTE(INDEX('e-Learning 1'!I:I,MATCH(TRIM(C952),'e-Learning 1'!C:C,0)),",",".")))</f>
        <v/>
      </c>
      <c r="O952" s="23" t="str">
        <f>IF(ISNA(MATCH(TRIM(C952),'e-Learning 2'!C:C,0)),"",VALUE(SUBSTITUTE(INDEX('e-Learning 2'!I:I,MATCH(TRIM(C952),'e-Learning 2'!C:C,0)),",",".")))</f>
        <v/>
      </c>
      <c r="Q952" s="23" t="str">
        <f t="shared" si="43"/>
        <v/>
      </c>
      <c r="R952" s="23" t="e">
        <f t="shared" si="44"/>
        <v>#N/A</v>
      </c>
    </row>
    <row r="953" spans="12:18" x14ac:dyDescent="0.4">
      <c r="L953" s="4" t="str">
        <f t="shared" si="42"/>
        <v/>
      </c>
      <c r="N953" s="23" t="str">
        <f>IF(ISNA(MATCH(TRIM(C953),'e-Learning 1'!C:C,0)),"",VALUE(SUBSTITUTE(INDEX('e-Learning 1'!I:I,MATCH(TRIM(C953),'e-Learning 1'!C:C,0)),",",".")))</f>
        <v/>
      </c>
      <c r="O953" s="23" t="str">
        <f>IF(ISNA(MATCH(TRIM(C953),'e-Learning 2'!C:C,0)),"",VALUE(SUBSTITUTE(INDEX('e-Learning 2'!I:I,MATCH(TRIM(C953),'e-Learning 2'!C:C,0)),",",".")))</f>
        <v/>
      </c>
      <c r="Q953" s="23" t="str">
        <f t="shared" si="43"/>
        <v/>
      </c>
      <c r="R953" s="23" t="e">
        <f t="shared" si="44"/>
        <v>#N/A</v>
      </c>
    </row>
    <row r="954" spans="12:18" x14ac:dyDescent="0.4">
      <c r="L954" s="4" t="str">
        <f t="shared" si="42"/>
        <v/>
      </c>
      <c r="N954" s="23" t="str">
        <f>IF(ISNA(MATCH(TRIM(C954),'e-Learning 1'!C:C,0)),"",VALUE(SUBSTITUTE(INDEX('e-Learning 1'!I:I,MATCH(TRIM(C954),'e-Learning 1'!C:C,0)),",",".")))</f>
        <v/>
      </c>
      <c r="O954" s="23" t="str">
        <f>IF(ISNA(MATCH(TRIM(C954),'e-Learning 2'!C:C,0)),"",VALUE(SUBSTITUTE(INDEX('e-Learning 2'!I:I,MATCH(TRIM(C954),'e-Learning 2'!C:C,0)),",",".")))</f>
        <v/>
      </c>
      <c r="Q954" s="23" t="str">
        <f t="shared" si="43"/>
        <v/>
      </c>
      <c r="R954" s="23" t="e">
        <f t="shared" si="44"/>
        <v>#N/A</v>
      </c>
    </row>
    <row r="955" spans="12:18" x14ac:dyDescent="0.4">
      <c r="L955" s="4" t="str">
        <f t="shared" si="42"/>
        <v/>
      </c>
      <c r="N955" s="23" t="str">
        <f>IF(ISNA(MATCH(TRIM(C955),'e-Learning 1'!C:C,0)),"",VALUE(SUBSTITUTE(INDEX('e-Learning 1'!I:I,MATCH(TRIM(C955),'e-Learning 1'!C:C,0)),",",".")))</f>
        <v/>
      </c>
      <c r="O955" s="23" t="str">
        <f>IF(ISNA(MATCH(TRIM(C955),'e-Learning 2'!C:C,0)),"",VALUE(SUBSTITUTE(INDEX('e-Learning 2'!I:I,MATCH(TRIM(C955),'e-Learning 2'!C:C,0)),",",".")))</f>
        <v/>
      </c>
      <c r="Q955" s="23" t="str">
        <f t="shared" si="43"/>
        <v/>
      </c>
      <c r="R955" s="23" t="e">
        <f t="shared" si="44"/>
        <v>#N/A</v>
      </c>
    </row>
    <row r="956" spans="12:18" x14ac:dyDescent="0.4">
      <c r="L956" s="4" t="str">
        <f t="shared" si="42"/>
        <v/>
      </c>
      <c r="N956" s="23" t="str">
        <f>IF(ISNA(MATCH(TRIM(C956),'e-Learning 1'!C:C,0)),"",VALUE(SUBSTITUTE(INDEX('e-Learning 1'!I:I,MATCH(TRIM(C956),'e-Learning 1'!C:C,0)),",",".")))</f>
        <v/>
      </c>
      <c r="O956" s="23" t="str">
        <f>IF(ISNA(MATCH(TRIM(C956),'e-Learning 2'!C:C,0)),"",VALUE(SUBSTITUTE(INDEX('e-Learning 2'!I:I,MATCH(TRIM(C956),'e-Learning 2'!C:C,0)),",",".")))</f>
        <v/>
      </c>
      <c r="Q956" s="23" t="str">
        <f t="shared" si="43"/>
        <v/>
      </c>
      <c r="R956" s="23" t="e">
        <f t="shared" si="44"/>
        <v>#N/A</v>
      </c>
    </row>
    <row r="957" spans="12:18" x14ac:dyDescent="0.4">
      <c r="L957" s="4" t="str">
        <f t="shared" si="42"/>
        <v/>
      </c>
      <c r="N957" s="23" t="str">
        <f>IF(ISNA(MATCH(TRIM(C957),'e-Learning 1'!C:C,0)),"",VALUE(SUBSTITUTE(INDEX('e-Learning 1'!I:I,MATCH(TRIM(C957),'e-Learning 1'!C:C,0)),",",".")))</f>
        <v/>
      </c>
      <c r="O957" s="23" t="str">
        <f>IF(ISNA(MATCH(TRIM(C957),'e-Learning 2'!C:C,0)),"",VALUE(SUBSTITUTE(INDEX('e-Learning 2'!I:I,MATCH(TRIM(C957),'e-Learning 2'!C:C,0)),",",".")))</f>
        <v/>
      </c>
      <c r="Q957" s="23" t="str">
        <f t="shared" si="43"/>
        <v/>
      </c>
      <c r="R957" s="23" t="e">
        <f t="shared" si="44"/>
        <v>#N/A</v>
      </c>
    </row>
    <row r="958" spans="12:18" x14ac:dyDescent="0.4">
      <c r="L958" s="4" t="str">
        <f t="shared" si="42"/>
        <v/>
      </c>
      <c r="N958" s="23" t="str">
        <f>IF(ISNA(MATCH(TRIM(C958),'e-Learning 1'!C:C,0)),"",VALUE(SUBSTITUTE(INDEX('e-Learning 1'!I:I,MATCH(TRIM(C958),'e-Learning 1'!C:C,0)),",",".")))</f>
        <v/>
      </c>
      <c r="O958" s="23" t="str">
        <f>IF(ISNA(MATCH(TRIM(C958),'e-Learning 2'!C:C,0)),"",VALUE(SUBSTITUTE(INDEX('e-Learning 2'!I:I,MATCH(TRIM(C958),'e-Learning 2'!C:C,0)),",",".")))</f>
        <v/>
      </c>
      <c r="Q958" s="23" t="str">
        <f t="shared" si="43"/>
        <v/>
      </c>
      <c r="R958" s="23" t="e">
        <f t="shared" si="44"/>
        <v>#N/A</v>
      </c>
    </row>
    <row r="959" spans="12:18" x14ac:dyDescent="0.4">
      <c r="L959" s="4" t="str">
        <f t="shared" si="42"/>
        <v/>
      </c>
      <c r="N959" s="23" t="str">
        <f>IF(ISNA(MATCH(TRIM(C959),'e-Learning 1'!C:C,0)),"",VALUE(SUBSTITUTE(INDEX('e-Learning 1'!I:I,MATCH(TRIM(C959),'e-Learning 1'!C:C,0)),",",".")))</f>
        <v/>
      </c>
      <c r="O959" s="23" t="str">
        <f>IF(ISNA(MATCH(TRIM(C959),'e-Learning 2'!C:C,0)),"",VALUE(SUBSTITUTE(INDEX('e-Learning 2'!I:I,MATCH(TRIM(C959),'e-Learning 2'!C:C,0)),",",".")))</f>
        <v/>
      </c>
      <c r="Q959" s="23" t="str">
        <f t="shared" si="43"/>
        <v/>
      </c>
      <c r="R959" s="23" t="e">
        <f t="shared" si="44"/>
        <v>#N/A</v>
      </c>
    </row>
    <row r="960" spans="12:18" x14ac:dyDescent="0.4">
      <c r="L960" s="4" t="str">
        <f t="shared" si="42"/>
        <v/>
      </c>
      <c r="N960" s="23" t="str">
        <f>IF(ISNA(MATCH(TRIM(C960),'e-Learning 1'!C:C,0)),"",VALUE(SUBSTITUTE(INDEX('e-Learning 1'!I:I,MATCH(TRIM(C960),'e-Learning 1'!C:C,0)),",",".")))</f>
        <v/>
      </c>
      <c r="O960" s="23" t="str">
        <f>IF(ISNA(MATCH(TRIM(C960),'e-Learning 2'!C:C,0)),"",VALUE(SUBSTITUTE(INDEX('e-Learning 2'!I:I,MATCH(TRIM(C960),'e-Learning 2'!C:C,0)),",",".")))</f>
        <v/>
      </c>
      <c r="Q960" s="23" t="str">
        <f t="shared" si="43"/>
        <v/>
      </c>
      <c r="R960" s="23" t="e">
        <f t="shared" si="44"/>
        <v>#N/A</v>
      </c>
    </row>
    <row r="961" spans="12:18" x14ac:dyDescent="0.4">
      <c r="L961" s="4" t="str">
        <f t="shared" si="42"/>
        <v/>
      </c>
      <c r="N961" s="23" t="str">
        <f>IF(ISNA(MATCH(TRIM(C961),'e-Learning 1'!C:C,0)),"",VALUE(SUBSTITUTE(INDEX('e-Learning 1'!I:I,MATCH(TRIM(C961),'e-Learning 1'!C:C,0)),",",".")))</f>
        <v/>
      </c>
      <c r="O961" s="23" t="str">
        <f>IF(ISNA(MATCH(TRIM(C961),'e-Learning 2'!C:C,0)),"",VALUE(SUBSTITUTE(INDEX('e-Learning 2'!I:I,MATCH(TRIM(C961),'e-Learning 2'!C:C,0)),",",".")))</f>
        <v/>
      </c>
      <c r="Q961" s="23" t="str">
        <f t="shared" si="43"/>
        <v/>
      </c>
      <c r="R961" s="23" t="e">
        <f t="shared" si="44"/>
        <v>#N/A</v>
      </c>
    </row>
    <row r="962" spans="12:18" x14ac:dyDescent="0.4">
      <c r="L962" s="4" t="str">
        <f t="shared" si="42"/>
        <v/>
      </c>
      <c r="N962" s="23" t="str">
        <f>IF(ISNA(MATCH(TRIM(C962),'e-Learning 1'!C:C,0)),"",VALUE(SUBSTITUTE(INDEX('e-Learning 1'!I:I,MATCH(TRIM(C962),'e-Learning 1'!C:C,0)),",",".")))</f>
        <v/>
      </c>
      <c r="O962" s="23" t="str">
        <f>IF(ISNA(MATCH(TRIM(C962),'e-Learning 2'!C:C,0)),"",VALUE(SUBSTITUTE(INDEX('e-Learning 2'!I:I,MATCH(TRIM(C962),'e-Learning 2'!C:C,0)),",",".")))</f>
        <v/>
      </c>
      <c r="Q962" s="23" t="str">
        <f t="shared" si="43"/>
        <v/>
      </c>
      <c r="R962" s="23" t="e">
        <f t="shared" si="44"/>
        <v>#N/A</v>
      </c>
    </row>
    <row r="963" spans="12:18" x14ac:dyDescent="0.4">
      <c r="L963" s="4" t="str">
        <f t="shared" ref="L963:L1000" si="45">IF(ISNA(R963),"",R963)</f>
        <v/>
      </c>
      <c r="N963" s="23" t="str">
        <f>IF(ISNA(MATCH(TRIM(C963),'e-Learning 1'!C:C,0)),"",VALUE(SUBSTITUTE(INDEX('e-Learning 1'!I:I,MATCH(TRIM(C963),'e-Learning 1'!C:C,0)),",",".")))</f>
        <v/>
      </c>
      <c r="O963" s="23" t="str">
        <f>IF(ISNA(MATCH(TRIM(C963),'e-Learning 2'!C:C,0)),"",VALUE(SUBSTITUTE(INDEX('e-Learning 2'!I:I,MATCH(TRIM(C963),'e-Learning 2'!C:C,0)),",",".")))</f>
        <v/>
      </c>
      <c r="Q963" s="23" t="str">
        <f t="shared" ref="Q963:Q1000" si="46">IF(N963&lt;&gt;"",N963+IF(O963&lt;&gt;"",O963,0)+P963,"")</f>
        <v/>
      </c>
      <c r="R963" s="23" t="e">
        <f t="shared" ref="R963:R1000" si="47">IF(Q963&lt;&gt;"",IF(AND(Q963&lt;5,Q963&gt;=$T$2),5,IF(Q963&lt;5,ROUND(Q963,0),ROUND(2*Q963,0)/2)),NA())</f>
        <v>#N/A</v>
      </c>
    </row>
    <row r="964" spans="12:18" x14ac:dyDescent="0.4">
      <c r="L964" s="4" t="str">
        <f t="shared" si="45"/>
        <v/>
      </c>
      <c r="N964" s="23" t="str">
        <f>IF(ISNA(MATCH(TRIM(C964),'e-Learning 1'!C:C,0)),"",VALUE(SUBSTITUTE(INDEX('e-Learning 1'!I:I,MATCH(TRIM(C964),'e-Learning 1'!C:C,0)),",",".")))</f>
        <v/>
      </c>
      <c r="O964" s="23" t="str">
        <f>IF(ISNA(MATCH(TRIM(C964),'e-Learning 2'!C:C,0)),"",VALUE(SUBSTITUTE(INDEX('e-Learning 2'!I:I,MATCH(TRIM(C964),'e-Learning 2'!C:C,0)),",",".")))</f>
        <v/>
      </c>
      <c r="Q964" s="23" t="str">
        <f t="shared" si="46"/>
        <v/>
      </c>
      <c r="R964" s="23" t="e">
        <f t="shared" si="47"/>
        <v>#N/A</v>
      </c>
    </row>
    <row r="965" spans="12:18" x14ac:dyDescent="0.4">
      <c r="L965" s="4" t="str">
        <f t="shared" si="45"/>
        <v/>
      </c>
      <c r="N965" s="23" t="str">
        <f>IF(ISNA(MATCH(TRIM(C965),'e-Learning 1'!C:C,0)),"",VALUE(SUBSTITUTE(INDEX('e-Learning 1'!I:I,MATCH(TRIM(C965),'e-Learning 1'!C:C,0)),",",".")))</f>
        <v/>
      </c>
      <c r="O965" s="23" t="str">
        <f>IF(ISNA(MATCH(TRIM(C965),'e-Learning 2'!C:C,0)),"",VALUE(SUBSTITUTE(INDEX('e-Learning 2'!I:I,MATCH(TRIM(C965),'e-Learning 2'!C:C,0)),",",".")))</f>
        <v/>
      </c>
      <c r="Q965" s="23" t="str">
        <f t="shared" si="46"/>
        <v/>
      </c>
      <c r="R965" s="23" t="e">
        <f t="shared" si="47"/>
        <v>#N/A</v>
      </c>
    </row>
    <row r="966" spans="12:18" x14ac:dyDescent="0.4">
      <c r="L966" s="4" t="str">
        <f t="shared" si="45"/>
        <v/>
      </c>
      <c r="N966" s="23" t="str">
        <f>IF(ISNA(MATCH(TRIM(C966),'e-Learning 1'!C:C,0)),"",VALUE(SUBSTITUTE(INDEX('e-Learning 1'!I:I,MATCH(TRIM(C966),'e-Learning 1'!C:C,0)),",",".")))</f>
        <v/>
      </c>
      <c r="O966" s="23" t="str">
        <f>IF(ISNA(MATCH(TRIM(C966),'e-Learning 2'!C:C,0)),"",VALUE(SUBSTITUTE(INDEX('e-Learning 2'!I:I,MATCH(TRIM(C966),'e-Learning 2'!C:C,0)),",",".")))</f>
        <v/>
      </c>
      <c r="Q966" s="23" t="str">
        <f t="shared" si="46"/>
        <v/>
      </c>
      <c r="R966" s="23" t="e">
        <f t="shared" si="47"/>
        <v>#N/A</v>
      </c>
    </row>
    <row r="967" spans="12:18" x14ac:dyDescent="0.4">
      <c r="L967" s="4" t="str">
        <f t="shared" si="45"/>
        <v/>
      </c>
      <c r="N967" s="23" t="str">
        <f>IF(ISNA(MATCH(TRIM(C967),'e-Learning 1'!C:C,0)),"",VALUE(SUBSTITUTE(INDEX('e-Learning 1'!I:I,MATCH(TRIM(C967),'e-Learning 1'!C:C,0)),",",".")))</f>
        <v/>
      </c>
      <c r="O967" s="23" t="str">
        <f>IF(ISNA(MATCH(TRIM(C967),'e-Learning 2'!C:C,0)),"",VALUE(SUBSTITUTE(INDEX('e-Learning 2'!I:I,MATCH(TRIM(C967),'e-Learning 2'!C:C,0)),",",".")))</f>
        <v/>
      </c>
      <c r="Q967" s="23" t="str">
        <f t="shared" si="46"/>
        <v/>
      </c>
      <c r="R967" s="23" t="e">
        <f t="shared" si="47"/>
        <v>#N/A</v>
      </c>
    </row>
    <row r="968" spans="12:18" x14ac:dyDescent="0.4">
      <c r="L968" s="4" t="str">
        <f t="shared" si="45"/>
        <v/>
      </c>
      <c r="N968" s="23" t="str">
        <f>IF(ISNA(MATCH(TRIM(C968),'e-Learning 1'!C:C,0)),"",VALUE(SUBSTITUTE(INDEX('e-Learning 1'!I:I,MATCH(TRIM(C968),'e-Learning 1'!C:C,0)),",",".")))</f>
        <v/>
      </c>
      <c r="O968" s="23" t="str">
        <f>IF(ISNA(MATCH(TRIM(C968),'e-Learning 2'!C:C,0)),"",VALUE(SUBSTITUTE(INDEX('e-Learning 2'!I:I,MATCH(TRIM(C968),'e-Learning 2'!C:C,0)),",",".")))</f>
        <v/>
      </c>
      <c r="Q968" s="23" t="str">
        <f t="shared" si="46"/>
        <v/>
      </c>
      <c r="R968" s="23" t="e">
        <f t="shared" si="47"/>
        <v>#N/A</v>
      </c>
    </row>
    <row r="969" spans="12:18" x14ac:dyDescent="0.4">
      <c r="L969" s="4" t="str">
        <f t="shared" si="45"/>
        <v/>
      </c>
      <c r="N969" s="23" t="str">
        <f>IF(ISNA(MATCH(TRIM(C969),'e-Learning 1'!C:C,0)),"",VALUE(SUBSTITUTE(INDEX('e-Learning 1'!I:I,MATCH(TRIM(C969),'e-Learning 1'!C:C,0)),",",".")))</f>
        <v/>
      </c>
      <c r="O969" s="23" t="str">
        <f>IF(ISNA(MATCH(TRIM(C969),'e-Learning 2'!C:C,0)),"",VALUE(SUBSTITUTE(INDEX('e-Learning 2'!I:I,MATCH(TRIM(C969),'e-Learning 2'!C:C,0)),",",".")))</f>
        <v/>
      </c>
      <c r="Q969" s="23" t="str">
        <f t="shared" si="46"/>
        <v/>
      </c>
      <c r="R969" s="23" t="e">
        <f t="shared" si="47"/>
        <v>#N/A</v>
      </c>
    </row>
    <row r="970" spans="12:18" x14ac:dyDescent="0.4">
      <c r="L970" s="4" t="str">
        <f t="shared" si="45"/>
        <v/>
      </c>
      <c r="N970" s="23" t="str">
        <f>IF(ISNA(MATCH(TRIM(C970),'e-Learning 1'!C:C,0)),"",VALUE(SUBSTITUTE(INDEX('e-Learning 1'!I:I,MATCH(TRIM(C970),'e-Learning 1'!C:C,0)),",",".")))</f>
        <v/>
      </c>
      <c r="O970" s="23" t="str">
        <f>IF(ISNA(MATCH(TRIM(C970),'e-Learning 2'!C:C,0)),"",VALUE(SUBSTITUTE(INDEX('e-Learning 2'!I:I,MATCH(TRIM(C970),'e-Learning 2'!C:C,0)),",",".")))</f>
        <v/>
      </c>
      <c r="Q970" s="23" t="str">
        <f t="shared" si="46"/>
        <v/>
      </c>
      <c r="R970" s="23" t="e">
        <f t="shared" si="47"/>
        <v>#N/A</v>
      </c>
    </row>
    <row r="971" spans="12:18" x14ac:dyDescent="0.4">
      <c r="L971" s="4" t="str">
        <f t="shared" si="45"/>
        <v/>
      </c>
      <c r="N971" s="23" t="str">
        <f>IF(ISNA(MATCH(TRIM(C971),'e-Learning 1'!C:C,0)),"",VALUE(SUBSTITUTE(INDEX('e-Learning 1'!I:I,MATCH(TRIM(C971),'e-Learning 1'!C:C,0)),",",".")))</f>
        <v/>
      </c>
      <c r="O971" s="23" t="str">
        <f>IF(ISNA(MATCH(TRIM(C971),'e-Learning 2'!C:C,0)),"",VALUE(SUBSTITUTE(INDEX('e-Learning 2'!I:I,MATCH(TRIM(C971),'e-Learning 2'!C:C,0)),",",".")))</f>
        <v/>
      </c>
      <c r="Q971" s="23" t="str">
        <f t="shared" si="46"/>
        <v/>
      </c>
      <c r="R971" s="23" t="e">
        <f t="shared" si="47"/>
        <v>#N/A</v>
      </c>
    </row>
    <row r="972" spans="12:18" x14ac:dyDescent="0.4">
      <c r="L972" s="4" t="str">
        <f t="shared" si="45"/>
        <v/>
      </c>
      <c r="N972" s="23" t="str">
        <f>IF(ISNA(MATCH(TRIM(C972),'e-Learning 1'!C:C,0)),"",VALUE(SUBSTITUTE(INDEX('e-Learning 1'!I:I,MATCH(TRIM(C972),'e-Learning 1'!C:C,0)),",",".")))</f>
        <v/>
      </c>
      <c r="O972" s="23" t="str">
        <f>IF(ISNA(MATCH(TRIM(C972),'e-Learning 2'!C:C,0)),"",VALUE(SUBSTITUTE(INDEX('e-Learning 2'!I:I,MATCH(TRIM(C972),'e-Learning 2'!C:C,0)),",",".")))</f>
        <v/>
      </c>
      <c r="Q972" s="23" t="str">
        <f t="shared" si="46"/>
        <v/>
      </c>
      <c r="R972" s="23" t="e">
        <f t="shared" si="47"/>
        <v>#N/A</v>
      </c>
    </row>
    <row r="973" spans="12:18" x14ac:dyDescent="0.4">
      <c r="L973" s="4" t="str">
        <f t="shared" si="45"/>
        <v/>
      </c>
      <c r="N973" s="23" t="str">
        <f>IF(ISNA(MATCH(TRIM(C973),'e-Learning 1'!C:C,0)),"",VALUE(SUBSTITUTE(INDEX('e-Learning 1'!I:I,MATCH(TRIM(C973),'e-Learning 1'!C:C,0)),",",".")))</f>
        <v/>
      </c>
      <c r="O973" s="23" t="str">
        <f>IF(ISNA(MATCH(TRIM(C973),'e-Learning 2'!C:C,0)),"",VALUE(SUBSTITUTE(INDEX('e-Learning 2'!I:I,MATCH(TRIM(C973),'e-Learning 2'!C:C,0)),",",".")))</f>
        <v/>
      </c>
      <c r="Q973" s="23" t="str">
        <f t="shared" si="46"/>
        <v/>
      </c>
      <c r="R973" s="23" t="e">
        <f t="shared" si="47"/>
        <v>#N/A</v>
      </c>
    </row>
    <row r="974" spans="12:18" x14ac:dyDescent="0.4">
      <c r="L974" s="4" t="str">
        <f t="shared" si="45"/>
        <v/>
      </c>
      <c r="N974" s="23" t="str">
        <f>IF(ISNA(MATCH(TRIM(C974),'e-Learning 1'!C:C,0)),"",VALUE(SUBSTITUTE(INDEX('e-Learning 1'!I:I,MATCH(TRIM(C974),'e-Learning 1'!C:C,0)),",",".")))</f>
        <v/>
      </c>
      <c r="O974" s="23" t="str">
        <f>IF(ISNA(MATCH(TRIM(C974),'e-Learning 2'!C:C,0)),"",VALUE(SUBSTITUTE(INDEX('e-Learning 2'!I:I,MATCH(TRIM(C974),'e-Learning 2'!C:C,0)),",",".")))</f>
        <v/>
      </c>
      <c r="Q974" s="23" t="str">
        <f t="shared" si="46"/>
        <v/>
      </c>
      <c r="R974" s="23" t="e">
        <f t="shared" si="47"/>
        <v>#N/A</v>
      </c>
    </row>
    <row r="975" spans="12:18" x14ac:dyDescent="0.4">
      <c r="L975" s="4" t="str">
        <f t="shared" si="45"/>
        <v/>
      </c>
      <c r="N975" s="23" t="str">
        <f>IF(ISNA(MATCH(TRIM(C975),'e-Learning 1'!C:C,0)),"",VALUE(SUBSTITUTE(INDEX('e-Learning 1'!I:I,MATCH(TRIM(C975),'e-Learning 1'!C:C,0)),",",".")))</f>
        <v/>
      </c>
      <c r="O975" s="23" t="str">
        <f>IF(ISNA(MATCH(TRIM(C975),'e-Learning 2'!C:C,0)),"",VALUE(SUBSTITUTE(INDEX('e-Learning 2'!I:I,MATCH(TRIM(C975),'e-Learning 2'!C:C,0)),",",".")))</f>
        <v/>
      </c>
      <c r="Q975" s="23" t="str">
        <f t="shared" si="46"/>
        <v/>
      </c>
      <c r="R975" s="23" t="e">
        <f t="shared" si="47"/>
        <v>#N/A</v>
      </c>
    </row>
    <row r="976" spans="12:18" x14ac:dyDescent="0.4">
      <c r="L976" s="4" t="str">
        <f t="shared" si="45"/>
        <v/>
      </c>
      <c r="N976" s="23" t="str">
        <f>IF(ISNA(MATCH(TRIM(C976),'e-Learning 1'!C:C,0)),"",VALUE(SUBSTITUTE(INDEX('e-Learning 1'!I:I,MATCH(TRIM(C976),'e-Learning 1'!C:C,0)),",",".")))</f>
        <v/>
      </c>
      <c r="O976" s="23" t="str">
        <f>IF(ISNA(MATCH(TRIM(C976),'e-Learning 2'!C:C,0)),"",VALUE(SUBSTITUTE(INDEX('e-Learning 2'!I:I,MATCH(TRIM(C976),'e-Learning 2'!C:C,0)),",",".")))</f>
        <v/>
      </c>
      <c r="Q976" s="23" t="str">
        <f t="shared" si="46"/>
        <v/>
      </c>
      <c r="R976" s="23" t="e">
        <f t="shared" si="47"/>
        <v>#N/A</v>
      </c>
    </row>
    <row r="977" spans="12:18" x14ac:dyDescent="0.4">
      <c r="L977" s="4" t="str">
        <f t="shared" si="45"/>
        <v/>
      </c>
      <c r="N977" s="23" t="str">
        <f>IF(ISNA(MATCH(TRIM(C977),'e-Learning 1'!C:C,0)),"",VALUE(SUBSTITUTE(INDEX('e-Learning 1'!I:I,MATCH(TRIM(C977),'e-Learning 1'!C:C,0)),",",".")))</f>
        <v/>
      </c>
      <c r="O977" s="23" t="str">
        <f>IF(ISNA(MATCH(TRIM(C977),'e-Learning 2'!C:C,0)),"",VALUE(SUBSTITUTE(INDEX('e-Learning 2'!I:I,MATCH(TRIM(C977),'e-Learning 2'!C:C,0)),",",".")))</f>
        <v/>
      </c>
      <c r="Q977" s="23" t="str">
        <f t="shared" si="46"/>
        <v/>
      </c>
      <c r="R977" s="23" t="e">
        <f t="shared" si="47"/>
        <v>#N/A</v>
      </c>
    </row>
    <row r="978" spans="12:18" x14ac:dyDescent="0.4">
      <c r="L978" s="4" t="str">
        <f t="shared" si="45"/>
        <v/>
      </c>
      <c r="N978" s="23" t="str">
        <f>IF(ISNA(MATCH(TRIM(C978),'e-Learning 1'!C:C,0)),"",VALUE(SUBSTITUTE(INDEX('e-Learning 1'!I:I,MATCH(TRIM(C978),'e-Learning 1'!C:C,0)),",",".")))</f>
        <v/>
      </c>
      <c r="O978" s="23" t="str">
        <f>IF(ISNA(MATCH(TRIM(C978),'e-Learning 2'!C:C,0)),"",VALUE(SUBSTITUTE(INDEX('e-Learning 2'!I:I,MATCH(TRIM(C978),'e-Learning 2'!C:C,0)),",",".")))</f>
        <v/>
      </c>
      <c r="Q978" s="23" t="str">
        <f t="shared" si="46"/>
        <v/>
      </c>
      <c r="R978" s="23" t="e">
        <f t="shared" si="47"/>
        <v>#N/A</v>
      </c>
    </row>
    <row r="979" spans="12:18" x14ac:dyDescent="0.4">
      <c r="L979" s="4" t="str">
        <f t="shared" si="45"/>
        <v/>
      </c>
      <c r="N979" s="23" t="str">
        <f>IF(ISNA(MATCH(TRIM(C979),'e-Learning 1'!C:C,0)),"",VALUE(SUBSTITUTE(INDEX('e-Learning 1'!I:I,MATCH(TRIM(C979),'e-Learning 1'!C:C,0)),",",".")))</f>
        <v/>
      </c>
      <c r="O979" s="23" t="str">
        <f>IF(ISNA(MATCH(TRIM(C979),'e-Learning 2'!C:C,0)),"",VALUE(SUBSTITUTE(INDEX('e-Learning 2'!I:I,MATCH(TRIM(C979),'e-Learning 2'!C:C,0)),",",".")))</f>
        <v/>
      </c>
      <c r="Q979" s="23" t="str">
        <f t="shared" si="46"/>
        <v/>
      </c>
      <c r="R979" s="23" t="e">
        <f t="shared" si="47"/>
        <v>#N/A</v>
      </c>
    </row>
    <row r="980" spans="12:18" x14ac:dyDescent="0.4">
      <c r="L980" s="4" t="str">
        <f t="shared" si="45"/>
        <v/>
      </c>
      <c r="N980" s="23" t="str">
        <f>IF(ISNA(MATCH(TRIM(C980),'e-Learning 1'!C:C,0)),"",VALUE(SUBSTITUTE(INDEX('e-Learning 1'!I:I,MATCH(TRIM(C980),'e-Learning 1'!C:C,0)),",",".")))</f>
        <v/>
      </c>
      <c r="O980" s="23" t="str">
        <f>IF(ISNA(MATCH(TRIM(C980),'e-Learning 2'!C:C,0)),"",VALUE(SUBSTITUTE(INDEX('e-Learning 2'!I:I,MATCH(TRIM(C980),'e-Learning 2'!C:C,0)),",",".")))</f>
        <v/>
      </c>
      <c r="Q980" s="23" t="str">
        <f t="shared" si="46"/>
        <v/>
      </c>
      <c r="R980" s="23" t="e">
        <f t="shared" si="47"/>
        <v>#N/A</v>
      </c>
    </row>
    <row r="981" spans="12:18" x14ac:dyDescent="0.4">
      <c r="L981" s="4" t="str">
        <f t="shared" si="45"/>
        <v/>
      </c>
      <c r="N981" s="23" t="str">
        <f>IF(ISNA(MATCH(TRIM(C981),'e-Learning 1'!C:C,0)),"",VALUE(SUBSTITUTE(INDEX('e-Learning 1'!I:I,MATCH(TRIM(C981),'e-Learning 1'!C:C,0)),",",".")))</f>
        <v/>
      </c>
      <c r="O981" s="23" t="str">
        <f>IF(ISNA(MATCH(TRIM(C981),'e-Learning 2'!C:C,0)),"",VALUE(SUBSTITUTE(INDEX('e-Learning 2'!I:I,MATCH(TRIM(C981),'e-Learning 2'!C:C,0)),",",".")))</f>
        <v/>
      </c>
      <c r="Q981" s="23" t="str">
        <f t="shared" si="46"/>
        <v/>
      </c>
      <c r="R981" s="23" t="e">
        <f t="shared" si="47"/>
        <v>#N/A</v>
      </c>
    </row>
    <row r="982" spans="12:18" x14ac:dyDescent="0.4">
      <c r="L982" s="4" t="str">
        <f t="shared" si="45"/>
        <v/>
      </c>
      <c r="N982" s="23" t="str">
        <f>IF(ISNA(MATCH(TRIM(C982),'e-Learning 1'!C:C,0)),"",VALUE(SUBSTITUTE(INDEX('e-Learning 1'!I:I,MATCH(TRIM(C982),'e-Learning 1'!C:C,0)),",",".")))</f>
        <v/>
      </c>
      <c r="O982" s="23" t="str">
        <f>IF(ISNA(MATCH(TRIM(C982),'e-Learning 2'!C:C,0)),"",VALUE(SUBSTITUTE(INDEX('e-Learning 2'!I:I,MATCH(TRIM(C982),'e-Learning 2'!C:C,0)),",",".")))</f>
        <v/>
      </c>
      <c r="Q982" s="23" t="str">
        <f t="shared" si="46"/>
        <v/>
      </c>
      <c r="R982" s="23" t="e">
        <f t="shared" si="47"/>
        <v>#N/A</v>
      </c>
    </row>
    <row r="983" spans="12:18" x14ac:dyDescent="0.4">
      <c r="L983" s="4" t="str">
        <f t="shared" si="45"/>
        <v/>
      </c>
      <c r="N983" s="23" t="str">
        <f>IF(ISNA(MATCH(TRIM(C983),'e-Learning 1'!C:C,0)),"",VALUE(SUBSTITUTE(INDEX('e-Learning 1'!I:I,MATCH(TRIM(C983),'e-Learning 1'!C:C,0)),",",".")))</f>
        <v/>
      </c>
      <c r="O983" s="23" t="str">
        <f>IF(ISNA(MATCH(TRIM(C983),'e-Learning 2'!C:C,0)),"",VALUE(SUBSTITUTE(INDEX('e-Learning 2'!I:I,MATCH(TRIM(C983),'e-Learning 2'!C:C,0)),",",".")))</f>
        <v/>
      </c>
      <c r="Q983" s="23" t="str">
        <f t="shared" si="46"/>
        <v/>
      </c>
      <c r="R983" s="23" t="e">
        <f t="shared" si="47"/>
        <v>#N/A</v>
      </c>
    </row>
    <row r="984" spans="12:18" x14ac:dyDescent="0.4">
      <c r="L984" s="4" t="str">
        <f t="shared" si="45"/>
        <v/>
      </c>
      <c r="N984" s="23" t="str">
        <f>IF(ISNA(MATCH(TRIM(C984),'e-Learning 1'!C:C,0)),"",VALUE(SUBSTITUTE(INDEX('e-Learning 1'!I:I,MATCH(TRIM(C984),'e-Learning 1'!C:C,0)),",",".")))</f>
        <v/>
      </c>
      <c r="O984" s="23" t="str">
        <f>IF(ISNA(MATCH(TRIM(C984),'e-Learning 2'!C:C,0)),"",VALUE(SUBSTITUTE(INDEX('e-Learning 2'!I:I,MATCH(TRIM(C984),'e-Learning 2'!C:C,0)),",",".")))</f>
        <v/>
      </c>
      <c r="Q984" s="23" t="str">
        <f t="shared" si="46"/>
        <v/>
      </c>
      <c r="R984" s="23" t="e">
        <f t="shared" si="47"/>
        <v>#N/A</v>
      </c>
    </row>
    <row r="985" spans="12:18" x14ac:dyDescent="0.4">
      <c r="L985" s="4" t="str">
        <f t="shared" si="45"/>
        <v/>
      </c>
      <c r="N985" s="23" t="str">
        <f>IF(ISNA(MATCH(TRIM(C985),'e-Learning 1'!C:C,0)),"",VALUE(SUBSTITUTE(INDEX('e-Learning 1'!I:I,MATCH(TRIM(C985),'e-Learning 1'!C:C,0)),",",".")))</f>
        <v/>
      </c>
      <c r="O985" s="23" t="str">
        <f>IF(ISNA(MATCH(TRIM(C985),'e-Learning 2'!C:C,0)),"",VALUE(SUBSTITUTE(INDEX('e-Learning 2'!I:I,MATCH(TRIM(C985),'e-Learning 2'!C:C,0)),",",".")))</f>
        <v/>
      </c>
      <c r="Q985" s="23" t="str">
        <f t="shared" si="46"/>
        <v/>
      </c>
      <c r="R985" s="23" t="e">
        <f t="shared" si="47"/>
        <v>#N/A</v>
      </c>
    </row>
    <row r="986" spans="12:18" x14ac:dyDescent="0.4">
      <c r="L986" s="4" t="str">
        <f t="shared" si="45"/>
        <v/>
      </c>
      <c r="N986" s="23" t="str">
        <f>IF(ISNA(MATCH(TRIM(C986),'e-Learning 1'!C:C,0)),"",VALUE(SUBSTITUTE(INDEX('e-Learning 1'!I:I,MATCH(TRIM(C986),'e-Learning 1'!C:C,0)),",",".")))</f>
        <v/>
      </c>
      <c r="O986" s="23" t="str">
        <f>IF(ISNA(MATCH(TRIM(C986),'e-Learning 2'!C:C,0)),"",VALUE(SUBSTITUTE(INDEX('e-Learning 2'!I:I,MATCH(TRIM(C986),'e-Learning 2'!C:C,0)),",",".")))</f>
        <v/>
      </c>
      <c r="Q986" s="23" t="str">
        <f t="shared" si="46"/>
        <v/>
      </c>
      <c r="R986" s="23" t="e">
        <f t="shared" si="47"/>
        <v>#N/A</v>
      </c>
    </row>
    <row r="987" spans="12:18" x14ac:dyDescent="0.4">
      <c r="L987" s="4" t="str">
        <f t="shared" si="45"/>
        <v/>
      </c>
      <c r="N987" s="23" t="str">
        <f>IF(ISNA(MATCH(TRIM(C987),'e-Learning 1'!C:C,0)),"",VALUE(SUBSTITUTE(INDEX('e-Learning 1'!I:I,MATCH(TRIM(C987),'e-Learning 1'!C:C,0)),",",".")))</f>
        <v/>
      </c>
      <c r="O987" s="23" t="str">
        <f>IF(ISNA(MATCH(TRIM(C987),'e-Learning 2'!C:C,0)),"",VALUE(SUBSTITUTE(INDEX('e-Learning 2'!I:I,MATCH(TRIM(C987),'e-Learning 2'!C:C,0)),",",".")))</f>
        <v/>
      </c>
      <c r="Q987" s="23" t="str">
        <f t="shared" si="46"/>
        <v/>
      </c>
      <c r="R987" s="23" t="e">
        <f t="shared" si="47"/>
        <v>#N/A</v>
      </c>
    </row>
    <row r="988" spans="12:18" x14ac:dyDescent="0.4">
      <c r="L988" s="4" t="str">
        <f t="shared" si="45"/>
        <v/>
      </c>
      <c r="N988" s="23" t="str">
        <f>IF(ISNA(MATCH(TRIM(C988),'e-Learning 1'!C:C,0)),"",VALUE(SUBSTITUTE(INDEX('e-Learning 1'!I:I,MATCH(TRIM(C988),'e-Learning 1'!C:C,0)),",",".")))</f>
        <v/>
      </c>
      <c r="O988" s="23" t="str">
        <f>IF(ISNA(MATCH(TRIM(C988),'e-Learning 2'!C:C,0)),"",VALUE(SUBSTITUTE(INDEX('e-Learning 2'!I:I,MATCH(TRIM(C988),'e-Learning 2'!C:C,0)),",",".")))</f>
        <v/>
      </c>
      <c r="Q988" s="23" t="str">
        <f t="shared" si="46"/>
        <v/>
      </c>
      <c r="R988" s="23" t="e">
        <f t="shared" si="47"/>
        <v>#N/A</v>
      </c>
    </row>
    <row r="989" spans="12:18" x14ac:dyDescent="0.4">
      <c r="L989" s="4" t="str">
        <f t="shared" si="45"/>
        <v/>
      </c>
      <c r="N989" s="23" t="str">
        <f>IF(ISNA(MATCH(TRIM(C989),'e-Learning 1'!C:C,0)),"",VALUE(SUBSTITUTE(INDEX('e-Learning 1'!I:I,MATCH(TRIM(C989),'e-Learning 1'!C:C,0)),",",".")))</f>
        <v/>
      </c>
      <c r="O989" s="23" t="str">
        <f>IF(ISNA(MATCH(TRIM(C989),'e-Learning 2'!C:C,0)),"",VALUE(SUBSTITUTE(INDEX('e-Learning 2'!I:I,MATCH(TRIM(C989),'e-Learning 2'!C:C,0)),",",".")))</f>
        <v/>
      </c>
      <c r="Q989" s="23" t="str">
        <f t="shared" si="46"/>
        <v/>
      </c>
      <c r="R989" s="23" t="e">
        <f t="shared" si="47"/>
        <v>#N/A</v>
      </c>
    </row>
    <row r="990" spans="12:18" x14ac:dyDescent="0.4">
      <c r="L990" s="4" t="str">
        <f t="shared" si="45"/>
        <v/>
      </c>
      <c r="N990" s="23" t="str">
        <f>IF(ISNA(MATCH(TRIM(C990),'e-Learning 1'!C:C,0)),"",VALUE(SUBSTITUTE(INDEX('e-Learning 1'!I:I,MATCH(TRIM(C990),'e-Learning 1'!C:C,0)),",",".")))</f>
        <v/>
      </c>
      <c r="O990" s="23" t="str">
        <f>IF(ISNA(MATCH(TRIM(C990),'e-Learning 2'!C:C,0)),"",VALUE(SUBSTITUTE(INDEX('e-Learning 2'!I:I,MATCH(TRIM(C990),'e-Learning 2'!C:C,0)),",",".")))</f>
        <v/>
      </c>
      <c r="Q990" s="23" t="str">
        <f t="shared" si="46"/>
        <v/>
      </c>
      <c r="R990" s="23" t="e">
        <f t="shared" si="47"/>
        <v>#N/A</v>
      </c>
    </row>
    <row r="991" spans="12:18" x14ac:dyDescent="0.4">
      <c r="L991" s="4" t="str">
        <f t="shared" si="45"/>
        <v/>
      </c>
      <c r="N991" s="23" t="str">
        <f>IF(ISNA(MATCH(TRIM(C991),'e-Learning 1'!C:C,0)),"",VALUE(SUBSTITUTE(INDEX('e-Learning 1'!I:I,MATCH(TRIM(C991),'e-Learning 1'!C:C,0)),",",".")))</f>
        <v/>
      </c>
      <c r="O991" s="23" t="str">
        <f>IF(ISNA(MATCH(TRIM(C991),'e-Learning 2'!C:C,0)),"",VALUE(SUBSTITUTE(INDEX('e-Learning 2'!I:I,MATCH(TRIM(C991),'e-Learning 2'!C:C,0)),",",".")))</f>
        <v/>
      </c>
      <c r="Q991" s="23" t="str">
        <f t="shared" si="46"/>
        <v/>
      </c>
      <c r="R991" s="23" t="e">
        <f t="shared" si="47"/>
        <v>#N/A</v>
      </c>
    </row>
    <row r="992" spans="12:18" x14ac:dyDescent="0.4">
      <c r="L992" s="4" t="str">
        <f t="shared" si="45"/>
        <v/>
      </c>
      <c r="N992" s="23" t="str">
        <f>IF(ISNA(MATCH(TRIM(C992),'e-Learning 1'!C:C,0)),"",VALUE(SUBSTITUTE(INDEX('e-Learning 1'!I:I,MATCH(TRIM(C992),'e-Learning 1'!C:C,0)),",",".")))</f>
        <v/>
      </c>
      <c r="O992" s="23" t="str">
        <f>IF(ISNA(MATCH(TRIM(C992),'e-Learning 2'!C:C,0)),"",VALUE(SUBSTITUTE(INDEX('e-Learning 2'!I:I,MATCH(TRIM(C992),'e-Learning 2'!C:C,0)),",",".")))</f>
        <v/>
      </c>
      <c r="Q992" s="23" t="str">
        <f t="shared" si="46"/>
        <v/>
      </c>
      <c r="R992" s="23" t="e">
        <f t="shared" si="47"/>
        <v>#N/A</v>
      </c>
    </row>
    <row r="993" spans="12:18" x14ac:dyDescent="0.4">
      <c r="L993" s="4" t="str">
        <f t="shared" si="45"/>
        <v/>
      </c>
      <c r="N993" s="23" t="str">
        <f>IF(ISNA(MATCH(TRIM(C993),'e-Learning 1'!C:C,0)),"",VALUE(SUBSTITUTE(INDEX('e-Learning 1'!I:I,MATCH(TRIM(C993),'e-Learning 1'!C:C,0)),",",".")))</f>
        <v/>
      </c>
      <c r="O993" s="23" t="str">
        <f>IF(ISNA(MATCH(TRIM(C993),'e-Learning 2'!C:C,0)),"",VALUE(SUBSTITUTE(INDEX('e-Learning 2'!I:I,MATCH(TRIM(C993),'e-Learning 2'!C:C,0)),",",".")))</f>
        <v/>
      </c>
      <c r="Q993" s="23" t="str">
        <f t="shared" si="46"/>
        <v/>
      </c>
      <c r="R993" s="23" t="e">
        <f t="shared" si="47"/>
        <v>#N/A</v>
      </c>
    </row>
    <row r="994" spans="12:18" x14ac:dyDescent="0.4">
      <c r="L994" s="4" t="str">
        <f t="shared" si="45"/>
        <v/>
      </c>
      <c r="N994" s="23" t="str">
        <f>IF(ISNA(MATCH(TRIM(C994),'e-Learning 1'!C:C,0)),"",VALUE(SUBSTITUTE(INDEX('e-Learning 1'!I:I,MATCH(TRIM(C994),'e-Learning 1'!C:C,0)),",",".")))</f>
        <v/>
      </c>
      <c r="O994" s="23" t="str">
        <f>IF(ISNA(MATCH(TRIM(C994),'e-Learning 2'!C:C,0)),"",VALUE(SUBSTITUTE(INDEX('e-Learning 2'!I:I,MATCH(TRIM(C994),'e-Learning 2'!C:C,0)),",",".")))</f>
        <v/>
      </c>
      <c r="Q994" s="23" t="str">
        <f t="shared" si="46"/>
        <v/>
      </c>
      <c r="R994" s="23" t="e">
        <f t="shared" si="47"/>
        <v>#N/A</v>
      </c>
    </row>
    <row r="995" spans="12:18" x14ac:dyDescent="0.4">
      <c r="L995" s="4" t="str">
        <f t="shared" si="45"/>
        <v/>
      </c>
      <c r="N995" s="23" t="str">
        <f>IF(ISNA(MATCH(TRIM(C995),'e-Learning 1'!C:C,0)),"",VALUE(SUBSTITUTE(INDEX('e-Learning 1'!I:I,MATCH(TRIM(C995),'e-Learning 1'!C:C,0)),",",".")))</f>
        <v/>
      </c>
      <c r="O995" s="23" t="str">
        <f>IF(ISNA(MATCH(TRIM(C995),'e-Learning 2'!C:C,0)),"",VALUE(SUBSTITUTE(INDEX('e-Learning 2'!I:I,MATCH(TRIM(C995),'e-Learning 2'!C:C,0)),",",".")))</f>
        <v/>
      </c>
      <c r="Q995" s="23" t="str">
        <f t="shared" si="46"/>
        <v/>
      </c>
      <c r="R995" s="23" t="e">
        <f t="shared" si="47"/>
        <v>#N/A</v>
      </c>
    </row>
    <row r="996" spans="12:18" x14ac:dyDescent="0.4">
      <c r="L996" s="4" t="str">
        <f t="shared" si="45"/>
        <v/>
      </c>
      <c r="N996" s="23" t="str">
        <f>IF(ISNA(MATCH(TRIM(C996),'e-Learning 1'!C:C,0)),"",VALUE(SUBSTITUTE(INDEX('e-Learning 1'!I:I,MATCH(TRIM(C996),'e-Learning 1'!C:C,0)),",",".")))</f>
        <v/>
      </c>
      <c r="O996" s="23" t="str">
        <f>IF(ISNA(MATCH(TRIM(C996),'e-Learning 2'!C:C,0)),"",VALUE(SUBSTITUTE(INDEX('e-Learning 2'!I:I,MATCH(TRIM(C996),'e-Learning 2'!C:C,0)),",",".")))</f>
        <v/>
      </c>
      <c r="Q996" s="23" t="str">
        <f t="shared" si="46"/>
        <v/>
      </c>
      <c r="R996" s="23" t="e">
        <f t="shared" si="47"/>
        <v>#N/A</v>
      </c>
    </row>
    <row r="997" spans="12:18" x14ac:dyDescent="0.4">
      <c r="L997" s="4" t="str">
        <f t="shared" si="45"/>
        <v/>
      </c>
      <c r="N997" s="23" t="str">
        <f>IF(ISNA(MATCH(TRIM(C997),'e-Learning 1'!C:C,0)),"",VALUE(SUBSTITUTE(INDEX('e-Learning 1'!I:I,MATCH(TRIM(C997),'e-Learning 1'!C:C,0)),",",".")))</f>
        <v/>
      </c>
      <c r="O997" s="23" t="str">
        <f>IF(ISNA(MATCH(TRIM(C997),'e-Learning 2'!C:C,0)),"",VALUE(SUBSTITUTE(INDEX('e-Learning 2'!I:I,MATCH(TRIM(C997),'e-Learning 2'!C:C,0)),",",".")))</f>
        <v/>
      </c>
      <c r="Q997" s="23" t="str">
        <f t="shared" si="46"/>
        <v/>
      </c>
      <c r="R997" s="23" t="e">
        <f t="shared" si="47"/>
        <v>#N/A</v>
      </c>
    </row>
    <row r="998" spans="12:18" x14ac:dyDescent="0.4">
      <c r="L998" s="4" t="str">
        <f t="shared" si="45"/>
        <v/>
      </c>
      <c r="N998" s="23" t="str">
        <f>IF(ISNA(MATCH(TRIM(C998),'e-Learning 1'!C:C,0)),"",VALUE(SUBSTITUTE(INDEX('e-Learning 1'!I:I,MATCH(TRIM(C998),'e-Learning 1'!C:C,0)),",",".")))</f>
        <v/>
      </c>
      <c r="O998" s="23" t="str">
        <f>IF(ISNA(MATCH(TRIM(C998),'e-Learning 2'!C:C,0)),"",VALUE(SUBSTITUTE(INDEX('e-Learning 2'!I:I,MATCH(TRIM(C998),'e-Learning 2'!C:C,0)),",",".")))</f>
        <v/>
      </c>
      <c r="Q998" s="23" t="str">
        <f t="shared" si="46"/>
        <v/>
      </c>
      <c r="R998" s="23" t="e">
        <f t="shared" si="47"/>
        <v>#N/A</v>
      </c>
    </row>
    <row r="999" spans="12:18" x14ac:dyDescent="0.4">
      <c r="L999" s="4" t="str">
        <f t="shared" si="45"/>
        <v/>
      </c>
      <c r="N999" s="23" t="str">
        <f>IF(ISNA(MATCH(TRIM(C999),'e-Learning 1'!C:C,0)),"",VALUE(SUBSTITUTE(INDEX('e-Learning 1'!I:I,MATCH(TRIM(C999),'e-Learning 1'!C:C,0)),",",".")))</f>
        <v/>
      </c>
      <c r="O999" s="23" t="str">
        <f>IF(ISNA(MATCH(TRIM(C999),'e-Learning 2'!C:C,0)),"",VALUE(SUBSTITUTE(INDEX('e-Learning 2'!I:I,MATCH(TRIM(C999),'e-Learning 2'!C:C,0)),",",".")))</f>
        <v/>
      </c>
      <c r="Q999" s="23" t="str">
        <f t="shared" si="46"/>
        <v/>
      </c>
      <c r="R999" s="23" t="e">
        <f t="shared" si="47"/>
        <v>#N/A</v>
      </c>
    </row>
    <row r="1000" spans="12:18" x14ac:dyDescent="0.4">
      <c r="L1000" s="4" t="str">
        <f t="shared" si="45"/>
        <v/>
      </c>
      <c r="N1000" s="23" t="str">
        <f>IF(ISNA(MATCH(TRIM(C1000),'e-Learning 1'!C:C,0)),"",VALUE(SUBSTITUTE(INDEX('e-Learning 1'!I:I,MATCH(TRIM(C1000),'e-Learning 1'!C:C,0)),",",".")))</f>
        <v/>
      </c>
      <c r="O1000" s="23" t="str">
        <f>IF(ISNA(MATCH(TRIM(C1000),'e-Learning 2'!C:C,0)),"",VALUE(SUBSTITUTE(INDEX('e-Learning 2'!I:I,MATCH(TRIM(C1000),'e-Learning 2'!C:C,0)),",",".")))</f>
        <v/>
      </c>
      <c r="Q1000" s="23" t="str">
        <f t="shared" si="46"/>
        <v/>
      </c>
      <c r="R1000" s="23" t="e">
        <f t="shared" si="47"/>
        <v>#N/A</v>
      </c>
    </row>
  </sheetData>
  <sheetProtection formatCells="0" formatColumns="0" formatRows="0" insertColumns="0" insertRows="0" insertHyperlinks="0" deleteColumns="0" deleteRows="0" sort="0" autoFilter="0" pivotTables="0"/>
  <mergeCells count="2">
    <mergeCell ref="T1:Y1"/>
    <mergeCell ref="T2:Y2"/>
  </mergeCells>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88"/>
  <sheetViews>
    <sheetView zoomScale="70" zoomScaleNormal="70" workbookViewId="0"/>
  </sheetViews>
  <sheetFormatPr defaultRowHeight="15" customHeight="1" x14ac:dyDescent="0.4"/>
  <cols>
    <col min="1" max="27" width="9.3046875" customWidth="1"/>
    <col min="28" max="28" width="11.84375" customWidth="1"/>
    <col min="29" max="29" width="10.15234375" bestFit="1" customWidth="1"/>
  </cols>
  <sheetData>
    <row r="1" spans="1:29" ht="15" customHeight="1" x14ac:dyDescent="0.45">
      <c r="A1" s="37"/>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29"/>
    </row>
    <row r="2" spans="1:29" ht="15" customHeight="1" x14ac:dyDescent="0.45">
      <c r="A2" s="37"/>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29"/>
    </row>
    <row r="3" spans="1:29" ht="15" customHeight="1" x14ac:dyDescent="0.4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29"/>
    </row>
    <row r="4" spans="1:29" ht="15" customHeight="1" x14ac:dyDescent="0.45">
      <c r="A4" s="37"/>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29"/>
    </row>
    <row r="5" spans="1:29" ht="15" customHeight="1" x14ac:dyDescent="0.45">
      <c r="A5" s="3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29"/>
    </row>
    <row r="6" spans="1:29" ht="15" customHeight="1" x14ac:dyDescent="0.4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29"/>
    </row>
    <row r="7" spans="1:29" ht="15" customHeight="1" x14ac:dyDescent="0.45">
      <c r="A7" s="3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29"/>
    </row>
    <row r="8" spans="1:29" ht="15" customHeight="1" x14ac:dyDescent="0.45">
      <c r="A8" s="37"/>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29"/>
    </row>
    <row r="9" spans="1:29" ht="15" customHeight="1" x14ac:dyDescent="0.45">
      <c r="A9" s="37"/>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29"/>
    </row>
    <row r="10" spans="1:29" ht="15" customHeight="1" x14ac:dyDescent="0.45">
      <c r="A10" s="37"/>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29"/>
    </row>
    <row r="11" spans="1:29" ht="15" customHeight="1" x14ac:dyDescent="0.45">
      <c r="A11" s="37"/>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29"/>
    </row>
    <row r="12" spans="1:29" ht="15" customHeight="1" x14ac:dyDescent="0.45">
      <c r="A12" s="37"/>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29"/>
    </row>
    <row r="13" spans="1:29" ht="15" customHeight="1" x14ac:dyDescent="0.45">
      <c r="A13" s="37"/>
      <c r="B13" s="37"/>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29"/>
    </row>
    <row r="14" spans="1:29" ht="15" customHeight="1" x14ac:dyDescent="0.45">
      <c r="A14" s="37"/>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29"/>
    </row>
    <row r="15" spans="1:29" ht="15" customHeight="1" x14ac:dyDescent="0.45">
      <c r="A15" s="37"/>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29"/>
    </row>
    <row r="16" spans="1:29" ht="15" customHeight="1" x14ac:dyDescent="0.45">
      <c r="A16" s="37"/>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29"/>
    </row>
    <row r="17" spans="1:29" ht="15" customHeight="1" x14ac:dyDescent="0.45">
      <c r="A17" s="37"/>
      <c r="B17" s="37"/>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29"/>
    </row>
    <row r="18" spans="1:29" ht="15" customHeight="1" x14ac:dyDescent="0.45">
      <c r="A18" s="37"/>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29"/>
    </row>
    <row r="19" spans="1:29" ht="15" customHeight="1" x14ac:dyDescent="0.45">
      <c r="A19" s="37"/>
      <c r="B19" s="37"/>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29"/>
    </row>
    <row r="20" spans="1:29" ht="15" customHeight="1" x14ac:dyDescent="0.45">
      <c r="A20" s="37"/>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29"/>
    </row>
    <row r="21" spans="1:29" ht="15" customHeight="1" x14ac:dyDescent="0.45">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29"/>
    </row>
    <row r="22" spans="1:29" ht="15" customHeight="1" x14ac:dyDescent="0.45">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29"/>
    </row>
    <row r="23" spans="1:29" ht="15" customHeight="1" x14ac:dyDescent="0.45">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29"/>
    </row>
    <row r="24" spans="1:29" ht="15" customHeight="1" x14ac:dyDescent="0.45">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29"/>
    </row>
    <row r="25" spans="1:29" ht="15" customHeight="1" x14ac:dyDescent="0.45">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29"/>
    </row>
    <row r="26" spans="1:29" ht="15" customHeight="1" x14ac:dyDescent="0.45">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29"/>
    </row>
    <row r="27" spans="1:29" ht="15" customHeight="1" x14ac:dyDescent="0.45">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29"/>
    </row>
    <row r="28" spans="1:29" ht="15" customHeight="1" x14ac:dyDescent="0.4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29"/>
    </row>
    <row r="29" spans="1:29" ht="15" customHeight="1" x14ac:dyDescent="0.4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29"/>
    </row>
    <row r="30" spans="1:29" ht="15" customHeight="1" x14ac:dyDescent="0.4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29"/>
    </row>
    <row r="31" spans="1:29" ht="15" customHeight="1" x14ac:dyDescent="0.4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29"/>
    </row>
    <row r="32" spans="1:29" ht="15" customHeight="1" x14ac:dyDescent="0.4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29"/>
    </row>
    <row r="33" spans="1:29" ht="15" customHeight="1" x14ac:dyDescent="0.4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29"/>
    </row>
    <row r="34" spans="1:29" ht="15" customHeight="1" x14ac:dyDescent="0.4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29"/>
    </row>
    <row r="35" spans="1:29" ht="15" customHeight="1" x14ac:dyDescent="0.4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29"/>
    </row>
    <row r="36" spans="1:29" ht="15" customHeight="1" x14ac:dyDescent="0.4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29"/>
    </row>
    <row r="37" spans="1:29" ht="15" customHeight="1" x14ac:dyDescent="0.4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29"/>
    </row>
    <row r="38" spans="1:29" ht="15" customHeight="1" x14ac:dyDescent="0.4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29"/>
    </row>
    <row r="39" spans="1:29" ht="15" customHeight="1" x14ac:dyDescent="0.4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29"/>
    </row>
    <row r="40" spans="1:29" ht="15" customHeight="1" x14ac:dyDescent="0.4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29"/>
    </row>
    <row r="41" spans="1:29" ht="15" customHeight="1" x14ac:dyDescent="0.4">
      <c r="A41" s="28"/>
      <c r="B41" s="28"/>
      <c r="C41" s="28"/>
      <c r="D41" s="28"/>
      <c r="E41" s="28"/>
      <c r="F41" s="28"/>
      <c r="G41" s="28"/>
      <c r="H41" s="28"/>
      <c r="I41" s="28"/>
      <c r="J41" s="28"/>
      <c r="K41" s="28"/>
      <c r="L41" s="28"/>
      <c r="M41" s="28"/>
      <c r="N41" s="28"/>
      <c r="O41" s="28"/>
      <c r="P41" s="28"/>
      <c r="Q41" s="28"/>
      <c r="R41" s="28"/>
      <c r="S41" s="28"/>
      <c r="T41" s="29"/>
      <c r="U41" s="29"/>
      <c r="V41" s="29"/>
      <c r="W41" s="29"/>
      <c r="X41" s="29"/>
      <c r="Y41" s="29"/>
      <c r="Z41" s="29"/>
      <c r="AA41" s="29"/>
      <c r="AB41" s="29"/>
      <c r="AC41" s="29"/>
    </row>
    <row r="42" spans="1:29" ht="15" customHeight="1" x14ac:dyDescent="0.4">
      <c r="A42" s="28"/>
      <c r="B42" s="28"/>
      <c r="C42" s="28"/>
      <c r="D42" s="28"/>
      <c r="E42" s="28"/>
      <c r="F42" s="28"/>
      <c r="G42" s="28"/>
      <c r="H42" s="28"/>
      <c r="I42" s="28"/>
      <c r="J42" s="28"/>
      <c r="K42" s="28"/>
      <c r="L42" s="28"/>
      <c r="M42" s="28"/>
      <c r="N42" s="28"/>
      <c r="O42" s="28"/>
      <c r="P42" s="28"/>
      <c r="Q42" s="28"/>
      <c r="R42" s="28"/>
      <c r="S42" s="28"/>
      <c r="T42" s="29"/>
      <c r="U42" s="29"/>
      <c r="V42" s="29"/>
      <c r="W42" s="29"/>
      <c r="X42" s="29"/>
      <c r="Y42" s="29"/>
      <c r="Z42" s="29"/>
      <c r="AA42" s="29"/>
      <c r="AB42" s="29"/>
      <c r="AC42" s="29"/>
    </row>
    <row r="43" spans="1:29" ht="15" customHeight="1" x14ac:dyDescent="0.4">
      <c r="A43" s="28"/>
      <c r="B43" s="28"/>
      <c r="C43" s="28"/>
      <c r="D43" s="28"/>
      <c r="E43" s="28"/>
      <c r="F43" s="28"/>
      <c r="G43" s="28"/>
      <c r="H43" s="28"/>
      <c r="I43" s="28"/>
      <c r="J43" s="28"/>
      <c r="K43" s="28"/>
      <c r="L43" s="28"/>
      <c r="M43" s="28"/>
      <c r="N43" s="28"/>
      <c r="O43" s="28"/>
      <c r="P43" s="28"/>
      <c r="Q43" s="28"/>
      <c r="R43" s="28"/>
      <c r="S43" s="28"/>
      <c r="T43" s="29"/>
      <c r="U43" s="29"/>
      <c r="V43" s="29"/>
      <c r="W43" s="29"/>
      <c r="X43" s="29"/>
      <c r="Y43" s="29"/>
      <c r="Z43" s="29"/>
      <c r="AA43" s="29"/>
      <c r="AB43" s="29"/>
      <c r="AC43" s="29"/>
    </row>
    <row r="44" spans="1:29" ht="15" customHeight="1" x14ac:dyDescent="0.4">
      <c r="A44" s="28"/>
      <c r="B44" s="28"/>
      <c r="C44" s="28"/>
      <c r="D44" s="28"/>
      <c r="E44" s="28"/>
      <c r="F44" s="28"/>
      <c r="G44" s="28"/>
      <c r="H44" s="28"/>
      <c r="I44" s="28"/>
      <c r="J44" s="28"/>
      <c r="K44" s="28"/>
      <c r="L44" s="28"/>
      <c r="M44" s="28"/>
      <c r="N44" s="28"/>
      <c r="O44" s="28"/>
      <c r="P44" s="28"/>
      <c r="Q44" s="28"/>
      <c r="R44" s="28"/>
      <c r="S44" s="28"/>
      <c r="T44" s="29"/>
      <c r="U44" s="29"/>
      <c r="V44" s="29"/>
      <c r="W44" s="29"/>
      <c r="X44" s="29"/>
      <c r="Y44" s="29"/>
      <c r="Z44" s="29"/>
      <c r="AA44" s="29"/>
      <c r="AB44" s="29"/>
      <c r="AC44" s="29"/>
    </row>
    <row r="45" spans="1:29" ht="15" customHeight="1" x14ac:dyDescent="0.4">
      <c r="A45" s="28"/>
      <c r="B45" s="28"/>
      <c r="C45" s="28"/>
      <c r="D45" s="28"/>
      <c r="E45" s="28"/>
      <c r="F45" s="28"/>
      <c r="G45" s="28"/>
      <c r="H45" s="28"/>
      <c r="I45" s="28"/>
      <c r="J45" s="28"/>
      <c r="K45" s="28"/>
      <c r="L45" s="28"/>
      <c r="M45" s="28"/>
      <c r="N45" s="28"/>
      <c r="O45" s="28"/>
      <c r="P45" s="28"/>
      <c r="Q45" s="28"/>
      <c r="R45" s="28"/>
      <c r="S45" s="28"/>
      <c r="T45" s="29"/>
      <c r="U45" s="29"/>
      <c r="V45" s="29"/>
      <c r="W45" s="29"/>
      <c r="X45" s="29"/>
      <c r="Y45" s="29"/>
      <c r="Z45" s="29"/>
      <c r="AA45" s="29"/>
      <c r="AB45" s="29"/>
      <c r="AC45" s="29"/>
    </row>
    <row r="46" spans="1:29" ht="15" customHeight="1" x14ac:dyDescent="0.4">
      <c r="A46" s="28"/>
      <c r="B46" s="28"/>
      <c r="C46" s="28"/>
      <c r="D46" s="28"/>
      <c r="E46" s="28"/>
      <c r="F46" s="28"/>
      <c r="G46" s="28"/>
      <c r="H46" s="28"/>
      <c r="I46" s="28"/>
      <c r="J46" s="28"/>
      <c r="K46" s="28"/>
      <c r="L46" s="28"/>
      <c r="M46" s="28"/>
      <c r="N46" s="28"/>
      <c r="O46" s="28"/>
      <c r="P46" s="28"/>
      <c r="Q46" s="28"/>
      <c r="R46" s="28"/>
      <c r="S46" s="28"/>
      <c r="T46" s="29"/>
      <c r="U46" s="29"/>
      <c r="V46" s="29"/>
      <c r="W46" s="29"/>
      <c r="X46" s="29"/>
      <c r="Y46" s="29"/>
      <c r="Z46" s="29"/>
      <c r="AA46" s="29"/>
      <c r="AB46" s="29"/>
      <c r="AC46" s="29"/>
    </row>
    <row r="47" spans="1:29" ht="15" customHeight="1" x14ac:dyDescent="0.4">
      <c r="A47" s="28"/>
      <c r="B47" s="28"/>
      <c r="C47" s="28"/>
      <c r="D47" s="28"/>
      <c r="E47" s="28"/>
      <c r="F47" s="28"/>
      <c r="G47" s="28"/>
      <c r="H47" s="28"/>
      <c r="I47" s="28"/>
      <c r="J47" s="28"/>
      <c r="K47" s="28"/>
      <c r="L47" s="28"/>
      <c r="M47" s="28"/>
      <c r="N47" s="28"/>
      <c r="O47" s="28"/>
      <c r="P47" s="28"/>
      <c r="Q47" s="28"/>
      <c r="R47" s="28"/>
      <c r="S47" s="28"/>
      <c r="T47" s="29"/>
      <c r="U47" s="29"/>
      <c r="V47" s="29"/>
      <c r="W47" s="29"/>
      <c r="X47" s="29"/>
      <c r="Y47" s="29"/>
      <c r="Z47" s="29"/>
      <c r="AA47" s="29"/>
      <c r="AB47" s="29"/>
      <c r="AC47" s="29"/>
    </row>
    <row r="48" spans="1:29" ht="15" customHeight="1" x14ac:dyDescent="0.4">
      <c r="A48" s="28"/>
      <c r="B48" s="28"/>
      <c r="C48" s="28"/>
      <c r="D48" s="28"/>
      <c r="E48" s="28"/>
      <c r="F48" s="28"/>
      <c r="G48" s="28"/>
      <c r="H48" s="28"/>
      <c r="I48" s="28"/>
      <c r="J48" s="28"/>
      <c r="K48" s="28"/>
      <c r="L48" s="28"/>
      <c r="M48" s="28"/>
      <c r="N48" s="28"/>
      <c r="O48" s="28"/>
      <c r="P48" s="28"/>
      <c r="Q48" s="28"/>
      <c r="R48" s="28"/>
      <c r="S48" s="28"/>
      <c r="T48" s="29"/>
      <c r="U48" s="29"/>
      <c r="V48" s="29"/>
      <c r="W48" s="29"/>
      <c r="X48" s="29"/>
      <c r="Y48" s="29"/>
      <c r="Z48" s="29"/>
      <c r="AA48" s="29"/>
      <c r="AB48" s="29"/>
      <c r="AC48" s="29"/>
    </row>
    <row r="49" spans="1:29" ht="15" customHeight="1" x14ac:dyDescent="0.4">
      <c r="A49" s="28"/>
      <c r="B49" s="28"/>
      <c r="C49" s="28"/>
      <c r="D49" s="28"/>
      <c r="E49" s="28"/>
      <c r="F49" s="28"/>
      <c r="G49" s="28"/>
      <c r="H49" s="28"/>
      <c r="I49" s="28"/>
      <c r="J49" s="28"/>
      <c r="K49" s="28"/>
      <c r="L49" s="28"/>
      <c r="M49" s="28"/>
      <c r="N49" s="28"/>
      <c r="O49" s="28"/>
      <c r="P49" s="28"/>
      <c r="Q49" s="28"/>
      <c r="R49" s="28"/>
      <c r="S49" s="28"/>
      <c r="T49" s="29"/>
      <c r="U49" s="29"/>
      <c r="V49" s="29"/>
      <c r="W49" s="29"/>
      <c r="X49" s="29"/>
      <c r="Y49" s="29"/>
      <c r="Z49" s="29"/>
      <c r="AA49" s="29"/>
      <c r="AB49" s="29"/>
      <c r="AC49" s="29"/>
    </row>
    <row r="50" spans="1:29" ht="15" customHeight="1" x14ac:dyDescent="0.4">
      <c r="A50" s="28"/>
      <c r="B50" s="28"/>
      <c r="C50" s="28"/>
      <c r="D50" s="28"/>
      <c r="E50" s="28"/>
      <c r="F50" s="28"/>
      <c r="G50" s="28"/>
      <c r="H50" s="28"/>
      <c r="I50" s="28"/>
      <c r="J50" s="28"/>
      <c r="K50" s="28"/>
      <c r="L50" s="28"/>
      <c r="M50" s="28"/>
      <c r="N50" s="28"/>
      <c r="O50" s="28"/>
      <c r="P50" s="28"/>
      <c r="Q50" s="28"/>
      <c r="R50" s="28"/>
      <c r="S50" s="28"/>
      <c r="T50" s="29"/>
      <c r="U50" s="29"/>
      <c r="V50" s="29"/>
      <c r="W50" s="29"/>
      <c r="X50" s="29"/>
      <c r="Y50" s="29"/>
      <c r="Z50" s="29"/>
      <c r="AA50" s="29"/>
      <c r="AB50" s="29"/>
      <c r="AC50" s="29"/>
    </row>
    <row r="51" spans="1:29" ht="15" customHeight="1" x14ac:dyDescent="0.4">
      <c r="A51" s="28"/>
      <c r="B51" s="28"/>
      <c r="C51" s="28"/>
      <c r="D51" s="28"/>
      <c r="E51" s="28"/>
      <c r="F51" s="28"/>
      <c r="G51" s="28"/>
      <c r="H51" s="28"/>
      <c r="I51" s="28"/>
      <c r="J51" s="28"/>
      <c r="K51" s="28"/>
      <c r="L51" s="28"/>
      <c r="M51" s="28"/>
      <c r="N51" s="28"/>
      <c r="O51" s="28"/>
      <c r="P51" s="28"/>
      <c r="Q51" s="28"/>
      <c r="R51" s="28"/>
      <c r="S51" s="28"/>
      <c r="T51" s="29"/>
      <c r="U51" s="29"/>
      <c r="V51" s="29"/>
      <c r="W51" s="29"/>
      <c r="X51" s="29"/>
      <c r="Y51" s="29"/>
      <c r="Z51" s="29"/>
      <c r="AA51" s="29"/>
      <c r="AB51" s="29"/>
      <c r="AC51" s="29"/>
    </row>
    <row r="52" spans="1:29" ht="15" customHeight="1" x14ac:dyDescent="0.4">
      <c r="A52" s="28"/>
      <c r="B52" s="28"/>
      <c r="C52" s="28"/>
      <c r="D52" s="28"/>
      <c r="E52" s="28"/>
      <c r="F52" s="28"/>
      <c r="G52" s="28"/>
      <c r="H52" s="28"/>
      <c r="I52" s="28"/>
      <c r="J52" s="28"/>
      <c r="K52" s="28"/>
      <c r="L52" s="28"/>
      <c r="M52" s="28"/>
      <c r="N52" s="28"/>
      <c r="O52" s="28"/>
      <c r="P52" s="28"/>
      <c r="Q52" s="28"/>
      <c r="R52" s="28"/>
      <c r="S52" s="28"/>
      <c r="T52" s="29"/>
      <c r="U52" s="29"/>
      <c r="V52" s="29"/>
      <c r="W52" s="29"/>
      <c r="X52" s="29"/>
      <c r="Y52" s="29"/>
      <c r="Z52" s="29"/>
      <c r="AA52" s="29"/>
      <c r="AB52" s="29"/>
      <c r="AC52" s="29"/>
    </row>
    <row r="53" spans="1:29" ht="15" customHeight="1" x14ac:dyDescent="0.4">
      <c r="A53" s="28"/>
      <c r="B53" s="28"/>
      <c r="C53" s="28"/>
      <c r="D53" s="28"/>
      <c r="E53" s="28"/>
      <c r="F53" s="28"/>
      <c r="G53" s="28"/>
      <c r="H53" s="28"/>
      <c r="I53" s="28"/>
      <c r="J53" s="28"/>
      <c r="K53" s="28"/>
      <c r="L53" s="28"/>
      <c r="M53" s="28"/>
      <c r="N53" s="28"/>
      <c r="O53" s="28"/>
      <c r="P53" s="28"/>
      <c r="Q53" s="28"/>
      <c r="R53" s="28"/>
      <c r="S53" s="28"/>
      <c r="T53" s="29"/>
      <c r="U53" s="29"/>
      <c r="V53" s="29"/>
      <c r="W53" s="29"/>
      <c r="X53" s="29"/>
      <c r="Y53" s="29"/>
      <c r="Z53" s="29"/>
      <c r="AA53" s="29"/>
      <c r="AB53" s="29"/>
      <c r="AC53" s="29"/>
    </row>
    <row r="54" spans="1:29" ht="15" customHeight="1" x14ac:dyDescent="0.4">
      <c r="A54" s="28"/>
      <c r="B54" s="28"/>
      <c r="C54" s="28"/>
      <c r="D54" s="28"/>
      <c r="E54" s="28"/>
      <c r="F54" s="28"/>
      <c r="G54" s="28"/>
      <c r="H54" s="28"/>
      <c r="I54" s="28"/>
      <c r="J54" s="28"/>
      <c r="K54" s="28"/>
      <c r="L54" s="28"/>
      <c r="M54" s="28"/>
      <c r="N54" s="28"/>
      <c r="O54" s="28"/>
      <c r="P54" s="28"/>
      <c r="Q54" s="28"/>
      <c r="R54" s="28"/>
      <c r="S54" s="28"/>
      <c r="T54" s="29"/>
      <c r="U54" s="29"/>
      <c r="V54" s="29"/>
      <c r="W54" s="29"/>
      <c r="X54" s="29"/>
      <c r="Y54" s="29"/>
      <c r="Z54" s="29"/>
      <c r="AA54" s="29"/>
      <c r="AB54" s="29"/>
      <c r="AC54" s="29"/>
    </row>
    <row r="55" spans="1:29" ht="15" customHeight="1" x14ac:dyDescent="0.4">
      <c r="A55" s="28"/>
      <c r="B55" s="28"/>
      <c r="C55" s="28"/>
      <c r="D55" s="28"/>
      <c r="E55" s="28"/>
      <c r="F55" s="28"/>
      <c r="G55" s="28"/>
      <c r="H55" s="28"/>
      <c r="I55" s="28"/>
      <c r="J55" s="28"/>
      <c r="K55" s="28"/>
      <c r="L55" s="28"/>
      <c r="M55" s="28"/>
      <c r="N55" s="28"/>
      <c r="O55" s="28"/>
      <c r="P55" s="28"/>
      <c r="Q55" s="28"/>
      <c r="R55" s="28"/>
      <c r="S55" s="28"/>
      <c r="T55" s="29"/>
      <c r="U55" s="29"/>
      <c r="V55" s="29"/>
      <c r="W55" s="29"/>
      <c r="X55" s="29"/>
      <c r="Y55" s="29"/>
      <c r="Z55" s="29"/>
      <c r="AA55" s="29"/>
      <c r="AB55" s="29"/>
      <c r="AC55" s="29"/>
    </row>
    <row r="56" spans="1:29" ht="15" customHeight="1" x14ac:dyDescent="0.4">
      <c r="A56" s="28"/>
      <c r="B56" s="28"/>
      <c r="C56" s="28"/>
      <c r="D56" s="28"/>
      <c r="E56" s="28"/>
      <c r="F56" s="28"/>
      <c r="G56" s="28"/>
      <c r="H56" s="28"/>
      <c r="I56" s="28"/>
      <c r="J56" s="28"/>
      <c r="K56" s="28"/>
      <c r="L56" s="28"/>
      <c r="M56" s="28"/>
      <c r="N56" s="28"/>
      <c r="O56" s="28"/>
      <c r="P56" s="28"/>
      <c r="Q56" s="28"/>
      <c r="R56" s="28"/>
      <c r="S56" s="28"/>
      <c r="T56" s="29"/>
      <c r="U56" s="29"/>
      <c r="V56" s="29"/>
      <c r="W56" s="29"/>
      <c r="X56" s="29"/>
      <c r="Y56" s="29"/>
      <c r="Z56" s="29"/>
      <c r="AA56" s="29"/>
      <c r="AB56" s="29"/>
      <c r="AC56" s="29"/>
    </row>
    <row r="57" spans="1:29" ht="15" customHeight="1" x14ac:dyDescent="0.4">
      <c r="A57" s="28"/>
      <c r="B57" s="28"/>
      <c r="C57" s="28"/>
      <c r="D57" s="28"/>
      <c r="E57" s="28"/>
      <c r="F57" s="28"/>
      <c r="G57" s="28"/>
      <c r="H57" s="28"/>
      <c r="I57" s="28"/>
      <c r="J57" s="28"/>
      <c r="K57" s="28"/>
      <c r="L57" s="28"/>
      <c r="M57" s="28"/>
      <c r="N57" s="28"/>
      <c r="O57" s="28"/>
      <c r="P57" s="28"/>
      <c r="Q57" s="28"/>
      <c r="R57" s="28"/>
      <c r="S57" s="28"/>
      <c r="T57" s="29"/>
      <c r="U57" s="29"/>
      <c r="V57" s="29"/>
      <c r="W57" s="29"/>
      <c r="X57" s="29"/>
      <c r="Y57" s="29"/>
      <c r="Z57" s="29"/>
      <c r="AA57" s="29"/>
      <c r="AB57" s="29"/>
      <c r="AC57" s="29"/>
    </row>
    <row r="58" spans="1:29" ht="15" customHeight="1" x14ac:dyDescent="0.4">
      <c r="A58" s="28"/>
      <c r="B58" s="28"/>
      <c r="C58" s="28"/>
      <c r="D58" s="28"/>
      <c r="E58" s="28"/>
      <c r="F58" s="28"/>
      <c r="G58" s="28"/>
      <c r="H58" s="28"/>
      <c r="I58" s="28"/>
      <c r="J58" s="28"/>
      <c r="K58" s="28"/>
      <c r="L58" s="28"/>
      <c r="M58" s="28"/>
      <c r="N58" s="28"/>
      <c r="O58" s="28"/>
      <c r="P58" s="28"/>
      <c r="Q58" s="28"/>
      <c r="R58" s="28"/>
      <c r="S58" s="28"/>
      <c r="T58" s="29"/>
      <c r="U58" s="29"/>
      <c r="V58" s="29"/>
      <c r="W58" s="29"/>
      <c r="X58" s="29"/>
      <c r="Y58" s="29"/>
      <c r="Z58" s="29"/>
      <c r="AA58" s="29"/>
      <c r="AB58" s="29"/>
      <c r="AC58" s="29"/>
    </row>
    <row r="59" spans="1:29" ht="15" customHeight="1" x14ac:dyDescent="0.4">
      <c r="A59" s="28"/>
      <c r="B59" s="28"/>
      <c r="C59" s="28"/>
      <c r="D59" s="28"/>
      <c r="E59" s="28"/>
      <c r="F59" s="28"/>
      <c r="G59" s="28"/>
      <c r="H59" s="28"/>
      <c r="I59" s="28"/>
      <c r="J59" s="28"/>
      <c r="K59" s="28"/>
      <c r="L59" s="28"/>
      <c r="M59" s="28"/>
      <c r="N59" s="28"/>
      <c r="O59" s="28"/>
      <c r="P59" s="28"/>
      <c r="Q59" s="28"/>
      <c r="R59" s="28"/>
      <c r="S59" s="28"/>
      <c r="T59" s="29"/>
      <c r="U59" s="29"/>
      <c r="V59" s="29"/>
      <c r="W59" s="29"/>
      <c r="X59" s="29"/>
      <c r="Y59" s="29"/>
      <c r="Z59" s="29"/>
      <c r="AA59" s="29"/>
      <c r="AB59" s="29"/>
      <c r="AC59" s="29"/>
    </row>
    <row r="60" spans="1:29" ht="15" customHeight="1" x14ac:dyDescent="0.4">
      <c r="A60" s="28"/>
      <c r="B60" s="28"/>
      <c r="C60" s="28"/>
      <c r="D60" s="28"/>
      <c r="E60" s="28"/>
      <c r="F60" s="28"/>
      <c r="G60" s="28"/>
      <c r="H60" s="28"/>
      <c r="I60" s="28"/>
      <c r="J60" s="28"/>
      <c r="K60" s="28"/>
      <c r="L60" s="28"/>
      <c r="M60" s="28"/>
      <c r="N60" s="28"/>
      <c r="O60" s="28"/>
      <c r="P60" s="28"/>
      <c r="Q60" s="28"/>
      <c r="R60" s="28"/>
      <c r="S60" s="28"/>
      <c r="T60" s="29"/>
      <c r="U60" s="29"/>
      <c r="V60" s="29"/>
      <c r="W60" s="29"/>
      <c r="X60" s="29"/>
      <c r="Y60" s="29"/>
      <c r="Z60" s="29"/>
      <c r="AA60" s="29"/>
      <c r="AB60" s="29"/>
      <c r="AC60" s="29"/>
    </row>
    <row r="61" spans="1:29" ht="15" customHeight="1" x14ac:dyDescent="0.4">
      <c r="A61" s="28"/>
      <c r="B61" s="28"/>
      <c r="C61" s="28"/>
      <c r="D61" s="28"/>
      <c r="E61" s="28"/>
      <c r="F61" s="28"/>
      <c r="G61" s="28"/>
      <c r="H61" s="28"/>
      <c r="I61" s="28"/>
      <c r="J61" s="28"/>
      <c r="K61" s="28"/>
      <c r="L61" s="28"/>
      <c r="M61" s="28"/>
      <c r="N61" s="28"/>
      <c r="O61" s="28"/>
      <c r="P61" s="28"/>
      <c r="Q61" s="28"/>
      <c r="R61" s="28"/>
      <c r="S61" s="28"/>
      <c r="T61" s="29"/>
      <c r="U61" s="29"/>
      <c r="V61" s="29"/>
      <c r="W61" s="29"/>
      <c r="X61" s="29"/>
      <c r="Y61" s="29"/>
      <c r="Z61" s="29"/>
      <c r="AA61" s="29"/>
      <c r="AB61" s="29"/>
      <c r="AC61" s="29"/>
    </row>
    <row r="62" spans="1:29" ht="15" customHeight="1" x14ac:dyDescent="0.4">
      <c r="A62" s="28"/>
      <c r="B62" s="28"/>
      <c r="C62" s="28"/>
      <c r="D62" s="28"/>
      <c r="E62" s="28"/>
      <c r="F62" s="28"/>
      <c r="G62" s="28"/>
      <c r="H62" s="28"/>
      <c r="I62" s="28"/>
      <c r="J62" s="28"/>
      <c r="K62" s="28"/>
      <c r="L62" s="28"/>
      <c r="M62" s="28"/>
      <c r="N62" s="28"/>
      <c r="O62" s="28"/>
      <c r="P62" s="28"/>
      <c r="Q62" s="28"/>
      <c r="R62" s="28"/>
      <c r="S62" s="28"/>
      <c r="T62" s="29"/>
      <c r="U62" s="29"/>
      <c r="V62" s="29"/>
      <c r="W62" s="29"/>
      <c r="X62" s="29"/>
      <c r="Y62" s="29"/>
      <c r="Z62" s="29"/>
      <c r="AA62" s="29"/>
      <c r="AB62" s="29"/>
      <c r="AC62" s="29"/>
    </row>
    <row r="63" spans="1:29" ht="15" customHeight="1" x14ac:dyDescent="0.4">
      <c r="A63" s="28"/>
      <c r="B63" s="28"/>
      <c r="C63" s="28"/>
      <c r="D63" s="28"/>
      <c r="E63" s="28"/>
      <c r="F63" s="28"/>
      <c r="G63" s="28"/>
      <c r="H63" s="28"/>
      <c r="I63" s="28"/>
      <c r="J63" s="28"/>
      <c r="K63" s="28"/>
      <c r="L63" s="28"/>
      <c r="M63" s="28"/>
      <c r="N63" s="28"/>
      <c r="O63" s="28"/>
      <c r="P63" s="28"/>
      <c r="Q63" s="28"/>
      <c r="R63" s="28"/>
      <c r="S63" s="28"/>
      <c r="T63" s="29"/>
      <c r="U63" s="29"/>
      <c r="V63" s="29"/>
      <c r="W63" s="29"/>
      <c r="X63" s="29"/>
      <c r="Y63" s="29"/>
      <c r="Z63" s="29"/>
      <c r="AA63" s="29"/>
      <c r="AB63" s="29"/>
      <c r="AC63" s="29"/>
    </row>
    <row r="64" spans="1:29" ht="15" customHeight="1" x14ac:dyDescent="0.4">
      <c r="A64" s="28"/>
      <c r="B64" s="28"/>
      <c r="C64" s="28"/>
      <c r="D64" s="28"/>
      <c r="E64" s="28"/>
      <c r="F64" s="28"/>
      <c r="G64" s="28"/>
      <c r="H64" s="28"/>
      <c r="I64" s="28"/>
      <c r="J64" s="28"/>
      <c r="K64" s="28"/>
      <c r="L64" s="28"/>
      <c r="M64" s="28"/>
      <c r="N64" s="28"/>
      <c r="O64" s="28"/>
      <c r="P64" s="28"/>
      <c r="Q64" s="28"/>
      <c r="R64" s="28"/>
      <c r="S64" s="28"/>
      <c r="T64" s="29"/>
      <c r="U64" s="29"/>
      <c r="V64" s="29"/>
      <c r="W64" s="29"/>
      <c r="X64" s="29"/>
      <c r="Y64" s="29"/>
      <c r="Z64" s="29"/>
      <c r="AA64" s="29"/>
      <c r="AB64" s="29"/>
      <c r="AC64" s="29"/>
    </row>
    <row r="65" spans="1:29" ht="15" customHeight="1" x14ac:dyDescent="0.4">
      <c r="A65" s="28"/>
      <c r="B65" s="28"/>
      <c r="C65" s="28"/>
      <c r="D65" s="28"/>
      <c r="E65" s="28"/>
      <c r="F65" s="28"/>
      <c r="G65" s="28"/>
      <c r="H65" s="28"/>
      <c r="I65" s="28"/>
      <c r="J65" s="28"/>
      <c r="K65" s="28"/>
      <c r="L65" s="28"/>
      <c r="M65" s="28"/>
      <c r="N65" s="28"/>
      <c r="O65" s="28"/>
      <c r="P65" s="28"/>
      <c r="Q65" s="28"/>
      <c r="R65" s="28"/>
      <c r="S65" s="28"/>
      <c r="T65" s="29"/>
      <c r="U65" s="29"/>
      <c r="V65" s="29"/>
      <c r="W65" s="29"/>
      <c r="X65" s="29"/>
      <c r="Y65" s="29"/>
      <c r="Z65" s="29"/>
      <c r="AA65" s="29"/>
      <c r="AB65" s="29"/>
      <c r="AC65" s="29"/>
    </row>
    <row r="66" spans="1:29" ht="15" customHeight="1" x14ac:dyDescent="0.4">
      <c r="A66" s="28"/>
      <c r="B66" s="28"/>
      <c r="C66" s="28"/>
      <c r="D66" s="28"/>
      <c r="E66" s="28"/>
      <c r="F66" s="28"/>
      <c r="G66" s="28"/>
      <c r="H66" s="28"/>
      <c r="I66" s="28"/>
      <c r="J66" s="28"/>
      <c r="K66" s="28"/>
      <c r="L66" s="28"/>
      <c r="M66" s="28"/>
      <c r="N66" s="28"/>
      <c r="O66" s="28"/>
      <c r="P66" s="28"/>
      <c r="Q66" s="28"/>
      <c r="R66" s="28"/>
      <c r="S66" s="28"/>
      <c r="T66" s="29"/>
      <c r="U66" s="29"/>
      <c r="V66" s="29"/>
      <c r="W66" s="29"/>
      <c r="X66" s="29"/>
      <c r="Y66" s="29"/>
      <c r="Z66" s="29"/>
      <c r="AA66" s="29"/>
      <c r="AB66" s="29"/>
      <c r="AC66" s="29"/>
    </row>
    <row r="67" spans="1:29" ht="15" customHeight="1" x14ac:dyDescent="0.4">
      <c r="A67" s="28"/>
      <c r="B67" s="28"/>
      <c r="C67" s="28"/>
      <c r="D67" s="28"/>
      <c r="E67" s="28"/>
      <c r="F67" s="28"/>
      <c r="G67" s="28"/>
      <c r="H67" s="28"/>
      <c r="I67" s="28"/>
      <c r="J67" s="28"/>
      <c r="K67" s="28"/>
      <c r="L67" s="28"/>
      <c r="M67" s="28"/>
      <c r="N67" s="28"/>
      <c r="O67" s="28"/>
      <c r="P67" s="28"/>
      <c r="Q67" s="28"/>
      <c r="R67" s="28"/>
      <c r="S67" s="28"/>
      <c r="T67" s="29"/>
      <c r="U67" s="29"/>
      <c r="V67" s="29"/>
      <c r="W67" s="29"/>
      <c r="X67" s="29"/>
      <c r="Y67" s="29"/>
      <c r="Z67" s="29"/>
      <c r="AA67" s="29"/>
      <c r="AB67" s="29"/>
      <c r="AC67" s="29"/>
    </row>
    <row r="68" spans="1:29" ht="15" customHeight="1" x14ac:dyDescent="0.4">
      <c r="A68" s="28"/>
      <c r="B68" s="28"/>
      <c r="C68" s="28"/>
      <c r="D68" s="28"/>
      <c r="E68" s="28"/>
      <c r="F68" s="28"/>
      <c r="G68" s="28"/>
      <c r="H68" s="28"/>
      <c r="I68" s="28"/>
      <c r="J68" s="28"/>
      <c r="K68" s="28"/>
      <c r="L68" s="28"/>
      <c r="M68" s="28"/>
      <c r="N68" s="28"/>
      <c r="O68" s="28"/>
      <c r="P68" s="28"/>
      <c r="Q68" s="28"/>
      <c r="R68" s="28"/>
      <c r="S68" s="28"/>
      <c r="T68" s="29"/>
      <c r="U68" s="29"/>
      <c r="V68" s="29"/>
      <c r="W68" s="29"/>
      <c r="X68" s="29"/>
      <c r="Y68" s="29"/>
      <c r="Z68" s="29"/>
      <c r="AA68" s="29"/>
      <c r="AB68" s="29"/>
      <c r="AC68" s="29"/>
    </row>
    <row r="69" spans="1:29" ht="15" customHeight="1" x14ac:dyDescent="0.4">
      <c r="A69" s="28"/>
      <c r="B69" s="28"/>
      <c r="C69" s="28"/>
      <c r="D69" s="28"/>
      <c r="E69" s="28"/>
      <c r="F69" s="28"/>
      <c r="G69" s="28"/>
      <c r="H69" s="28"/>
      <c r="I69" s="28"/>
      <c r="J69" s="28"/>
      <c r="K69" s="28"/>
      <c r="L69" s="28"/>
      <c r="M69" s="28"/>
      <c r="N69" s="28"/>
      <c r="O69" s="28"/>
      <c r="P69" s="28"/>
      <c r="Q69" s="28"/>
      <c r="R69" s="28"/>
      <c r="S69" s="28"/>
      <c r="T69" s="29"/>
      <c r="U69" s="29"/>
      <c r="V69" s="29"/>
      <c r="W69" s="29"/>
      <c r="X69" s="29"/>
      <c r="Y69" s="29"/>
      <c r="Z69" s="29"/>
      <c r="AA69" s="29"/>
      <c r="AB69" s="29"/>
      <c r="AC69" s="29"/>
    </row>
    <row r="70" spans="1:29" ht="15" customHeight="1" x14ac:dyDescent="0.4">
      <c r="A70" s="28"/>
      <c r="B70" s="28"/>
      <c r="C70" s="28"/>
      <c r="D70" s="28"/>
      <c r="E70" s="28"/>
      <c r="F70" s="28"/>
      <c r="G70" s="28"/>
      <c r="H70" s="28"/>
      <c r="I70" s="28"/>
      <c r="J70" s="28"/>
      <c r="K70" s="28"/>
      <c r="L70" s="28"/>
      <c r="M70" s="28"/>
      <c r="N70" s="28"/>
      <c r="O70" s="28"/>
      <c r="P70" s="28"/>
      <c r="Q70" s="28"/>
      <c r="R70" s="28"/>
      <c r="S70" s="28"/>
      <c r="T70" s="29"/>
      <c r="U70" s="29"/>
      <c r="V70" s="29"/>
      <c r="W70" s="29"/>
      <c r="X70" s="29"/>
      <c r="Y70" s="29"/>
      <c r="Z70" s="29"/>
      <c r="AA70" s="29"/>
      <c r="AB70" s="29"/>
      <c r="AC70" s="29"/>
    </row>
    <row r="71" spans="1:29" ht="15" customHeight="1" x14ac:dyDescent="0.4">
      <c r="A71" s="28"/>
      <c r="B71" s="28"/>
      <c r="C71" s="28"/>
      <c r="D71" s="28"/>
      <c r="E71" s="28"/>
      <c r="F71" s="28"/>
      <c r="G71" s="28"/>
      <c r="H71" s="28"/>
      <c r="I71" s="28"/>
      <c r="J71" s="28"/>
      <c r="K71" s="28"/>
      <c r="L71" s="28"/>
      <c r="M71" s="28"/>
      <c r="N71" s="28"/>
      <c r="O71" s="28"/>
      <c r="P71" s="28"/>
      <c r="Q71" s="28"/>
      <c r="R71" s="28"/>
      <c r="S71" s="28"/>
      <c r="T71" s="29"/>
      <c r="U71" s="29"/>
      <c r="V71" s="29"/>
      <c r="W71" s="29"/>
      <c r="X71" s="29"/>
      <c r="Y71" s="29"/>
      <c r="Z71" s="29"/>
      <c r="AA71" s="29"/>
      <c r="AB71" s="29"/>
      <c r="AC71" s="29"/>
    </row>
    <row r="72" spans="1:29" ht="15" customHeight="1" x14ac:dyDescent="0.4">
      <c r="A72" s="28"/>
      <c r="B72" s="28"/>
      <c r="C72" s="28"/>
      <c r="D72" s="28"/>
      <c r="E72" s="28"/>
      <c r="F72" s="28"/>
      <c r="G72" s="28"/>
      <c r="H72" s="28"/>
      <c r="I72" s="28"/>
      <c r="J72" s="28"/>
      <c r="K72" s="28"/>
      <c r="L72" s="28"/>
      <c r="M72" s="28"/>
      <c r="N72" s="28"/>
      <c r="O72" s="28"/>
      <c r="P72" s="28"/>
      <c r="Q72" s="28"/>
      <c r="R72" s="28"/>
      <c r="S72" s="28"/>
      <c r="T72" s="29"/>
      <c r="U72" s="29"/>
      <c r="V72" s="29"/>
      <c r="W72" s="29"/>
      <c r="X72" s="29"/>
      <c r="Y72" s="29"/>
      <c r="Z72" s="29"/>
      <c r="AA72" s="29"/>
      <c r="AB72" s="29"/>
      <c r="AC72" s="29"/>
    </row>
    <row r="73" spans="1:29" ht="15" customHeight="1" x14ac:dyDescent="0.4">
      <c r="A73" s="28"/>
      <c r="B73" s="28"/>
      <c r="C73" s="28"/>
      <c r="D73" s="28"/>
      <c r="E73" s="28"/>
      <c r="F73" s="28"/>
      <c r="G73" s="28"/>
      <c r="H73" s="28"/>
      <c r="I73" s="28"/>
      <c r="J73" s="28"/>
      <c r="K73" s="28"/>
      <c r="L73" s="28"/>
      <c r="M73" s="28"/>
      <c r="N73" s="28"/>
      <c r="O73" s="28"/>
      <c r="P73" s="28"/>
      <c r="Q73" s="28"/>
      <c r="R73" s="28"/>
      <c r="S73" s="28"/>
      <c r="T73" s="29"/>
      <c r="U73" s="29"/>
      <c r="V73" s="29"/>
      <c r="W73" s="29"/>
      <c r="X73" s="29"/>
      <c r="Y73" s="29"/>
      <c r="Z73" s="29"/>
      <c r="AA73" s="29"/>
      <c r="AB73" s="29"/>
      <c r="AC73" s="29"/>
    </row>
    <row r="74" spans="1:29" ht="15" customHeight="1" x14ac:dyDescent="0.4">
      <c r="A74" s="28"/>
      <c r="B74" s="28"/>
      <c r="C74" s="28"/>
      <c r="D74" s="28"/>
      <c r="E74" s="28"/>
      <c r="F74" s="28"/>
      <c r="G74" s="28"/>
      <c r="H74" s="28"/>
      <c r="I74" s="28"/>
      <c r="J74" s="28"/>
      <c r="K74" s="28"/>
      <c r="L74" s="28"/>
      <c r="M74" s="28"/>
      <c r="N74" s="28"/>
      <c r="O74" s="28"/>
      <c r="P74" s="28"/>
      <c r="Q74" s="28"/>
      <c r="R74" s="28"/>
      <c r="S74" s="28"/>
      <c r="T74" s="29"/>
      <c r="U74" s="29"/>
      <c r="V74" s="29"/>
      <c r="W74" s="29"/>
      <c r="X74" s="29"/>
      <c r="Y74" s="29"/>
      <c r="Z74" s="29"/>
      <c r="AA74" s="29"/>
      <c r="AB74" s="29"/>
      <c r="AC74" s="29"/>
    </row>
    <row r="75" spans="1:29" ht="15" customHeight="1" x14ac:dyDescent="0.4">
      <c r="A75" s="28"/>
      <c r="B75" s="28"/>
      <c r="C75" s="28"/>
      <c r="D75" s="28"/>
      <c r="E75" s="28"/>
      <c r="F75" s="28"/>
      <c r="G75" s="28"/>
      <c r="H75" s="28"/>
      <c r="I75" s="28"/>
      <c r="J75" s="28"/>
      <c r="K75" s="28"/>
      <c r="L75" s="28"/>
      <c r="M75" s="28"/>
      <c r="N75" s="28"/>
      <c r="O75" s="28"/>
      <c r="P75" s="28"/>
      <c r="Q75" s="28"/>
      <c r="R75" s="28"/>
      <c r="S75" s="28"/>
      <c r="T75" s="29"/>
      <c r="U75" s="29"/>
      <c r="V75" s="29"/>
      <c r="W75" s="29"/>
      <c r="X75" s="29"/>
      <c r="Y75" s="29"/>
      <c r="Z75" s="29"/>
      <c r="AA75" s="29"/>
      <c r="AB75" s="29"/>
      <c r="AC75" s="29"/>
    </row>
    <row r="76" spans="1:29" ht="15" customHeight="1" x14ac:dyDescent="0.4">
      <c r="A76" s="28"/>
      <c r="B76" s="28"/>
      <c r="C76" s="28"/>
      <c r="D76" s="28"/>
      <c r="E76" s="28"/>
      <c r="F76" s="28"/>
      <c r="G76" s="28"/>
      <c r="H76" s="28"/>
      <c r="I76" s="28"/>
      <c r="J76" s="28"/>
      <c r="K76" s="28"/>
      <c r="L76" s="28"/>
      <c r="M76" s="28"/>
      <c r="N76" s="28"/>
      <c r="O76" s="28"/>
      <c r="P76" s="28"/>
      <c r="Q76" s="28"/>
      <c r="R76" s="28"/>
      <c r="S76" s="28"/>
      <c r="T76" s="29"/>
      <c r="U76" s="29"/>
      <c r="V76" s="29"/>
      <c r="W76" s="29"/>
      <c r="X76" s="29"/>
      <c r="Y76" s="29"/>
      <c r="Z76" s="29"/>
      <c r="AA76" s="29"/>
      <c r="AB76" s="29"/>
      <c r="AC76" s="29"/>
    </row>
    <row r="77" spans="1:29" ht="15" customHeight="1" x14ac:dyDescent="0.4">
      <c r="A77" s="28"/>
      <c r="B77" s="28"/>
      <c r="C77" s="28"/>
      <c r="D77" s="28"/>
      <c r="E77" s="28"/>
      <c r="F77" s="28"/>
      <c r="G77" s="28"/>
      <c r="H77" s="28"/>
      <c r="I77" s="28"/>
      <c r="J77" s="28"/>
      <c r="K77" s="28"/>
      <c r="L77" s="28"/>
      <c r="M77" s="28"/>
      <c r="N77" s="28"/>
      <c r="O77" s="28"/>
      <c r="P77" s="28"/>
      <c r="Q77" s="28"/>
      <c r="R77" s="28"/>
      <c r="S77" s="28"/>
      <c r="T77" s="29"/>
      <c r="U77" s="29"/>
      <c r="V77" s="29"/>
      <c r="W77" s="29"/>
      <c r="X77" s="29"/>
      <c r="Y77" s="29"/>
      <c r="Z77" s="29"/>
      <c r="AA77" s="29"/>
      <c r="AB77" s="29"/>
      <c r="AC77" s="29"/>
    </row>
    <row r="78" spans="1:29" ht="15" customHeight="1" x14ac:dyDescent="0.4">
      <c r="A78" s="28"/>
      <c r="B78" s="28"/>
      <c r="C78" s="28"/>
      <c r="D78" s="28"/>
      <c r="E78" s="28"/>
      <c r="F78" s="28"/>
      <c r="G78" s="28"/>
      <c r="H78" s="28"/>
      <c r="I78" s="28"/>
      <c r="J78" s="28"/>
      <c r="K78" s="28"/>
      <c r="L78" s="28"/>
      <c r="M78" s="28"/>
      <c r="N78" s="28"/>
      <c r="O78" s="28"/>
      <c r="P78" s="28"/>
      <c r="Q78" s="28"/>
      <c r="R78" s="28"/>
      <c r="S78" s="28"/>
      <c r="T78" s="29"/>
      <c r="U78" s="29"/>
      <c r="V78" s="29"/>
      <c r="W78" s="29"/>
      <c r="X78" s="29"/>
      <c r="Y78" s="29"/>
      <c r="Z78" s="29"/>
      <c r="AA78" s="29"/>
      <c r="AB78" s="29"/>
      <c r="AC78" s="29"/>
    </row>
    <row r="79" spans="1:29" ht="15" customHeight="1" x14ac:dyDescent="0.4">
      <c r="A79" s="28"/>
      <c r="B79" s="28"/>
      <c r="C79" s="28"/>
      <c r="D79" s="28"/>
      <c r="E79" s="28"/>
      <c r="F79" s="28"/>
      <c r="G79" s="28"/>
      <c r="H79" s="28"/>
      <c r="I79" s="28"/>
      <c r="J79" s="28"/>
      <c r="K79" s="28"/>
      <c r="L79" s="28"/>
      <c r="M79" s="28"/>
      <c r="N79" s="28"/>
      <c r="O79" s="28"/>
      <c r="P79" s="28"/>
      <c r="Q79" s="28"/>
      <c r="R79" s="28"/>
      <c r="S79" s="28"/>
      <c r="T79" s="29"/>
      <c r="U79" s="29"/>
      <c r="V79" s="29"/>
      <c r="W79" s="29"/>
      <c r="X79" s="29"/>
      <c r="Y79" s="29"/>
      <c r="Z79" s="29"/>
      <c r="AA79" s="29"/>
      <c r="AB79" s="29"/>
      <c r="AC79" s="29"/>
    </row>
    <row r="80" spans="1:29" ht="15" customHeight="1" x14ac:dyDescent="0.4">
      <c r="A80" s="28"/>
      <c r="B80" s="28"/>
      <c r="C80" s="28"/>
      <c r="D80" s="28"/>
      <c r="E80" s="28"/>
      <c r="F80" s="28"/>
      <c r="G80" s="28"/>
      <c r="H80" s="28"/>
      <c r="I80" s="28"/>
      <c r="J80" s="28"/>
      <c r="K80" s="28"/>
      <c r="L80" s="28"/>
      <c r="M80" s="28"/>
      <c r="N80" s="28"/>
      <c r="O80" s="28"/>
      <c r="P80" s="28"/>
      <c r="Q80" s="28"/>
      <c r="R80" s="28"/>
      <c r="S80" s="28"/>
      <c r="T80" s="29"/>
      <c r="U80" s="29"/>
      <c r="V80" s="29"/>
      <c r="W80" s="29"/>
      <c r="X80" s="29"/>
      <c r="Y80" s="29"/>
      <c r="Z80" s="29"/>
      <c r="AA80" s="29"/>
      <c r="AB80" s="29"/>
      <c r="AC80" s="29"/>
    </row>
    <row r="81" spans="1:29" ht="15" customHeight="1" x14ac:dyDescent="0.4">
      <c r="A81" s="28"/>
      <c r="B81" s="28"/>
      <c r="C81" s="28"/>
      <c r="D81" s="28"/>
      <c r="E81" s="28"/>
      <c r="F81" s="28"/>
      <c r="G81" s="28"/>
      <c r="H81" s="28"/>
      <c r="I81" s="28"/>
      <c r="J81" s="28"/>
      <c r="K81" s="28"/>
      <c r="L81" s="28"/>
      <c r="M81" s="28"/>
      <c r="N81" s="28"/>
      <c r="O81" s="28"/>
      <c r="P81" s="28"/>
      <c r="Q81" s="28"/>
      <c r="R81" s="28"/>
      <c r="S81" s="28"/>
      <c r="T81" s="29"/>
      <c r="U81" s="29"/>
      <c r="V81" s="29"/>
      <c r="W81" s="29"/>
      <c r="X81" s="29"/>
      <c r="Y81" s="29"/>
      <c r="Z81" s="29"/>
      <c r="AA81" s="29"/>
      <c r="AB81" s="29"/>
      <c r="AC81" s="29"/>
    </row>
    <row r="82" spans="1:29" ht="15" customHeight="1" x14ac:dyDescent="0.4">
      <c r="A82" s="28"/>
      <c r="B82" s="28"/>
      <c r="C82" s="28"/>
      <c r="D82" s="28"/>
      <c r="E82" s="28"/>
      <c r="F82" s="28"/>
      <c r="G82" s="28"/>
      <c r="H82" s="28"/>
      <c r="I82" s="28"/>
      <c r="J82" s="28"/>
      <c r="K82" s="28"/>
      <c r="L82" s="28"/>
      <c r="M82" s="28"/>
      <c r="N82" s="28"/>
      <c r="O82" s="28"/>
      <c r="P82" s="28"/>
      <c r="Q82" s="28"/>
      <c r="R82" s="28"/>
      <c r="S82" s="28"/>
      <c r="T82" s="29"/>
      <c r="U82" s="29"/>
      <c r="V82" s="29"/>
      <c r="W82" s="29"/>
      <c r="X82" s="29"/>
      <c r="Y82" s="29"/>
      <c r="Z82" s="29"/>
      <c r="AA82" s="29"/>
      <c r="AB82" s="29"/>
      <c r="AC82" s="29"/>
    </row>
    <row r="83" spans="1:29" ht="15" customHeight="1" x14ac:dyDescent="0.4">
      <c r="A83" s="28"/>
      <c r="B83" s="28"/>
      <c r="C83" s="28"/>
      <c r="D83" s="28"/>
      <c r="E83" s="28"/>
      <c r="F83" s="28"/>
      <c r="G83" s="28"/>
      <c r="H83" s="28"/>
      <c r="I83" s="28"/>
      <c r="J83" s="28"/>
      <c r="K83" s="28"/>
      <c r="L83" s="28"/>
      <c r="M83" s="28"/>
      <c r="N83" s="28"/>
      <c r="O83" s="28"/>
      <c r="P83" s="28"/>
      <c r="Q83" s="28"/>
      <c r="R83" s="28"/>
      <c r="S83" s="28"/>
      <c r="T83" s="29"/>
      <c r="U83" s="29"/>
      <c r="V83" s="29"/>
      <c r="W83" s="29"/>
      <c r="X83" s="29"/>
      <c r="Y83" s="29"/>
      <c r="Z83" s="29"/>
      <c r="AA83" s="29"/>
      <c r="AB83" s="29"/>
      <c r="AC83" s="29"/>
    </row>
    <row r="84" spans="1:29" ht="15" customHeight="1" x14ac:dyDescent="0.4">
      <c r="A84" s="28"/>
      <c r="B84" s="28"/>
      <c r="C84" s="28"/>
      <c r="D84" s="28"/>
      <c r="E84" s="28"/>
      <c r="F84" s="28"/>
      <c r="G84" s="28"/>
      <c r="H84" s="28"/>
      <c r="I84" s="28"/>
      <c r="J84" s="28"/>
      <c r="K84" s="28"/>
      <c r="L84" s="28"/>
      <c r="M84" s="28"/>
      <c r="N84" s="28"/>
      <c r="O84" s="28"/>
      <c r="P84" s="28"/>
      <c r="Q84" s="28"/>
      <c r="R84" s="28"/>
      <c r="S84" s="28"/>
      <c r="T84" s="29"/>
      <c r="U84" s="29"/>
      <c r="V84" s="29"/>
      <c r="W84" s="29"/>
      <c r="X84" s="29"/>
      <c r="Y84" s="29"/>
      <c r="Z84" s="29"/>
      <c r="AA84" s="29"/>
      <c r="AB84" s="29"/>
      <c r="AC84" s="29"/>
    </row>
    <row r="85" spans="1:29" ht="15" customHeight="1" x14ac:dyDescent="0.4">
      <c r="A85" s="28"/>
      <c r="B85" s="28"/>
      <c r="C85" s="28"/>
      <c r="D85" s="28"/>
      <c r="E85" s="28"/>
      <c r="F85" s="28"/>
      <c r="G85" s="28"/>
      <c r="H85" s="28"/>
      <c r="I85" s="28"/>
      <c r="J85" s="28"/>
      <c r="K85" s="28"/>
      <c r="L85" s="28"/>
      <c r="M85" s="28"/>
      <c r="N85" s="28"/>
      <c r="O85" s="28"/>
      <c r="P85" s="28"/>
      <c r="Q85" s="28"/>
      <c r="R85" s="28"/>
      <c r="S85" s="28"/>
      <c r="T85" s="29"/>
      <c r="U85" s="29"/>
      <c r="V85" s="29"/>
      <c r="W85" s="29"/>
      <c r="X85" s="29"/>
      <c r="Y85" s="29"/>
      <c r="Z85" s="29"/>
      <c r="AA85" s="29"/>
      <c r="AB85" s="29"/>
      <c r="AC85" s="29"/>
    </row>
    <row r="86" spans="1:29" ht="15" customHeight="1" x14ac:dyDescent="0.4">
      <c r="A86" s="28"/>
      <c r="B86" s="28"/>
      <c r="C86" s="28"/>
      <c r="D86" s="28"/>
      <c r="E86" s="28"/>
      <c r="F86" s="28"/>
      <c r="G86" s="28"/>
      <c r="H86" s="28"/>
      <c r="I86" s="28"/>
      <c r="J86" s="28"/>
      <c r="K86" s="28"/>
      <c r="L86" s="28"/>
      <c r="M86" s="28"/>
      <c r="N86" s="28"/>
      <c r="O86" s="28"/>
      <c r="P86" s="28"/>
      <c r="Q86" s="28"/>
      <c r="R86" s="28"/>
      <c r="S86" s="28"/>
      <c r="T86" s="29"/>
      <c r="U86" s="29"/>
      <c r="V86" s="29"/>
      <c r="W86" s="29"/>
      <c r="X86" s="29"/>
      <c r="Y86" s="29"/>
      <c r="Z86" s="29"/>
      <c r="AA86" s="29"/>
      <c r="AB86" s="29"/>
      <c r="AC86" s="29"/>
    </row>
    <row r="87" spans="1:29" ht="15" customHeight="1" x14ac:dyDescent="0.4">
      <c r="A87" s="28"/>
      <c r="B87" s="28"/>
      <c r="C87" s="28"/>
      <c r="D87" s="28"/>
      <c r="E87" s="28"/>
      <c r="F87" s="28"/>
      <c r="G87" s="28"/>
      <c r="H87" s="28"/>
      <c r="I87" s="28"/>
      <c r="J87" s="28"/>
      <c r="K87" s="28"/>
      <c r="L87" s="28"/>
      <c r="M87" s="28"/>
      <c r="N87" s="28"/>
      <c r="O87" s="28"/>
      <c r="P87" s="28"/>
      <c r="Q87" s="28"/>
      <c r="R87" s="28"/>
      <c r="S87" s="28"/>
      <c r="T87" s="29"/>
      <c r="U87" s="29"/>
      <c r="V87" s="29"/>
      <c r="W87" s="29"/>
      <c r="X87" s="29"/>
      <c r="Y87" s="29"/>
      <c r="Z87" s="29"/>
      <c r="AA87" s="29"/>
      <c r="AB87" s="29"/>
      <c r="AC87" s="29"/>
    </row>
    <row r="88" spans="1:29" ht="15" customHeight="1" x14ac:dyDescent="0.4">
      <c r="A88" s="28"/>
      <c r="B88" s="28"/>
      <c r="C88" s="28"/>
      <c r="D88" s="28"/>
      <c r="E88" s="28"/>
      <c r="F88" s="28"/>
      <c r="G88" s="28"/>
      <c r="H88" s="28"/>
      <c r="I88" s="28"/>
      <c r="J88" s="28"/>
      <c r="K88" s="28"/>
      <c r="L88" s="28"/>
      <c r="M88" s="28"/>
      <c r="N88" s="28"/>
      <c r="O88" s="28"/>
      <c r="P88" s="28"/>
      <c r="Q88" s="28"/>
      <c r="R88" s="28"/>
      <c r="S88" s="28"/>
      <c r="T88" s="29"/>
      <c r="U88" s="29"/>
      <c r="V88" s="29"/>
      <c r="W88" s="29"/>
      <c r="X88" s="29"/>
      <c r="Y88" s="29"/>
      <c r="Z88" s="29"/>
      <c r="AA88" s="29"/>
      <c r="AB88" s="29"/>
      <c r="AC88" s="29"/>
    </row>
    <row r="89" spans="1:29" ht="15" customHeight="1" x14ac:dyDescent="0.4">
      <c r="A89" s="28"/>
      <c r="B89" s="28"/>
      <c r="C89" s="28"/>
      <c r="D89" s="28"/>
      <c r="E89" s="28"/>
      <c r="F89" s="28"/>
      <c r="G89" s="28"/>
      <c r="H89" s="28"/>
      <c r="I89" s="28"/>
      <c r="J89" s="28"/>
      <c r="K89" s="28"/>
      <c r="L89" s="28"/>
      <c r="M89" s="28"/>
      <c r="N89" s="28"/>
      <c r="O89" s="28"/>
      <c r="P89" s="28"/>
      <c r="Q89" s="28"/>
      <c r="R89" s="28"/>
      <c r="S89" s="28"/>
      <c r="T89" s="29"/>
      <c r="U89" s="29"/>
      <c r="V89" s="29"/>
      <c r="W89" s="29"/>
      <c r="X89" s="29"/>
      <c r="Y89" s="29"/>
      <c r="Z89" s="29"/>
      <c r="AA89" s="29"/>
      <c r="AB89" s="29"/>
      <c r="AC89" s="29"/>
    </row>
    <row r="90" spans="1:29" ht="15" customHeight="1" x14ac:dyDescent="0.4">
      <c r="A90" s="28"/>
      <c r="B90" s="28"/>
      <c r="C90" s="28"/>
      <c r="D90" s="28"/>
      <c r="E90" s="28"/>
      <c r="F90" s="28"/>
      <c r="G90" s="28"/>
      <c r="H90" s="28"/>
      <c r="I90" s="28"/>
      <c r="J90" s="28"/>
      <c r="K90" s="28"/>
      <c r="L90" s="28"/>
      <c r="M90" s="28"/>
      <c r="N90" s="28"/>
      <c r="O90" s="28"/>
      <c r="P90" s="28"/>
      <c r="Q90" s="28"/>
      <c r="R90" s="28"/>
      <c r="S90" s="28"/>
      <c r="T90" s="29"/>
      <c r="U90" s="29"/>
      <c r="V90" s="29"/>
      <c r="W90" s="29"/>
      <c r="X90" s="29"/>
      <c r="Y90" s="29"/>
      <c r="Z90" s="29"/>
      <c r="AA90" s="29"/>
      <c r="AB90" s="29"/>
      <c r="AC90" s="29"/>
    </row>
    <row r="91" spans="1:29" ht="15" customHeight="1" x14ac:dyDescent="0.4">
      <c r="A91" s="28"/>
      <c r="B91" s="28"/>
      <c r="C91" s="28"/>
      <c r="D91" s="28"/>
      <c r="E91" s="28"/>
      <c r="F91" s="28"/>
      <c r="G91" s="28"/>
      <c r="H91" s="28"/>
      <c r="I91" s="28"/>
      <c r="J91" s="28"/>
      <c r="K91" s="28"/>
      <c r="L91" s="28"/>
      <c r="M91" s="28"/>
      <c r="N91" s="28"/>
      <c r="O91" s="28"/>
      <c r="P91" s="28"/>
      <c r="Q91" s="28"/>
      <c r="R91" s="28"/>
      <c r="S91" s="28"/>
      <c r="T91" s="29"/>
      <c r="U91" s="29"/>
      <c r="V91" s="29"/>
      <c r="W91" s="29"/>
      <c r="X91" s="29"/>
      <c r="Y91" s="29"/>
      <c r="Z91" s="29"/>
      <c r="AA91" s="29"/>
      <c r="AB91" s="29"/>
      <c r="AC91" s="29"/>
    </row>
    <row r="92" spans="1:29" ht="15" customHeight="1" x14ac:dyDescent="0.4">
      <c r="A92" s="28"/>
      <c r="B92" s="28"/>
      <c r="C92" s="28"/>
      <c r="D92" s="28"/>
      <c r="E92" s="28"/>
      <c r="F92" s="28"/>
      <c r="G92" s="28"/>
      <c r="H92" s="28"/>
      <c r="I92" s="28"/>
      <c r="J92" s="28"/>
      <c r="K92" s="28"/>
      <c r="L92" s="28"/>
      <c r="M92" s="28"/>
      <c r="N92" s="28"/>
      <c r="O92" s="28"/>
      <c r="P92" s="28"/>
      <c r="Q92" s="28"/>
      <c r="R92" s="28"/>
      <c r="S92" s="28"/>
      <c r="T92" s="29"/>
      <c r="U92" s="29"/>
      <c r="V92" s="29"/>
      <c r="W92" s="29"/>
      <c r="X92" s="29"/>
      <c r="Y92" s="29"/>
      <c r="Z92" s="29"/>
      <c r="AA92" s="29"/>
      <c r="AB92" s="29"/>
      <c r="AC92" s="29"/>
    </row>
    <row r="93" spans="1:29" ht="15" customHeight="1" x14ac:dyDescent="0.4">
      <c r="A93" s="28"/>
      <c r="B93" s="28"/>
      <c r="C93" s="28"/>
      <c r="D93" s="28"/>
      <c r="E93" s="28"/>
      <c r="F93" s="28"/>
      <c r="G93" s="28"/>
      <c r="H93" s="28"/>
      <c r="I93" s="28"/>
      <c r="J93" s="28"/>
      <c r="K93" s="28"/>
      <c r="L93" s="28"/>
      <c r="M93" s="28"/>
      <c r="N93" s="28"/>
      <c r="O93" s="28"/>
      <c r="P93" s="28"/>
      <c r="Q93" s="28"/>
      <c r="R93" s="28"/>
      <c r="S93" s="28"/>
      <c r="T93" s="29"/>
      <c r="U93" s="29"/>
      <c r="V93" s="29"/>
      <c r="W93" s="29"/>
      <c r="X93" s="29"/>
      <c r="Y93" s="29"/>
      <c r="Z93" s="29"/>
      <c r="AA93" s="29"/>
      <c r="AB93" s="29"/>
      <c r="AC93" s="29"/>
    </row>
    <row r="94" spans="1:29" ht="15" customHeight="1" x14ac:dyDescent="0.4">
      <c r="A94" s="28"/>
      <c r="B94" s="28"/>
      <c r="C94" s="28"/>
      <c r="D94" s="28"/>
      <c r="E94" s="28"/>
      <c r="F94" s="28"/>
      <c r="G94" s="28"/>
      <c r="H94" s="28"/>
      <c r="I94" s="28"/>
      <c r="J94" s="28"/>
      <c r="K94" s="28"/>
      <c r="L94" s="28"/>
      <c r="M94" s="28"/>
      <c r="N94" s="28"/>
      <c r="O94" s="28"/>
      <c r="P94" s="28"/>
      <c r="Q94" s="28"/>
      <c r="R94" s="28"/>
      <c r="S94" s="28"/>
      <c r="T94" s="29"/>
      <c r="U94" s="29"/>
      <c r="V94" s="29"/>
      <c r="W94" s="29"/>
      <c r="X94" s="29"/>
      <c r="Y94" s="29"/>
      <c r="Z94" s="29"/>
      <c r="AA94" s="29"/>
      <c r="AB94" s="29"/>
      <c r="AC94" s="29"/>
    </row>
    <row r="95" spans="1:29" ht="15" customHeight="1" x14ac:dyDescent="0.4">
      <c r="A95" s="28"/>
      <c r="B95" s="28"/>
      <c r="C95" s="28"/>
      <c r="D95" s="28"/>
      <c r="E95" s="28"/>
      <c r="F95" s="28"/>
      <c r="G95" s="28"/>
      <c r="H95" s="28"/>
      <c r="I95" s="28"/>
      <c r="J95" s="28"/>
      <c r="K95" s="28"/>
      <c r="L95" s="28"/>
      <c r="M95" s="28"/>
      <c r="N95" s="28"/>
      <c r="O95" s="28"/>
      <c r="P95" s="28"/>
      <c r="Q95" s="28"/>
      <c r="R95" s="28"/>
      <c r="S95" s="28"/>
      <c r="T95" s="29"/>
      <c r="U95" s="29"/>
      <c r="V95" s="29"/>
      <c r="W95" s="29"/>
      <c r="X95" s="29"/>
      <c r="Y95" s="29"/>
      <c r="Z95" s="29"/>
      <c r="AA95" s="29"/>
      <c r="AB95" s="29"/>
      <c r="AC95" s="29"/>
    </row>
    <row r="96" spans="1:29" ht="15" customHeight="1" x14ac:dyDescent="0.4">
      <c r="A96" s="28"/>
      <c r="B96" s="28"/>
      <c r="C96" s="28"/>
      <c r="D96" s="28"/>
      <c r="E96" s="28"/>
      <c r="F96" s="28"/>
      <c r="G96" s="28"/>
      <c r="H96" s="28"/>
      <c r="I96" s="28"/>
      <c r="J96" s="28"/>
      <c r="K96" s="28"/>
      <c r="L96" s="28"/>
      <c r="M96" s="28"/>
      <c r="N96" s="28"/>
      <c r="O96" s="28"/>
      <c r="P96" s="28"/>
      <c r="Q96" s="28"/>
      <c r="R96" s="28"/>
      <c r="S96" s="28"/>
      <c r="T96" s="29"/>
      <c r="U96" s="29"/>
      <c r="V96" s="29"/>
      <c r="W96" s="29"/>
      <c r="X96" s="29"/>
      <c r="Y96" s="29"/>
      <c r="Z96" s="29"/>
      <c r="AA96" s="29"/>
      <c r="AB96" s="29"/>
      <c r="AC96" s="29"/>
    </row>
    <row r="97" spans="1:29" ht="15" customHeight="1" x14ac:dyDescent="0.4">
      <c r="A97" s="28"/>
      <c r="B97" s="28"/>
      <c r="C97" s="28"/>
      <c r="D97" s="28"/>
      <c r="E97" s="28"/>
      <c r="F97" s="28"/>
      <c r="G97" s="28"/>
      <c r="H97" s="28"/>
      <c r="I97" s="28"/>
      <c r="J97" s="28"/>
      <c r="K97" s="28"/>
      <c r="L97" s="28"/>
      <c r="M97" s="28"/>
      <c r="N97" s="28"/>
      <c r="O97" s="28"/>
      <c r="P97" s="28"/>
      <c r="Q97" s="28"/>
      <c r="R97" s="28"/>
      <c r="S97" s="28"/>
      <c r="T97" s="29"/>
      <c r="U97" s="29"/>
      <c r="V97" s="29"/>
      <c r="W97" s="29"/>
      <c r="X97" s="29"/>
      <c r="Y97" s="29"/>
      <c r="Z97" s="29"/>
      <c r="AA97" s="29"/>
      <c r="AB97" s="29"/>
      <c r="AC97" s="29"/>
    </row>
    <row r="98" spans="1:29" ht="15" customHeight="1" x14ac:dyDescent="0.4">
      <c r="A98" s="28"/>
      <c r="B98" s="28"/>
      <c r="C98" s="28"/>
      <c r="D98" s="28"/>
      <c r="E98" s="28"/>
      <c r="F98" s="28"/>
      <c r="G98" s="28"/>
      <c r="H98" s="28"/>
      <c r="I98" s="28"/>
      <c r="J98" s="28"/>
      <c r="K98" s="28"/>
      <c r="L98" s="28"/>
      <c r="M98" s="28"/>
      <c r="N98" s="28"/>
      <c r="O98" s="28"/>
      <c r="P98" s="28"/>
      <c r="Q98" s="28"/>
      <c r="R98" s="28"/>
      <c r="S98" s="28"/>
      <c r="T98" s="29"/>
      <c r="U98" s="29"/>
      <c r="V98" s="29"/>
      <c r="W98" s="29"/>
      <c r="X98" s="29"/>
      <c r="Y98" s="29"/>
      <c r="Z98" s="29"/>
      <c r="AA98" s="29"/>
      <c r="AB98" s="29"/>
      <c r="AC98" s="29"/>
    </row>
    <row r="99" spans="1:29" ht="15" customHeight="1" x14ac:dyDescent="0.4">
      <c r="A99" s="28"/>
      <c r="B99" s="28"/>
      <c r="C99" s="28"/>
      <c r="D99" s="28"/>
      <c r="E99" s="28"/>
      <c r="F99" s="28"/>
      <c r="G99" s="28"/>
      <c r="H99" s="28"/>
      <c r="I99" s="28"/>
      <c r="J99" s="28"/>
      <c r="K99" s="28"/>
      <c r="L99" s="28"/>
      <c r="M99" s="28"/>
      <c r="N99" s="28"/>
      <c r="O99" s="28"/>
      <c r="P99" s="28"/>
      <c r="Q99" s="28"/>
      <c r="R99" s="28"/>
      <c r="S99" s="28"/>
      <c r="T99" s="29"/>
      <c r="U99" s="29"/>
      <c r="V99" s="29"/>
      <c r="W99" s="29"/>
      <c r="X99" s="29"/>
      <c r="Y99" s="29"/>
      <c r="Z99" s="29"/>
      <c r="AA99" s="29"/>
      <c r="AB99" s="29"/>
      <c r="AC99" s="29"/>
    </row>
    <row r="100" spans="1:29" ht="15" customHeight="1" x14ac:dyDescent="0.4">
      <c r="A100" s="28"/>
      <c r="B100" s="28"/>
      <c r="C100" s="28"/>
      <c r="D100" s="28"/>
      <c r="E100" s="28"/>
      <c r="F100" s="28"/>
      <c r="G100" s="28"/>
      <c r="H100" s="28"/>
      <c r="I100" s="28"/>
      <c r="J100" s="28"/>
      <c r="K100" s="28"/>
      <c r="L100" s="28"/>
      <c r="M100" s="28"/>
      <c r="N100" s="28"/>
      <c r="O100" s="28"/>
      <c r="P100" s="28"/>
      <c r="Q100" s="28"/>
      <c r="R100" s="28"/>
      <c r="S100" s="28"/>
      <c r="T100" s="29"/>
      <c r="U100" s="29"/>
      <c r="V100" s="29"/>
      <c r="W100" s="29"/>
      <c r="X100" s="29"/>
      <c r="Y100" s="29"/>
      <c r="Z100" s="29"/>
      <c r="AA100" s="29"/>
      <c r="AB100" s="29"/>
      <c r="AC100" s="29"/>
    </row>
    <row r="101" spans="1:29" ht="15" customHeight="1" x14ac:dyDescent="0.4">
      <c r="A101" s="28"/>
      <c r="B101" s="28"/>
      <c r="C101" s="28"/>
      <c r="D101" s="28"/>
      <c r="E101" s="28"/>
      <c r="F101" s="28"/>
      <c r="G101" s="28"/>
      <c r="H101" s="28"/>
      <c r="I101" s="28"/>
      <c r="J101" s="28"/>
      <c r="K101" s="28"/>
      <c r="L101" s="28"/>
      <c r="M101" s="28"/>
      <c r="N101" s="28"/>
      <c r="O101" s="28"/>
      <c r="P101" s="28"/>
      <c r="Q101" s="28"/>
      <c r="R101" s="28"/>
      <c r="S101" s="28"/>
      <c r="T101" s="29"/>
      <c r="U101" s="29"/>
      <c r="V101" s="29"/>
      <c r="W101" s="29"/>
      <c r="X101" s="29"/>
      <c r="Y101" s="29"/>
      <c r="Z101" s="29"/>
      <c r="AA101" s="29"/>
      <c r="AB101" s="29"/>
      <c r="AC101" s="29"/>
    </row>
    <row r="102" spans="1:29" ht="15" customHeight="1" x14ac:dyDescent="0.4">
      <c r="A102" s="28"/>
      <c r="B102" s="28"/>
      <c r="C102" s="28"/>
      <c r="D102" s="28"/>
      <c r="E102" s="28"/>
      <c r="F102" s="28"/>
      <c r="G102" s="28"/>
      <c r="H102" s="28"/>
      <c r="I102" s="28"/>
      <c r="J102" s="28"/>
      <c r="K102" s="28"/>
      <c r="L102" s="28"/>
      <c r="M102" s="28"/>
      <c r="N102" s="28"/>
      <c r="O102" s="28"/>
      <c r="P102" s="28"/>
      <c r="Q102" s="28"/>
      <c r="R102" s="28"/>
      <c r="S102" s="28"/>
      <c r="T102" s="29"/>
      <c r="U102" s="29"/>
      <c r="V102" s="29"/>
      <c r="W102" s="29"/>
      <c r="X102" s="29"/>
      <c r="Y102" s="29"/>
      <c r="Z102" s="29"/>
      <c r="AA102" s="29"/>
      <c r="AB102" s="29"/>
      <c r="AC102" s="29"/>
    </row>
    <row r="103" spans="1:29" ht="15" customHeight="1" x14ac:dyDescent="0.4">
      <c r="A103" s="28"/>
      <c r="B103" s="28"/>
      <c r="C103" s="28"/>
      <c r="D103" s="28"/>
      <c r="E103" s="28"/>
      <c r="F103" s="28"/>
      <c r="G103" s="28"/>
      <c r="H103" s="28"/>
      <c r="I103" s="28"/>
      <c r="J103" s="28"/>
      <c r="K103" s="28"/>
      <c r="L103" s="28"/>
      <c r="M103" s="28"/>
      <c r="N103" s="28"/>
      <c r="O103" s="28"/>
      <c r="P103" s="28"/>
      <c r="Q103" s="28"/>
      <c r="R103" s="28"/>
      <c r="S103" s="28"/>
      <c r="T103" s="29"/>
      <c r="U103" s="29"/>
      <c r="V103" s="29"/>
      <c r="W103" s="29"/>
      <c r="X103" s="29"/>
      <c r="Y103" s="29"/>
      <c r="Z103" s="29"/>
      <c r="AA103" s="29"/>
      <c r="AB103" s="29"/>
      <c r="AC103" s="29"/>
    </row>
    <row r="104" spans="1:29" ht="15" customHeight="1" x14ac:dyDescent="0.4">
      <c r="A104" s="28"/>
      <c r="B104" s="28"/>
      <c r="C104" s="28"/>
      <c r="D104" s="28"/>
      <c r="E104" s="28"/>
      <c r="F104" s="28"/>
      <c r="G104" s="28"/>
      <c r="H104" s="28"/>
      <c r="I104" s="28"/>
      <c r="J104" s="28"/>
      <c r="K104" s="28"/>
      <c r="L104" s="28"/>
      <c r="M104" s="28"/>
      <c r="N104" s="28"/>
      <c r="O104" s="28"/>
      <c r="P104" s="28"/>
      <c r="Q104" s="28"/>
      <c r="R104" s="28"/>
      <c r="S104" s="28"/>
      <c r="T104" s="29"/>
      <c r="U104" s="29"/>
      <c r="V104" s="29"/>
      <c r="W104" s="29"/>
      <c r="X104" s="29"/>
      <c r="Y104" s="29"/>
      <c r="Z104" s="29"/>
      <c r="AA104" s="29"/>
      <c r="AB104" s="29"/>
      <c r="AC104" s="29"/>
    </row>
    <row r="105" spans="1:29" ht="15" customHeight="1" x14ac:dyDescent="0.4">
      <c r="A105" s="28"/>
      <c r="B105" s="28"/>
      <c r="C105" s="28"/>
      <c r="D105" s="28"/>
      <c r="E105" s="28"/>
      <c r="F105" s="28"/>
      <c r="G105" s="28"/>
      <c r="H105" s="28"/>
      <c r="I105" s="28"/>
      <c r="J105" s="28"/>
      <c r="K105" s="28"/>
      <c r="L105" s="28"/>
      <c r="M105" s="28"/>
      <c r="N105" s="28"/>
      <c r="O105" s="28"/>
      <c r="P105" s="28"/>
      <c r="Q105" s="28"/>
      <c r="R105" s="28"/>
      <c r="S105" s="28"/>
      <c r="T105" s="29"/>
      <c r="U105" s="29"/>
      <c r="V105" s="29"/>
      <c r="W105" s="29"/>
      <c r="X105" s="29"/>
      <c r="Y105" s="29"/>
      <c r="Z105" s="29"/>
      <c r="AA105" s="29"/>
      <c r="AB105" s="29"/>
      <c r="AC105" s="29"/>
    </row>
    <row r="106" spans="1:29" ht="15" customHeight="1" x14ac:dyDescent="0.4">
      <c r="A106" s="28"/>
      <c r="B106" s="28"/>
      <c r="C106" s="28"/>
      <c r="D106" s="28"/>
      <c r="E106" s="28"/>
      <c r="F106" s="28"/>
      <c r="G106" s="28"/>
      <c r="H106" s="28"/>
      <c r="I106" s="28"/>
      <c r="J106" s="28"/>
      <c r="K106" s="28"/>
      <c r="L106" s="28"/>
      <c r="M106" s="28"/>
      <c r="N106" s="28"/>
      <c r="O106" s="28"/>
      <c r="P106" s="28"/>
      <c r="Q106" s="28"/>
      <c r="R106" s="28"/>
      <c r="S106" s="28"/>
      <c r="T106" s="29"/>
      <c r="U106" s="29"/>
      <c r="V106" s="29"/>
      <c r="W106" s="29"/>
      <c r="X106" s="29"/>
      <c r="Y106" s="29"/>
      <c r="Z106" s="29"/>
      <c r="AA106" s="29"/>
      <c r="AB106" s="29"/>
      <c r="AC106" s="29"/>
    </row>
    <row r="107" spans="1:29" ht="15" customHeight="1" x14ac:dyDescent="0.4">
      <c r="A107" s="28"/>
      <c r="B107" s="28"/>
      <c r="C107" s="28"/>
      <c r="D107" s="28"/>
      <c r="E107" s="28"/>
      <c r="F107" s="28"/>
      <c r="G107" s="28"/>
      <c r="H107" s="28"/>
      <c r="I107" s="28"/>
      <c r="J107" s="28"/>
      <c r="K107" s="28"/>
      <c r="L107" s="28"/>
      <c r="M107" s="28"/>
      <c r="N107" s="28"/>
      <c r="O107" s="28"/>
      <c r="P107" s="28"/>
      <c r="Q107" s="28"/>
      <c r="R107" s="28"/>
      <c r="S107" s="28"/>
      <c r="T107" s="29"/>
      <c r="U107" s="29"/>
      <c r="V107" s="29"/>
      <c r="W107" s="29"/>
      <c r="X107" s="29"/>
      <c r="Y107" s="29"/>
      <c r="Z107" s="29"/>
      <c r="AA107" s="29"/>
      <c r="AB107" s="29"/>
      <c r="AC107" s="29"/>
    </row>
    <row r="108" spans="1:29" ht="15" customHeight="1" x14ac:dyDescent="0.4">
      <c r="A108" s="28"/>
      <c r="B108" s="28"/>
      <c r="C108" s="28"/>
      <c r="D108" s="28"/>
      <c r="E108" s="28"/>
      <c r="F108" s="28"/>
      <c r="G108" s="28"/>
      <c r="H108" s="28"/>
      <c r="I108" s="28"/>
      <c r="J108" s="28"/>
      <c r="K108" s="28"/>
      <c r="L108" s="28"/>
      <c r="M108" s="28"/>
      <c r="N108" s="28"/>
      <c r="O108" s="28"/>
      <c r="P108" s="28"/>
      <c r="Q108" s="28"/>
      <c r="R108" s="28"/>
      <c r="S108" s="28"/>
      <c r="T108" s="29"/>
      <c r="U108" s="29"/>
      <c r="V108" s="29"/>
      <c r="W108" s="29"/>
      <c r="X108" s="29"/>
      <c r="Y108" s="29"/>
      <c r="Z108" s="29"/>
      <c r="AA108" s="29"/>
      <c r="AB108" s="29"/>
      <c r="AC108" s="29"/>
    </row>
    <row r="109" spans="1:29" ht="15" customHeight="1" x14ac:dyDescent="0.4">
      <c r="A109" s="28"/>
      <c r="B109" s="28"/>
      <c r="C109" s="28"/>
      <c r="D109" s="28"/>
      <c r="E109" s="28"/>
      <c r="F109" s="28"/>
      <c r="G109" s="28"/>
      <c r="H109" s="28"/>
      <c r="I109" s="28"/>
      <c r="J109" s="28"/>
      <c r="K109" s="28"/>
      <c r="L109" s="28"/>
      <c r="M109" s="28"/>
      <c r="N109" s="28"/>
      <c r="O109" s="28"/>
      <c r="P109" s="28"/>
      <c r="Q109" s="28"/>
      <c r="R109" s="28"/>
      <c r="S109" s="28"/>
      <c r="T109" s="29"/>
      <c r="U109" s="29"/>
      <c r="V109" s="29"/>
      <c r="W109" s="29"/>
      <c r="X109" s="29"/>
      <c r="Y109" s="29"/>
      <c r="Z109" s="29"/>
      <c r="AA109" s="29"/>
      <c r="AB109" s="29"/>
      <c r="AC109" s="29"/>
    </row>
    <row r="110" spans="1:29" ht="15" customHeight="1" x14ac:dyDescent="0.4">
      <c r="A110" s="28"/>
      <c r="B110" s="28"/>
      <c r="C110" s="28"/>
      <c r="D110" s="28"/>
      <c r="E110" s="28"/>
      <c r="F110" s="28"/>
      <c r="G110" s="28"/>
      <c r="H110" s="28"/>
      <c r="I110" s="28"/>
      <c r="J110" s="28"/>
      <c r="K110" s="28"/>
      <c r="L110" s="28"/>
      <c r="M110" s="28"/>
      <c r="N110" s="28"/>
      <c r="O110" s="28"/>
      <c r="P110" s="28"/>
      <c r="Q110" s="28"/>
      <c r="R110" s="28"/>
      <c r="S110" s="28"/>
      <c r="T110" s="29"/>
      <c r="U110" s="29"/>
      <c r="V110" s="29"/>
      <c r="W110" s="29"/>
      <c r="X110" s="29"/>
      <c r="Y110" s="29"/>
      <c r="Z110" s="29"/>
      <c r="AA110" s="29"/>
      <c r="AB110" s="29"/>
      <c r="AC110" s="29"/>
    </row>
    <row r="111" spans="1:29" ht="15" customHeight="1" x14ac:dyDescent="0.4">
      <c r="A111" s="28"/>
      <c r="B111" s="28"/>
      <c r="C111" s="28"/>
      <c r="D111" s="28"/>
      <c r="E111" s="28"/>
      <c r="F111" s="28"/>
      <c r="G111" s="28"/>
      <c r="H111" s="28"/>
      <c r="I111" s="28"/>
      <c r="J111" s="28"/>
      <c r="K111" s="28"/>
      <c r="L111" s="28"/>
      <c r="M111" s="28"/>
      <c r="N111" s="28"/>
      <c r="O111" s="28"/>
      <c r="P111" s="28"/>
      <c r="Q111" s="28"/>
      <c r="R111" s="28"/>
      <c r="S111" s="28"/>
      <c r="T111" s="29"/>
      <c r="U111" s="29"/>
      <c r="V111" s="29"/>
      <c r="W111" s="29"/>
      <c r="X111" s="29"/>
      <c r="Y111" s="29"/>
      <c r="Z111" s="29"/>
      <c r="AA111" s="29"/>
      <c r="AB111" s="29"/>
      <c r="AC111" s="29"/>
    </row>
    <row r="112" spans="1:29" ht="15" customHeight="1" x14ac:dyDescent="0.4">
      <c r="A112" s="28"/>
      <c r="B112" s="28"/>
      <c r="C112" s="28"/>
      <c r="D112" s="28"/>
      <c r="E112" s="28"/>
      <c r="F112" s="28"/>
      <c r="G112" s="28"/>
      <c r="H112" s="28"/>
      <c r="I112" s="28"/>
      <c r="J112" s="28"/>
      <c r="K112" s="28"/>
      <c r="L112" s="28"/>
      <c r="M112" s="28"/>
      <c r="N112" s="28"/>
      <c r="O112" s="28"/>
      <c r="P112" s="28"/>
      <c r="Q112" s="28"/>
      <c r="R112" s="28"/>
      <c r="S112" s="28"/>
      <c r="T112" s="29"/>
      <c r="U112" s="29"/>
      <c r="V112" s="29"/>
      <c r="W112" s="29"/>
      <c r="X112" s="29"/>
      <c r="Y112" s="29"/>
      <c r="Z112" s="29"/>
      <c r="AA112" s="29"/>
      <c r="AB112" s="29"/>
      <c r="AC112" s="29"/>
    </row>
    <row r="113" spans="1:29" ht="15" customHeight="1" x14ac:dyDescent="0.4">
      <c r="A113" s="28"/>
      <c r="B113" s="28"/>
      <c r="C113" s="28"/>
      <c r="D113" s="28"/>
      <c r="E113" s="28"/>
      <c r="F113" s="28"/>
      <c r="G113" s="28"/>
      <c r="H113" s="28"/>
      <c r="I113" s="28"/>
      <c r="J113" s="28"/>
      <c r="K113" s="28"/>
      <c r="L113" s="28"/>
      <c r="M113" s="28"/>
      <c r="N113" s="28"/>
      <c r="O113" s="28"/>
      <c r="P113" s="28"/>
      <c r="Q113" s="28"/>
      <c r="R113" s="28"/>
      <c r="S113" s="28"/>
      <c r="T113" s="29"/>
      <c r="U113" s="29"/>
      <c r="V113" s="29"/>
      <c r="W113" s="29"/>
      <c r="X113" s="29"/>
      <c r="Y113" s="29"/>
      <c r="Z113" s="29"/>
      <c r="AA113" s="29"/>
      <c r="AB113" s="29"/>
      <c r="AC113" s="29"/>
    </row>
    <row r="114" spans="1:29" ht="15" customHeight="1" x14ac:dyDescent="0.4">
      <c r="A114" s="28"/>
      <c r="B114" s="28"/>
      <c r="C114" s="28"/>
      <c r="D114" s="28"/>
      <c r="E114" s="28"/>
      <c r="F114" s="28"/>
      <c r="G114" s="28"/>
      <c r="H114" s="28"/>
      <c r="I114" s="28"/>
      <c r="J114" s="28"/>
      <c r="K114" s="28"/>
      <c r="L114" s="28"/>
      <c r="M114" s="28"/>
      <c r="N114" s="28"/>
      <c r="O114" s="28"/>
      <c r="P114" s="28"/>
      <c r="Q114" s="28"/>
      <c r="R114" s="28"/>
      <c r="S114" s="28"/>
      <c r="T114" s="29"/>
      <c r="U114" s="29"/>
      <c r="V114" s="29"/>
      <c r="W114" s="29"/>
      <c r="X114" s="29"/>
      <c r="Y114" s="29"/>
      <c r="Z114" s="29"/>
      <c r="AA114" s="29"/>
      <c r="AB114" s="29"/>
      <c r="AC114" s="29"/>
    </row>
    <row r="115" spans="1:29" ht="15" customHeight="1" x14ac:dyDescent="0.4">
      <c r="A115" s="28"/>
      <c r="B115" s="28"/>
      <c r="C115" s="28"/>
      <c r="D115" s="28"/>
      <c r="E115" s="28"/>
      <c r="F115" s="28"/>
      <c r="G115" s="28"/>
      <c r="H115" s="28"/>
      <c r="I115" s="28"/>
      <c r="J115" s="28"/>
      <c r="K115" s="28"/>
      <c r="L115" s="28"/>
      <c r="M115" s="28"/>
      <c r="N115" s="28"/>
      <c r="O115" s="28"/>
      <c r="P115" s="28"/>
      <c r="Q115" s="28"/>
      <c r="R115" s="28"/>
      <c r="S115" s="28"/>
      <c r="T115" s="29"/>
      <c r="U115" s="29"/>
      <c r="V115" s="29"/>
      <c r="W115" s="29"/>
      <c r="X115" s="29"/>
      <c r="Y115" s="29"/>
      <c r="Z115" s="29"/>
      <c r="AA115" s="29"/>
      <c r="AB115" s="29"/>
      <c r="AC115" s="29"/>
    </row>
    <row r="116" spans="1:29" ht="15" customHeight="1" x14ac:dyDescent="0.4">
      <c r="A116" s="28"/>
      <c r="B116" s="28"/>
      <c r="C116" s="28"/>
      <c r="D116" s="28"/>
      <c r="E116" s="28"/>
      <c r="F116" s="28"/>
      <c r="G116" s="28"/>
      <c r="H116" s="28"/>
      <c r="I116" s="28"/>
      <c r="J116" s="28"/>
      <c r="K116" s="28"/>
      <c r="L116" s="28"/>
      <c r="M116" s="28"/>
      <c r="N116" s="28"/>
      <c r="O116" s="28"/>
      <c r="P116" s="28"/>
      <c r="Q116" s="28"/>
      <c r="R116" s="28"/>
      <c r="S116" s="28"/>
      <c r="T116" s="29"/>
      <c r="U116" s="29"/>
      <c r="V116" s="29"/>
      <c r="W116" s="29"/>
      <c r="X116" s="29"/>
      <c r="Y116" s="29"/>
      <c r="Z116" s="29"/>
      <c r="AA116" s="29"/>
      <c r="AB116" s="29"/>
      <c r="AC116" s="29"/>
    </row>
    <row r="117" spans="1:29" ht="15" customHeight="1" x14ac:dyDescent="0.4">
      <c r="A117" s="28"/>
      <c r="B117" s="28"/>
      <c r="C117" s="28"/>
      <c r="D117" s="28"/>
      <c r="E117" s="28"/>
      <c r="F117" s="28"/>
      <c r="G117" s="28"/>
      <c r="H117" s="28"/>
      <c r="I117" s="28"/>
      <c r="J117" s="28"/>
      <c r="K117" s="28"/>
      <c r="L117" s="28"/>
      <c r="M117" s="28"/>
      <c r="N117" s="28"/>
      <c r="O117" s="28"/>
      <c r="P117" s="28"/>
      <c r="Q117" s="28"/>
      <c r="R117" s="28"/>
      <c r="S117" s="28"/>
      <c r="T117" s="29"/>
      <c r="U117" s="29"/>
      <c r="V117" s="29"/>
      <c r="W117" s="29"/>
      <c r="X117" s="29"/>
      <c r="Y117" s="29"/>
      <c r="Z117" s="29"/>
      <c r="AA117" s="29"/>
      <c r="AB117" s="29"/>
      <c r="AC117" s="29"/>
    </row>
    <row r="118" spans="1:29" ht="15" customHeight="1" x14ac:dyDescent="0.4">
      <c r="A118" s="28"/>
      <c r="B118" s="28"/>
      <c r="C118" s="28"/>
      <c r="D118" s="28"/>
      <c r="E118" s="28"/>
      <c r="F118" s="28"/>
      <c r="G118" s="28"/>
      <c r="H118" s="28"/>
      <c r="I118" s="28"/>
      <c r="J118" s="28"/>
      <c r="K118" s="28"/>
      <c r="L118" s="28"/>
      <c r="M118" s="28"/>
      <c r="N118" s="28"/>
      <c r="O118" s="28"/>
      <c r="P118" s="28"/>
      <c r="Q118" s="28"/>
      <c r="R118" s="28"/>
      <c r="S118" s="28"/>
      <c r="T118" s="29"/>
      <c r="U118" s="29"/>
      <c r="V118" s="29"/>
      <c r="W118" s="29"/>
      <c r="X118" s="29"/>
      <c r="Y118" s="29"/>
      <c r="Z118" s="29"/>
      <c r="AA118" s="29"/>
      <c r="AB118" s="29"/>
      <c r="AC118" s="29"/>
    </row>
    <row r="119" spans="1:29" ht="15" customHeight="1" x14ac:dyDescent="0.4">
      <c r="A119" s="28"/>
      <c r="B119" s="28"/>
      <c r="C119" s="28"/>
      <c r="D119" s="28"/>
      <c r="E119" s="28"/>
      <c r="F119" s="28"/>
      <c r="G119" s="28"/>
      <c r="H119" s="28"/>
      <c r="I119" s="28"/>
      <c r="J119" s="28"/>
      <c r="K119" s="28"/>
      <c r="L119" s="28"/>
      <c r="M119" s="28"/>
      <c r="N119" s="28"/>
      <c r="O119" s="28"/>
      <c r="P119" s="28"/>
      <c r="Q119" s="28"/>
      <c r="R119" s="28"/>
      <c r="S119" s="28"/>
      <c r="T119" s="29"/>
      <c r="U119" s="29"/>
      <c r="V119" s="29"/>
      <c r="W119" s="29"/>
      <c r="X119" s="29"/>
      <c r="Y119" s="29"/>
      <c r="Z119" s="29"/>
      <c r="AA119" s="29"/>
      <c r="AB119" s="29"/>
      <c r="AC119" s="29"/>
    </row>
    <row r="120" spans="1:29" ht="15" customHeight="1" x14ac:dyDescent="0.4">
      <c r="A120" s="28"/>
      <c r="B120" s="28"/>
      <c r="C120" s="28"/>
      <c r="D120" s="28"/>
      <c r="E120" s="28"/>
      <c r="F120" s="28"/>
      <c r="G120" s="28"/>
      <c r="H120" s="28"/>
      <c r="I120" s="28"/>
      <c r="J120" s="28"/>
      <c r="K120" s="28"/>
      <c r="L120" s="28"/>
      <c r="M120" s="28"/>
      <c r="N120" s="28"/>
      <c r="O120" s="28"/>
      <c r="P120" s="28"/>
      <c r="Q120" s="28"/>
      <c r="R120" s="28"/>
      <c r="S120" s="28"/>
      <c r="T120" s="29"/>
      <c r="U120" s="29"/>
      <c r="V120" s="29"/>
      <c r="W120" s="29"/>
      <c r="X120" s="29"/>
      <c r="Y120" s="29"/>
      <c r="Z120" s="29"/>
      <c r="AA120" s="29"/>
      <c r="AB120" s="29"/>
      <c r="AC120" s="29"/>
    </row>
    <row r="121" spans="1:29" ht="15" customHeight="1" x14ac:dyDescent="0.4">
      <c r="A121" s="28"/>
      <c r="B121" s="28"/>
      <c r="C121" s="28"/>
      <c r="D121" s="28"/>
      <c r="E121" s="28"/>
      <c r="F121" s="28"/>
      <c r="G121" s="28"/>
      <c r="H121" s="28"/>
      <c r="I121" s="28"/>
      <c r="J121" s="28"/>
      <c r="K121" s="28"/>
      <c r="L121" s="28"/>
      <c r="M121" s="28"/>
      <c r="N121" s="28"/>
      <c r="O121" s="28"/>
      <c r="P121" s="28"/>
      <c r="Q121" s="28"/>
      <c r="R121" s="28"/>
      <c r="S121" s="28"/>
      <c r="T121" s="29"/>
      <c r="U121" s="29"/>
      <c r="V121" s="29"/>
      <c r="W121" s="29"/>
      <c r="X121" s="29"/>
      <c r="Y121" s="29"/>
      <c r="Z121" s="29"/>
      <c r="AA121" s="29"/>
      <c r="AB121" s="29"/>
      <c r="AC121" s="29"/>
    </row>
    <row r="122" spans="1:29" ht="15" customHeight="1" x14ac:dyDescent="0.4">
      <c r="A122" s="28"/>
      <c r="B122" s="28"/>
      <c r="C122" s="28"/>
      <c r="D122" s="28"/>
      <c r="E122" s="28"/>
      <c r="F122" s="28"/>
      <c r="G122" s="28"/>
      <c r="H122" s="28"/>
      <c r="I122" s="28"/>
      <c r="J122" s="28"/>
      <c r="K122" s="28"/>
      <c r="L122" s="28"/>
      <c r="M122" s="28"/>
      <c r="N122" s="28"/>
      <c r="O122" s="28"/>
      <c r="P122" s="28"/>
      <c r="Q122" s="28"/>
      <c r="R122" s="28"/>
      <c r="S122" s="28"/>
      <c r="T122" s="29"/>
      <c r="U122" s="29"/>
      <c r="V122" s="29"/>
      <c r="W122" s="29"/>
      <c r="X122" s="29"/>
      <c r="Y122" s="29"/>
      <c r="Z122" s="29"/>
      <c r="AA122" s="29"/>
      <c r="AB122" s="29"/>
      <c r="AC122" s="29"/>
    </row>
    <row r="123" spans="1:29" ht="15" customHeight="1" x14ac:dyDescent="0.4">
      <c r="A123" s="28"/>
      <c r="B123" s="28"/>
      <c r="C123" s="28"/>
      <c r="D123" s="28"/>
      <c r="E123" s="28"/>
      <c r="F123" s="28"/>
      <c r="G123" s="28"/>
      <c r="H123" s="28"/>
      <c r="I123" s="28"/>
      <c r="J123" s="28"/>
      <c r="K123" s="28"/>
      <c r="L123" s="28"/>
      <c r="M123" s="28"/>
      <c r="N123" s="28"/>
      <c r="O123" s="28"/>
      <c r="P123" s="28"/>
      <c r="Q123" s="28"/>
      <c r="R123" s="28"/>
      <c r="S123" s="28"/>
      <c r="T123" s="29"/>
      <c r="U123" s="29"/>
      <c r="V123" s="29"/>
      <c r="W123" s="29"/>
      <c r="X123" s="29"/>
      <c r="Y123" s="29"/>
      <c r="Z123" s="29"/>
      <c r="AA123" s="29"/>
      <c r="AB123" s="29"/>
      <c r="AC123" s="29"/>
    </row>
    <row r="124" spans="1:29" ht="15" customHeight="1" x14ac:dyDescent="0.4">
      <c r="A124" s="28"/>
      <c r="B124" s="28"/>
      <c r="C124" s="28"/>
      <c r="D124" s="28"/>
      <c r="E124" s="28"/>
      <c r="F124" s="28"/>
      <c r="G124" s="28"/>
      <c r="H124" s="28"/>
      <c r="I124" s="28"/>
      <c r="J124" s="28"/>
      <c r="K124" s="28"/>
      <c r="L124" s="28"/>
      <c r="M124" s="28"/>
      <c r="N124" s="28"/>
      <c r="O124" s="28"/>
      <c r="P124" s="28"/>
      <c r="Q124" s="28"/>
      <c r="R124" s="28"/>
      <c r="S124" s="28"/>
      <c r="T124" s="29"/>
      <c r="U124" s="29"/>
      <c r="V124" s="29"/>
      <c r="W124" s="29"/>
      <c r="X124" s="29"/>
      <c r="Y124" s="29"/>
      <c r="Z124" s="29"/>
      <c r="AA124" s="29"/>
      <c r="AB124" s="29"/>
      <c r="AC124" s="29"/>
    </row>
    <row r="125" spans="1:29" ht="15" customHeight="1" x14ac:dyDescent="0.4">
      <c r="A125" s="28"/>
      <c r="B125" s="28"/>
      <c r="C125" s="28"/>
      <c r="D125" s="28"/>
      <c r="E125" s="28"/>
      <c r="F125" s="28"/>
      <c r="G125" s="28"/>
      <c r="H125" s="28"/>
      <c r="I125" s="28"/>
      <c r="J125" s="28"/>
      <c r="K125" s="28"/>
      <c r="L125" s="28"/>
      <c r="M125" s="28"/>
      <c r="N125" s="28"/>
      <c r="O125" s="28"/>
      <c r="P125" s="28"/>
      <c r="Q125" s="28"/>
      <c r="R125" s="28"/>
      <c r="S125" s="28"/>
      <c r="T125" s="29"/>
      <c r="U125" s="29"/>
      <c r="V125" s="29"/>
      <c r="W125" s="29"/>
      <c r="X125" s="29"/>
      <c r="Y125" s="29"/>
      <c r="Z125" s="29"/>
      <c r="AA125" s="29"/>
      <c r="AB125" s="29"/>
      <c r="AC125" s="29"/>
    </row>
    <row r="126" spans="1:29" ht="15" customHeight="1" x14ac:dyDescent="0.4">
      <c r="A126" s="28"/>
      <c r="B126" s="28"/>
      <c r="C126" s="28"/>
      <c r="D126" s="28"/>
      <c r="E126" s="28"/>
      <c r="F126" s="28"/>
      <c r="G126" s="28"/>
      <c r="H126" s="28"/>
      <c r="I126" s="28"/>
      <c r="J126" s="28"/>
      <c r="K126" s="28"/>
      <c r="L126" s="28"/>
      <c r="M126" s="28"/>
      <c r="N126" s="28"/>
      <c r="O126" s="28"/>
      <c r="P126" s="28"/>
      <c r="Q126" s="28"/>
      <c r="R126" s="28"/>
      <c r="S126" s="28"/>
      <c r="T126" s="29"/>
      <c r="U126" s="29"/>
      <c r="V126" s="29"/>
      <c r="W126" s="29"/>
      <c r="X126" s="29"/>
      <c r="Y126" s="29"/>
      <c r="Z126" s="29"/>
      <c r="AA126" s="29"/>
      <c r="AB126" s="29"/>
      <c r="AC126" s="29"/>
    </row>
    <row r="127" spans="1:29" ht="15" customHeight="1" x14ac:dyDescent="0.4">
      <c r="A127" s="28"/>
      <c r="B127" s="28"/>
      <c r="C127" s="28"/>
      <c r="D127" s="28"/>
      <c r="E127" s="28"/>
      <c r="F127" s="28"/>
      <c r="G127" s="28"/>
      <c r="H127" s="28"/>
      <c r="I127" s="28"/>
      <c r="J127" s="28"/>
      <c r="K127" s="28"/>
      <c r="L127" s="28"/>
      <c r="M127" s="28"/>
      <c r="N127" s="28"/>
      <c r="O127" s="28"/>
      <c r="P127" s="28"/>
      <c r="Q127" s="28"/>
      <c r="R127" s="28"/>
      <c r="S127" s="28"/>
      <c r="T127" s="29"/>
      <c r="U127" s="29"/>
      <c r="V127" s="29"/>
      <c r="W127" s="29"/>
      <c r="X127" s="29"/>
      <c r="Y127" s="29"/>
      <c r="Z127" s="29"/>
      <c r="AA127" s="29"/>
      <c r="AB127" s="29"/>
      <c r="AC127" s="29"/>
    </row>
    <row r="128" spans="1:29" ht="15" customHeight="1" x14ac:dyDescent="0.4">
      <c r="A128" s="28"/>
      <c r="B128" s="28"/>
      <c r="C128" s="28"/>
      <c r="D128" s="28"/>
      <c r="E128" s="28"/>
      <c r="F128" s="28"/>
      <c r="G128" s="28"/>
      <c r="H128" s="28"/>
      <c r="I128" s="28"/>
      <c r="J128" s="28"/>
      <c r="K128" s="28"/>
      <c r="L128" s="28"/>
      <c r="M128" s="28"/>
      <c r="N128" s="28"/>
      <c r="O128" s="28"/>
      <c r="P128" s="28"/>
      <c r="Q128" s="28"/>
      <c r="R128" s="28"/>
      <c r="S128" s="28"/>
      <c r="T128" s="29"/>
      <c r="U128" s="29"/>
      <c r="V128" s="29"/>
      <c r="W128" s="29"/>
      <c r="X128" s="29"/>
      <c r="Y128" s="29"/>
      <c r="Z128" s="29"/>
      <c r="AA128" s="29"/>
      <c r="AB128" s="29"/>
      <c r="AC128" s="29"/>
    </row>
    <row r="129" spans="1:29" ht="15" customHeight="1" x14ac:dyDescent="0.4">
      <c r="A129" s="28"/>
      <c r="B129" s="28"/>
      <c r="C129" s="28"/>
      <c r="D129" s="28"/>
      <c r="E129" s="28"/>
      <c r="F129" s="28"/>
      <c r="G129" s="28"/>
      <c r="H129" s="28"/>
      <c r="I129" s="28"/>
      <c r="J129" s="28"/>
      <c r="K129" s="28"/>
      <c r="L129" s="28"/>
      <c r="M129" s="28"/>
      <c r="N129" s="28"/>
      <c r="O129" s="28"/>
      <c r="P129" s="28"/>
      <c r="Q129" s="28"/>
      <c r="R129" s="28"/>
      <c r="S129" s="28"/>
      <c r="T129" s="29"/>
      <c r="U129" s="29"/>
      <c r="V129" s="29"/>
      <c r="W129" s="29"/>
      <c r="X129" s="29"/>
      <c r="Y129" s="29"/>
      <c r="Z129" s="29"/>
      <c r="AA129" s="29"/>
      <c r="AB129" s="29"/>
      <c r="AC129" s="29"/>
    </row>
    <row r="130" spans="1:29" ht="15" customHeight="1" x14ac:dyDescent="0.4">
      <c r="A130" s="28"/>
      <c r="B130" s="28"/>
      <c r="C130" s="28"/>
      <c r="D130" s="28"/>
      <c r="E130" s="28"/>
      <c r="F130" s="28"/>
      <c r="G130" s="28"/>
      <c r="H130" s="28"/>
      <c r="I130" s="28"/>
      <c r="J130" s="28"/>
      <c r="K130" s="28"/>
      <c r="L130" s="28"/>
      <c r="M130" s="28"/>
      <c r="N130" s="28"/>
      <c r="O130" s="28"/>
      <c r="P130" s="28"/>
      <c r="Q130" s="28"/>
      <c r="R130" s="28"/>
      <c r="S130" s="28"/>
      <c r="T130" s="29"/>
      <c r="U130" s="29"/>
      <c r="V130" s="29"/>
      <c r="W130" s="29"/>
      <c r="X130" s="29"/>
      <c r="Y130" s="29"/>
      <c r="Z130" s="29"/>
      <c r="AA130" s="29"/>
      <c r="AB130" s="29"/>
      <c r="AC130" s="29"/>
    </row>
    <row r="131" spans="1:29" ht="15" customHeight="1" x14ac:dyDescent="0.4">
      <c r="A131" s="28"/>
      <c r="B131" s="28"/>
      <c r="C131" s="28"/>
      <c r="D131" s="28"/>
      <c r="E131" s="28"/>
      <c r="F131" s="28"/>
      <c r="G131" s="28"/>
      <c r="H131" s="28"/>
      <c r="I131" s="28"/>
      <c r="J131" s="28"/>
      <c r="K131" s="28"/>
      <c r="L131" s="28"/>
      <c r="M131" s="28"/>
      <c r="N131" s="28"/>
      <c r="O131" s="28"/>
      <c r="P131" s="28"/>
      <c r="Q131" s="28"/>
      <c r="R131" s="28"/>
      <c r="S131" s="28"/>
      <c r="T131" s="29"/>
      <c r="U131" s="29"/>
      <c r="V131" s="29"/>
      <c r="W131" s="29"/>
      <c r="X131" s="29"/>
      <c r="Y131" s="29"/>
      <c r="Z131" s="29"/>
      <c r="AA131" s="29"/>
      <c r="AB131" s="29"/>
      <c r="AC131" s="29"/>
    </row>
    <row r="132" spans="1:29" ht="15" customHeight="1" x14ac:dyDescent="0.4">
      <c r="A132" s="28"/>
      <c r="B132" s="28"/>
      <c r="C132" s="28"/>
      <c r="D132" s="28"/>
      <c r="E132" s="28"/>
      <c r="F132" s="28"/>
      <c r="G132" s="28"/>
      <c r="H132" s="28"/>
      <c r="I132" s="28"/>
      <c r="J132" s="28"/>
      <c r="K132" s="28"/>
      <c r="L132" s="28"/>
      <c r="M132" s="28"/>
      <c r="N132" s="28"/>
      <c r="O132" s="28"/>
      <c r="P132" s="28"/>
      <c r="Q132" s="28"/>
      <c r="R132" s="28"/>
      <c r="S132" s="28"/>
      <c r="T132" s="29"/>
      <c r="U132" s="29"/>
      <c r="V132" s="29"/>
      <c r="W132" s="29"/>
      <c r="X132" s="29"/>
      <c r="Y132" s="29"/>
      <c r="Z132" s="29"/>
      <c r="AA132" s="29"/>
      <c r="AB132" s="29"/>
      <c r="AC132" s="29"/>
    </row>
    <row r="133" spans="1:29" ht="15" customHeight="1" x14ac:dyDescent="0.4">
      <c r="A133" s="28"/>
      <c r="B133" s="28"/>
      <c r="C133" s="28"/>
      <c r="D133" s="28"/>
      <c r="E133" s="28"/>
      <c r="F133" s="28"/>
      <c r="G133" s="28"/>
      <c r="H133" s="28"/>
      <c r="I133" s="28"/>
      <c r="J133" s="28"/>
      <c r="K133" s="28"/>
      <c r="L133" s="28"/>
      <c r="M133" s="28"/>
      <c r="N133" s="28"/>
      <c r="O133" s="28"/>
      <c r="P133" s="28"/>
      <c r="Q133" s="28"/>
      <c r="R133" s="28"/>
      <c r="S133" s="28"/>
      <c r="T133" s="29"/>
      <c r="U133" s="29"/>
      <c r="V133" s="29"/>
      <c r="W133" s="29"/>
      <c r="X133" s="29"/>
      <c r="Y133" s="29"/>
      <c r="Z133" s="29"/>
      <c r="AA133" s="29"/>
      <c r="AB133" s="29"/>
      <c r="AC133" s="29"/>
    </row>
    <row r="134" spans="1:29" ht="15" customHeight="1" x14ac:dyDescent="0.4">
      <c r="A134" s="28"/>
      <c r="B134" s="28"/>
      <c r="C134" s="28"/>
      <c r="D134" s="28"/>
      <c r="E134" s="28"/>
      <c r="F134" s="28"/>
      <c r="G134" s="28"/>
      <c r="H134" s="28"/>
      <c r="I134" s="28"/>
      <c r="J134" s="28"/>
      <c r="K134" s="28"/>
      <c r="L134" s="28"/>
      <c r="M134" s="28"/>
      <c r="N134" s="28"/>
      <c r="O134" s="28"/>
      <c r="P134" s="28"/>
      <c r="Q134" s="28"/>
      <c r="R134" s="28"/>
      <c r="S134" s="28"/>
      <c r="T134" s="29"/>
      <c r="U134" s="29"/>
      <c r="V134" s="29"/>
      <c r="W134" s="29"/>
      <c r="X134" s="29"/>
      <c r="Y134" s="29"/>
      <c r="Z134" s="29"/>
      <c r="AA134" s="29"/>
      <c r="AB134" s="29"/>
      <c r="AC134" s="29"/>
    </row>
    <row r="135" spans="1:29" ht="15" customHeight="1" x14ac:dyDescent="0.4">
      <c r="A135" s="28"/>
      <c r="B135" s="28"/>
      <c r="C135" s="28"/>
      <c r="D135" s="28"/>
      <c r="E135" s="28"/>
      <c r="F135" s="28"/>
      <c r="G135" s="28"/>
      <c r="H135" s="28"/>
      <c r="I135" s="28"/>
      <c r="J135" s="28"/>
      <c r="K135" s="28"/>
      <c r="L135" s="28"/>
      <c r="M135" s="28"/>
      <c r="N135" s="28"/>
      <c r="O135" s="28"/>
      <c r="P135" s="28"/>
      <c r="Q135" s="28"/>
      <c r="R135" s="28"/>
      <c r="S135" s="28"/>
      <c r="T135" s="30"/>
      <c r="U135" s="30"/>
      <c r="V135" s="30"/>
      <c r="W135" s="30"/>
      <c r="X135" s="30"/>
      <c r="Y135" s="30"/>
      <c r="Z135" s="30"/>
      <c r="AA135" s="30"/>
      <c r="AB135" s="30"/>
      <c r="AC135" s="30"/>
    </row>
    <row r="136" spans="1:29" ht="15" customHeight="1" x14ac:dyDescent="0.4">
      <c r="A136" s="28"/>
      <c r="B136" s="28"/>
      <c r="C136" s="28"/>
      <c r="D136" s="28"/>
      <c r="E136" s="28"/>
      <c r="F136" s="28"/>
      <c r="G136" s="28"/>
      <c r="H136" s="28"/>
      <c r="I136" s="28"/>
      <c r="J136" s="28"/>
      <c r="K136" s="28"/>
      <c r="L136" s="28"/>
      <c r="M136" s="28"/>
      <c r="N136" s="28"/>
      <c r="O136" s="28"/>
      <c r="P136" s="28"/>
      <c r="Q136" s="28"/>
      <c r="R136" s="28"/>
      <c r="S136" s="28"/>
      <c r="T136" s="30"/>
      <c r="U136" s="30"/>
      <c r="V136" s="30"/>
      <c r="W136" s="30"/>
      <c r="X136" s="30"/>
      <c r="Y136" s="30"/>
      <c r="Z136" s="30"/>
      <c r="AA136" s="30"/>
      <c r="AB136" s="30"/>
      <c r="AC136" s="30"/>
    </row>
    <row r="137" spans="1:29" ht="15" customHeight="1" x14ac:dyDescent="0.4">
      <c r="A137" s="28"/>
      <c r="B137" s="28"/>
      <c r="C137" s="28"/>
      <c r="D137" s="28"/>
      <c r="E137" s="28"/>
      <c r="F137" s="28"/>
      <c r="G137" s="28"/>
      <c r="H137" s="28"/>
      <c r="I137" s="28"/>
      <c r="J137" s="28"/>
      <c r="K137" s="28"/>
      <c r="L137" s="28"/>
      <c r="M137" s="28"/>
      <c r="N137" s="28"/>
      <c r="O137" s="28"/>
      <c r="P137" s="28"/>
      <c r="Q137" s="28"/>
      <c r="R137" s="28"/>
      <c r="S137" s="28"/>
      <c r="T137" s="30"/>
      <c r="U137" s="30"/>
      <c r="V137" s="30"/>
      <c r="W137" s="30"/>
      <c r="X137" s="30"/>
      <c r="Y137" s="30"/>
      <c r="Z137" s="30"/>
      <c r="AA137" s="30"/>
      <c r="AB137" s="30"/>
      <c r="AC137" s="30"/>
    </row>
    <row r="138" spans="1:29" ht="15" customHeight="1" x14ac:dyDescent="0.4">
      <c r="A138" s="28"/>
      <c r="B138" s="28"/>
      <c r="C138" s="28"/>
      <c r="D138" s="28"/>
      <c r="E138" s="28"/>
      <c r="F138" s="28"/>
      <c r="G138" s="28"/>
      <c r="H138" s="28"/>
      <c r="I138" s="28"/>
      <c r="J138" s="28"/>
      <c r="K138" s="28"/>
      <c r="L138" s="28"/>
      <c r="M138" s="28"/>
      <c r="N138" s="28"/>
      <c r="O138" s="28"/>
      <c r="P138" s="28"/>
      <c r="Q138" s="28"/>
      <c r="R138" s="28"/>
      <c r="S138" s="28"/>
      <c r="T138" s="30"/>
      <c r="U138" s="30"/>
      <c r="V138" s="30"/>
      <c r="W138" s="30"/>
      <c r="X138" s="30"/>
      <c r="Y138" s="30"/>
      <c r="Z138" s="30"/>
      <c r="AA138" s="30"/>
      <c r="AB138" s="30"/>
      <c r="AC138" s="30"/>
    </row>
    <row r="139" spans="1:29" ht="15" customHeight="1" x14ac:dyDescent="0.4">
      <c r="A139" s="28"/>
      <c r="B139" s="28"/>
      <c r="C139" s="28"/>
      <c r="D139" s="28"/>
      <c r="E139" s="28"/>
      <c r="F139" s="28"/>
      <c r="G139" s="28"/>
      <c r="H139" s="28"/>
      <c r="I139" s="28"/>
      <c r="J139" s="28"/>
      <c r="K139" s="28"/>
      <c r="L139" s="28"/>
      <c r="M139" s="28"/>
      <c r="N139" s="28"/>
      <c r="O139" s="28"/>
      <c r="P139" s="28"/>
      <c r="Q139" s="28"/>
      <c r="R139" s="28"/>
      <c r="S139" s="28"/>
      <c r="T139" s="30"/>
      <c r="U139" s="30"/>
      <c r="V139" s="30"/>
      <c r="W139" s="30"/>
      <c r="X139" s="30"/>
      <c r="Y139" s="30"/>
      <c r="Z139" s="30"/>
      <c r="AA139" s="30"/>
      <c r="AB139" s="30"/>
      <c r="AC139" s="30"/>
    </row>
    <row r="140" spans="1:29" ht="15" customHeight="1" x14ac:dyDescent="0.4">
      <c r="A140" s="28"/>
      <c r="B140" s="28"/>
      <c r="C140" s="28"/>
      <c r="D140" s="28"/>
      <c r="E140" s="28"/>
      <c r="F140" s="28"/>
      <c r="G140" s="28"/>
      <c r="H140" s="28"/>
      <c r="I140" s="28"/>
      <c r="J140" s="28"/>
      <c r="K140" s="28"/>
      <c r="L140" s="28"/>
      <c r="M140" s="28"/>
      <c r="N140" s="28"/>
      <c r="O140" s="28"/>
      <c r="P140" s="28"/>
      <c r="Q140" s="28"/>
      <c r="R140" s="28"/>
      <c r="S140" s="28"/>
      <c r="T140" s="30"/>
      <c r="U140" s="30"/>
      <c r="V140" s="30"/>
      <c r="W140" s="30"/>
      <c r="X140" s="30"/>
      <c r="Y140" s="30"/>
      <c r="Z140" s="30"/>
      <c r="AA140" s="30"/>
      <c r="AB140" s="30"/>
      <c r="AC140" s="30"/>
    </row>
    <row r="141" spans="1:29" ht="15" customHeight="1" x14ac:dyDescent="0.4">
      <c r="A141" s="28"/>
      <c r="B141" s="28"/>
      <c r="C141" s="28"/>
      <c r="D141" s="28"/>
      <c r="E141" s="28"/>
      <c r="F141" s="28"/>
      <c r="G141" s="28"/>
      <c r="H141" s="28"/>
      <c r="I141" s="28"/>
      <c r="J141" s="28"/>
      <c r="K141" s="28"/>
      <c r="L141" s="28"/>
      <c r="M141" s="28"/>
      <c r="N141" s="28"/>
      <c r="O141" s="28"/>
      <c r="P141" s="28"/>
      <c r="Q141" s="28"/>
      <c r="R141" s="28"/>
      <c r="S141" s="28"/>
      <c r="T141" s="30"/>
      <c r="U141" s="30"/>
      <c r="V141" s="30"/>
      <c r="W141" s="30"/>
      <c r="X141" s="30"/>
      <c r="Y141" s="30"/>
      <c r="Z141" s="30"/>
      <c r="AA141" s="30"/>
      <c r="AB141" s="30"/>
      <c r="AC141" s="30"/>
    </row>
    <row r="142" spans="1:29" ht="15" customHeight="1" x14ac:dyDescent="0.4">
      <c r="A142" s="28"/>
      <c r="B142" s="28"/>
      <c r="C142" s="28"/>
      <c r="D142" s="28"/>
      <c r="E142" s="28"/>
      <c r="F142" s="28"/>
      <c r="G142" s="28"/>
      <c r="H142" s="28"/>
      <c r="I142" s="28"/>
      <c r="J142" s="28"/>
      <c r="K142" s="28"/>
      <c r="L142" s="28"/>
      <c r="M142" s="28"/>
      <c r="N142" s="28"/>
      <c r="O142" s="28"/>
      <c r="P142" s="28"/>
      <c r="Q142" s="28"/>
      <c r="R142" s="28"/>
      <c r="S142" s="28"/>
      <c r="T142" s="30"/>
      <c r="U142" s="30"/>
      <c r="V142" s="30"/>
      <c r="W142" s="30"/>
      <c r="X142" s="30"/>
      <c r="Y142" s="30"/>
      <c r="Z142" s="30"/>
      <c r="AA142" s="30"/>
      <c r="AB142" s="30"/>
      <c r="AC142" s="30"/>
    </row>
    <row r="143" spans="1:29" ht="15" customHeight="1" x14ac:dyDescent="0.4">
      <c r="A143" s="28"/>
      <c r="B143" s="28"/>
      <c r="C143" s="28"/>
      <c r="D143" s="28"/>
      <c r="E143" s="28"/>
      <c r="F143" s="28"/>
      <c r="G143" s="28"/>
      <c r="H143" s="28"/>
      <c r="I143" s="28"/>
      <c r="J143" s="28"/>
      <c r="K143" s="28"/>
      <c r="L143" s="28"/>
      <c r="M143" s="28"/>
      <c r="N143" s="28"/>
      <c r="O143" s="28"/>
      <c r="P143" s="28"/>
      <c r="Q143" s="28"/>
      <c r="R143" s="28"/>
      <c r="S143" s="28"/>
      <c r="T143" s="30"/>
      <c r="U143" s="30"/>
      <c r="V143" s="30"/>
      <c r="W143" s="30"/>
      <c r="X143" s="30"/>
      <c r="Y143" s="30"/>
      <c r="Z143" s="30"/>
      <c r="AA143" s="30"/>
      <c r="AB143" s="30"/>
      <c r="AC143" s="30"/>
    </row>
    <row r="144" spans="1:29" ht="15" customHeight="1" x14ac:dyDescent="0.4">
      <c r="A144" s="28"/>
      <c r="B144" s="28"/>
      <c r="C144" s="28"/>
      <c r="D144" s="28"/>
      <c r="E144" s="28"/>
      <c r="F144" s="28"/>
      <c r="G144" s="28"/>
      <c r="H144" s="28"/>
      <c r="I144" s="28"/>
      <c r="J144" s="28"/>
      <c r="K144" s="28"/>
      <c r="L144" s="28"/>
      <c r="M144" s="28"/>
      <c r="N144" s="28"/>
      <c r="O144" s="28"/>
      <c r="P144" s="28"/>
      <c r="Q144" s="28"/>
      <c r="R144" s="28"/>
      <c r="S144" s="28"/>
      <c r="T144" s="30"/>
      <c r="U144" s="30"/>
      <c r="V144" s="30"/>
      <c r="W144" s="30"/>
      <c r="X144" s="30"/>
      <c r="Y144" s="30"/>
      <c r="Z144" s="30"/>
      <c r="AA144" s="30"/>
      <c r="AB144" s="30"/>
      <c r="AC144" s="30"/>
    </row>
    <row r="145" spans="1:29" ht="15" customHeight="1" x14ac:dyDescent="0.4">
      <c r="A145" s="28"/>
      <c r="B145" s="28"/>
      <c r="C145" s="28"/>
      <c r="D145" s="28"/>
      <c r="E145" s="28"/>
      <c r="F145" s="28"/>
      <c r="G145" s="28"/>
      <c r="H145" s="28"/>
      <c r="I145" s="28"/>
      <c r="J145" s="28"/>
      <c r="K145" s="28"/>
      <c r="L145" s="28"/>
      <c r="M145" s="28"/>
      <c r="N145" s="28"/>
      <c r="O145" s="28"/>
      <c r="P145" s="28"/>
      <c r="Q145" s="28"/>
      <c r="R145" s="28"/>
      <c r="S145" s="28"/>
      <c r="T145" s="30"/>
      <c r="U145" s="30"/>
      <c r="V145" s="30"/>
      <c r="W145" s="30"/>
      <c r="X145" s="30"/>
      <c r="Y145" s="30"/>
      <c r="Z145" s="30"/>
      <c r="AA145" s="30"/>
      <c r="AB145" s="30"/>
      <c r="AC145" s="30"/>
    </row>
    <row r="146" spans="1:29" ht="15" customHeight="1" x14ac:dyDescent="0.4">
      <c r="A146" s="28"/>
      <c r="B146" s="28"/>
      <c r="C146" s="28"/>
      <c r="D146" s="28"/>
      <c r="E146" s="28"/>
      <c r="F146" s="28"/>
      <c r="G146" s="28"/>
      <c r="H146" s="28"/>
      <c r="I146" s="28"/>
      <c r="J146" s="28"/>
      <c r="K146" s="28"/>
      <c r="L146" s="28"/>
      <c r="M146" s="28"/>
      <c r="N146" s="28"/>
      <c r="O146" s="28"/>
      <c r="P146" s="28"/>
      <c r="Q146" s="28"/>
      <c r="R146" s="28"/>
      <c r="S146" s="28"/>
      <c r="T146" s="30"/>
      <c r="U146" s="30"/>
      <c r="V146" s="30"/>
      <c r="W146" s="30"/>
      <c r="X146" s="30"/>
      <c r="Y146" s="30"/>
      <c r="Z146" s="30"/>
      <c r="AA146" s="30"/>
      <c r="AB146" s="30"/>
      <c r="AC146" s="30"/>
    </row>
    <row r="147" spans="1:29" ht="15" customHeight="1" x14ac:dyDescent="0.4">
      <c r="A147" s="28"/>
      <c r="B147" s="28"/>
      <c r="C147" s="28"/>
      <c r="D147" s="28"/>
      <c r="E147" s="28"/>
      <c r="F147" s="28"/>
      <c r="G147" s="28"/>
      <c r="H147" s="28"/>
      <c r="I147" s="28"/>
      <c r="J147" s="28"/>
      <c r="K147" s="28"/>
      <c r="L147" s="28"/>
      <c r="M147" s="28"/>
      <c r="N147" s="28"/>
      <c r="O147" s="28"/>
      <c r="P147" s="28"/>
      <c r="Q147" s="28"/>
      <c r="R147" s="28"/>
      <c r="S147" s="28"/>
      <c r="T147" s="30"/>
      <c r="U147" s="30"/>
      <c r="V147" s="30"/>
      <c r="W147" s="30"/>
      <c r="X147" s="30"/>
      <c r="Y147" s="30"/>
      <c r="Z147" s="30"/>
      <c r="AA147" s="30"/>
      <c r="AB147" s="30"/>
      <c r="AC147" s="30"/>
    </row>
    <row r="148" spans="1:29" ht="15" customHeight="1" x14ac:dyDescent="0.4">
      <c r="A148" s="28"/>
      <c r="B148" s="28"/>
      <c r="C148" s="28"/>
      <c r="D148" s="28"/>
      <c r="E148" s="28"/>
      <c r="F148" s="28"/>
      <c r="G148" s="28"/>
      <c r="H148" s="28"/>
      <c r="I148" s="28"/>
      <c r="J148" s="28"/>
      <c r="K148" s="28"/>
      <c r="L148" s="28"/>
      <c r="M148" s="28"/>
      <c r="N148" s="28"/>
      <c r="O148" s="28"/>
      <c r="P148" s="28"/>
      <c r="Q148" s="28"/>
      <c r="R148" s="28"/>
      <c r="S148" s="28"/>
      <c r="T148" s="30"/>
      <c r="U148" s="30"/>
      <c r="V148" s="30"/>
      <c r="W148" s="30"/>
      <c r="X148" s="30"/>
      <c r="Y148" s="30"/>
      <c r="Z148" s="30"/>
      <c r="AA148" s="30"/>
      <c r="AB148" s="30"/>
      <c r="AC148" s="30"/>
    </row>
    <row r="149" spans="1:29" ht="15" customHeight="1" x14ac:dyDescent="0.4">
      <c r="A149" s="28"/>
      <c r="B149" s="28"/>
      <c r="C149" s="28"/>
      <c r="D149" s="28"/>
      <c r="E149" s="28"/>
      <c r="F149" s="28"/>
      <c r="G149" s="28"/>
      <c r="H149" s="28"/>
      <c r="I149" s="28"/>
      <c r="J149" s="28"/>
      <c r="K149" s="28"/>
      <c r="L149" s="28"/>
      <c r="M149" s="28"/>
      <c r="N149" s="28"/>
      <c r="O149" s="28"/>
      <c r="P149" s="28"/>
      <c r="Q149" s="28"/>
      <c r="R149" s="28"/>
      <c r="S149" s="28"/>
      <c r="T149" s="30"/>
      <c r="U149" s="30"/>
      <c r="V149" s="30"/>
      <c r="W149" s="30"/>
      <c r="X149" s="30"/>
      <c r="Y149" s="30"/>
      <c r="Z149" s="30"/>
      <c r="AA149" s="30"/>
      <c r="AB149" s="30"/>
      <c r="AC149" s="30"/>
    </row>
    <row r="150" spans="1:29" ht="15" customHeight="1" x14ac:dyDescent="0.4">
      <c r="A150" s="28"/>
      <c r="B150" s="28"/>
      <c r="C150" s="28"/>
      <c r="D150" s="28"/>
      <c r="E150" s="28"/>
      <c r="F150" s="28"/>
      <c r="G150" s="28"/>
      <c r="H150" s="28"/>
      <c r="I150" s="28"/>
      <c r="J150" s="28"/>
      <c r="K150" s="28"/>
      <c r="L150" s="28"/>
      <c r="M150" s="28"/>
      <c r="N150" s="28"/>
      <c r="O150" s="28"/>
      <c r="P150" s="28"/>
      <c r="Q150" s="28"/>
      <c r="R150" s="28"/>
      <c r="S150" s="28"/>
      <c r="T150" s="30"/>
      <c r="U150" s="30"/>
      <c r="V150" s="30"/>
      <c r="W150" s="30"/>
      <c r="X150" s="30"/>
      <c r="Y150" s="30"/>
      <c r="Z150" s="30"/>
      <c r="AA150" s="30"/>
      <c r="AB150" s="30"/>
      <c r="AC150" s="30"/>
    </row>
    <row r="151" spans="1:29" ht="15" customHeight="1" x14ac:dyDescent="0.4">
      <c r="A151" s="28"/>
      <c r="B151" s="28"/>
      <c r="C151" s="28"/>
      <c r="D151" s="28"/>
      <c r="E151" s="28"/>
      <c r="F151" s="28"/>
      <c r="G151" s="28"/>
      <c r="H151" s="28"/>
      <c r="I151" s="28"/>
      <c r="J151" s="28"/>
      <c r="K151" s="28"/>
      <c r="L151" s="28"/>
      <c r="M151" s="28"/>
      <c r="N151" s="28"/>
      <c r="O151" s="28"/>
      <c r="P151" s="28"/>
      <c r="Q151" s="28"/>
      <c r="R151" s="28"/>
      <c r="S151" s="28"/>
      <c r="T151" s="30"/>
      <c r="U151" s="30"/>
      <c r="V151" s="30"/>
      <c r="W151" s="30"/>
      <c r="X151" s="30"/>
      <c r="Y151" s="30"/>
      <c r="Z151" s="30"/>
      <c r="AA151" s="30"/>
      <c r="AB151" s="30"/>
      <c r="AC151" s="30"/>
    </row>
    <row r="152" spans="1:29" ht="15" customHeight="1" x14ac:dyDescent="0.4">
      <c r="A152" s="28"/>
      <c r="B152" s="28"/>
      <c r="C152" s="28"/>
      <c r="D152" s="28"/>
      <c r="E152" s="28"/>
      <c r="F152" s="28"/>
      <c r="G152" s="28"/>
      <c r="H152" s="28"/>
      <c r="I152" s="28"/>
      <c r="J152" s="28"/>
      <c r="K152" s="28"/>
      <c r="L152" s="28"/>
      <c r="M152" s="28"/>
      <c r="N152" s="28"/>
      <c r="O152" s="28"/>
      <c r="P152" s="28"/>
      <c r="Q152" s="28"/>
      <c r="R152" s="28"/>
      <c r="S152" s="28"/>
      <c r="T152" s="30"/>
      <c r="U152" s="30"/>
      <c r="V152" s="30"/>
      <c r="W152" s="30"/>
      <c r="X152" s="30"/>
      <c r="Y152" s="30"/>
      <c r="Z152" s="30"/>
      <c r="AA152" s="30"/>
      <c r="AB152" s="30"/>
      <c r="AC152" s="30"/>
    </row>
    <row r="153" spans="1:29" ht="15" customHeight="1" x14ac:dyDescent="0.4">
      <c r="A153" s="28"/>
      <c r="B153" s="28"/>
      <c r="C153" s="28"/>
      <c r="D153" s="28"/>
      <c r="E153" s="28"/>
      <c r="F153" s="28"/>
      <c r="G153" s="28"/>
      <c r="H153" s="28"/>
      <c r="I153" s="28"/>
      <c r="J153" s="28"/>
      <c r="K153" s="28"/>
      <c r="L153" s="28"/>
      <c r="M153" s="28"/>
      <c r="N153" s="28"/>
      <c r="O153" s="28"/>
      <c r="P153" s="28"/>
      <c r="Q153" s="28"/>
      <c r="R153" s="28"/>
      <c r="S153" s="28"/>
      <c r="T153" s="30"/>
      <c r="U153" s="30"/>
      <c r="V153" s="30"/>
      <c r="W153" s="30"/>
      <c r="X153" s="30"/>
      <c r="Y153" s="30"/>
      <c r="Z153" s="30"/>
      <c r="AA153" s="30"/>
      <c r="AB153" s="30"/>
      <c r="AC153" s="30"/>
    </row>
    <row r="154" spans="1:29" ht="15" customHeight="1" x14ac:dyDescent="0.4">
      <c r="A154" s="28"/>
      <c r="B154" s="28"/>
      <c r="C154" s="28"/>
      <c r="D154" s="28"/>
      <c r="E154" s="28"/>
      <c r="F154" s="28"/>
      <c r="G154" s="28"/>
      <c r="H154" s="28"/>
      <c r="I154" s="28"/>
      <c r="J154" s="28"/>
      <c r="K154" s="28"/>
      <c r="L154" s="28"/>
      <c r="M154" s="28"/>
      <c r="N154" s="28"/>
      <c r="O154" s="28"/>
      <c r="P154" s="28"/>
      <c r="Q154" s="28"/>
      <c r="R154" s="28"/>
      <c r="S154" s="28"/>
      <c r="T154" s="30"/>
      <c r="U154" s="30"/>
      <c r="V154" s="30"/>
      <c r="W154" s="30"/>
      <c r="X154" s="30"/>
      <c r="Y154" s="30"/>
      <c r="Z154" s="30"/>
      <c r="AA154" s="30"/>
      <c r="AB154" s="30"/>
      <c r="AC154" s="30"/>
    </row>
    <row r="155" spans="1:29" ht="15" customHeight="1" x14ac:dyDescent="0.4">
      <c r="A155" s="28"/>
      <c r="B155" s="28"/>
      <c r="C155" s="28"/>
      <c r="D155" s="28"/>
      <c r="E155" s="28"/>
      <c r="F155" s="28"/>
      <c r="G155" s="28"/>
      <c r="H155" s="28"/>
      <c r="I155" s="28"/>
      <c r="J155" s="28"/>
      <c r="K155" s="28"/>
      <c r="L155" s="28"/>
      <c r="M155" s="28"/>
      <c r="N155" s="28"/>
      <c r="O155" s="28"/>
      <c r="P155" s="28"/>
      <c r="Q155" s="28"/>
      <c r="R155" s="28"/>
      <c r="S155" s="28"/>
      <c r="T155" s="30"/>
      <c r="U155" s="30"/>
      <c r="V155" s="30"/>
      <c r="W155" s="30"/>
      <c r="X155" s="30"/>
      <c r="Y155" s="30"/>
      <c r="Z155" s="30"/>
      <c r="AA155" s="30"/>
      <c r="AB155" s="30"/>
      <c r="AC155" s="30"/>
    </row>
    <row r="156" spans="1:29" ht="15" customHeight="1" x14ac:dyDescent="0.4">
      <c r="A156" s="28"/>
      <c r="B156" s="28"/>
      <c r="C156" s="28"/>
      <c r="D156" s="28"/>
      <c r="E156" s="28"/>
      <c r="F156" s="28"/>
      <c r="G156" s="28"/>
      <c r="H156" s="28"/>
      <c r="I156" s="28"/>
      <c r="J156" s="28"/>
      <c r="K156" s="28"/>
      <c r="L156" s="28"/>
      <c r="M156" s="28"/>
      <c r="N156" s="28"/>
      <c r="O156" s="28"/>
      <c r="P156" s="28"/>
      <c r="Q156" s="28"/>
      <c r="R156" s="28"/>
      <c r="S156" s="28"/>
      <c r="T156" s="30"/>
      <c r="U156" s="30"/>
      <c r="V156" s="30"/>
      <c r="W156" s="30"/>
      <c r="X156" s="30"/>
      <c r="Y156" s="30"/>
      <c r="Z156" s="30"/>
      <c r="AA156" s="30"/>
      <c r="AB156" s="30"/>
      <c r="AC156" s="30"/>
    </row>
    <row r="157" spans="1:29" ht="15" customHeight="1" x14ac:dyDescent="0.4">
      <c r="A157" s="28"/>
      <c r="B157" s="28"/>
      <c r="C157" s="28"/>
      <c r="D157" s="28"/>
      <c r="E157" s="28"/>
      <c r="F157" s="28"/>
      <c r="G157" s="28"/>
      <c r="H157" s="28"/>
      <c r="I157" s="28"/>
      <c r="J157" s="28"/>
      <c r="K157" s="28"/>
      <c r="L157" s="28"/>
      <c r="M157" s="28"/>
      <c r="N157" s="28"/>
      <c r="O157" s="28"/>
      <c r="P157" s="28"/>
      <c r="Q157" s="28"/>
      <c r="R157" s="28"/>
      <c r="S157" s="28"/>
      <c r="T157" s="30"/>
      <c r="U157" s="30"/>
      <c r="V157" s="30"/>
      <c r="W157" s="30"/>
      <c r="X157" s="30"/>
      <c r="Y157" s="30"/>
      <c r="Z157" s="30"/>
      <c r="AA157" s="30"/>
      <c r="AB157" s="30"/>
      <c r="AC157" s="30"/>
    </row>
    <row r="158" spans="1:29" ht="15" customHeight="1" x14ac:dyDescent="0.4">
      <c r="A158" s="28"/>
      <c r="B158" s="28"/>
      <c r="C158" s="28"/>
      <c r="D158" s="28"/>
      <c r="E158" s="28"/>
      <c r="F158" s="28"/>
      <c r="G158" s="28"/>
      <c r="H158" s="28"/>
      <c r="I158" s="28"/>
      <c r="J158" s="28"/>
      <c r="K158" s="28"/>
      <c r="L158" s="28"/>
      <c r="M158" s="28"/>
      <c r="N158" s="28"/>
      <c r="O158" s="28"/>
      <c r="P158" s="28"/>
      <c r="Q158" s="28"/>
      <c r="R158" s="28"/>
      <c r="S158" s="28"/>
      <c r="T158" s="30"/>
      <c r="U158" s="30"/>
      <c r="V158" s="30"/>
      <c r="W158" s="30"/>
      <c r="X158" s="30"/>
      <c r="Y158" s="30"/>
      <c r="Z158" s="30"/>
      <c r="AA158" s="30"/>
      <c r="AB158" s="30"/>
      <c r="AC158" s="30"/>
    </row>
    <row r="159" spans="1:29" ht="15" customHeight="1" x14ac:dyDescent="0.4">
      <c r="A159" s="28"/>
      <c r="B159" s="28"/>
      <c r="C159" s="28"/>
      <c r="D159" s="28"/>
      <c r="E159" s="28"/>
      <c r="F159" s="28"/>
      <c r="G159" s="28"/>
      <c r="H159" s="28"/>
      <c r="I159" s="28"/>
      <c r="J159" s="28"/>
      <c r="K159" s="28"/>
      <c r="L159" s="28"/>
      <c r="M159" s="28"/>
      <c r="N159" s="28"/>
      <c r="O159" s="28"/>
      <c r="P159" s="28"/>
      <c r="Q159" s="28"/>
      <c r="R159" s="28"/>
      <c r="S159" s="28"/>
      <c r="T159" s="30"/>
      <c r="U159" s="30"/>
      <c r="V159" s="30"/>
      <c r="W159" s="30"/>
      <c r="X159" s="30"/>
      <c r="Y159" s="30"/>
      <c r="Z159" s="30"/>
      <c r="AA159" s="30"/>
      <c r="AB159" s="30"/>
      <c r="AC159" s="30"/>
    </row>
    <row r="160" spans="1:29" ht="15" customHeight="1" x14ac:dyDescent="0.4">
      <c r="A160" s="28"/>
      <c r="B160" s="28"/>
      <c r="C160" s="28"/>
      <c r="D160" s="28"/>
      <c r="E160" s="28"/>
      <c r="F160" s="28"/>
      <c r="G160" s="28"/>
      <c r="H160" s="28"/>
      <c r="I160" s="28"/>
      <c r="J160" s="28"/>
      <c r="K160" s="28"/>
      <c r="L160" s="28"/>
      <c r="M160" s="28"/>
      <c r="N160" s="28"/>
      <c r="O160" s="28"/>
      <c r="P160" s="28"/>
      <c r="Q160" s="28"/>
      <c r="R160" s="28"/>
      <c r="S160" s="28"/>
      <c r="T160" s="30"/>
      <c r="U160" s="30"/>
      <c r="V160" s="30"/>
      <c r="W160" s="30"/>
      <c r="X160" s="30"/>
      <c r="Y160" s="30"/>
      <c r="Z160" s="30"/>
      <c r="AA160" s="30"/>
      <c r="AB160" s="30"/>
      <c r="AC160" s="30"/>
    </row>
    <row r="161" spans="1:29" ht="15" customHeight="1" x14ac:dyDescent="0.4">
      <c r="A161" s="28"/>
      <c r="B161" s="28"/>
      <c r="C161" s="28"/>
      <c r="D161" s="28"/>
      <c r="E161" s="28"/>
      <c r="F161" s="28"/>
      <c r="G161" s="28"/>
      <c r="H161" s="28"/>
      <c r="I161" s="28"/>
      <c r="J161" s="28"/>
      <c r="K161" s="28"/>
      <c r="L161" s="28"/>
      <c r="M161" s="28"/>
      <c r="N161" s="28"/>
      <c r="O161" s="28"/>
      <c r="P161" s="28"/>
      <c r="Q161" s="28"/>
      <c r="R161" s="28"/>
      <c r="S161" s="28"/>
      <c r="T161" s="30"/>
      <c r="U161" s="30"/>
      <c r="V161" s="30"/>
      <c r="W161" s="30"/>
      <c r="X161" s="30"/>
      <c r="Y161" s="30"/>
      <c r="Z161" s="30"/>
      <c r="AA161" s="30"/>
      <c r="AB161" s="30"/>
      <c r="AC161" s="30"/>
    </row>
    <row r="162" spans="1:29" ht="15" customHeight="1" x14ac:dyDescent="0.4">
      <c r="A162" s="28"/>
      <c r="B162" s="28"/>
      <c r="C162" s="28"/>
      <c r="D162" s="28"/>
      <c r="E162" s="28"/>
      <c r="F162" s="28"/>
      <c r="G162" s="28"/>
      <c r="H162" s="28"/>
      <c r="I162" s="28"/>
      <c r="J162" s="28"/>
      <c r="K162" s="28"/>
      <c r="L162" s="28"/>
      <c r="M162" s="28"/>
      <c r="N162" s="28"/>
      <c r="O162" s="28"/>
      <c r="P162" s="28"/>
      <c r="Q162" s="28"/>
      <c r="R162" s="28"/>
      <c r="S162" s="28"/>
      <c r="T162" s="30"/>
      <c r="U162" s="30"/>
      <c r="V162" s="30"/>
      <c r="W162" s="30"/>
      <c r="X162" s="30"/>
      <c r="Y162" s="30"/>
      <c r="Z162" s="30"/>
      <c r="AA162" s="30"/>
      <c r="AB162" s="30"/>
      <c r="AC162" s="30"/>
    </row>
    <row r="163" spans="1:29" ht="15" customHeight="1" x14ac:dyDescent="0.4">
      <c r="A163" s="28"/>
      <c r="B163" s="28"/>
      <c r="C163" s="28"/>
      <c r="D163" s="28"/>
      <c r="E163" s="28"/>
      <c r="F163" s="28"/>
      <c r="G163" s="28"/>
      <c r="H163" s="28"/>
      <c r="I163" s="28"/>
      <c r="J163" s="28"/>
      <c r="K163" s="28"/>
      <c r="L163" s="28"/>
      <c r="M163" s="28"/>
      <c r="N163" s="28"/>
      <c r="O163" s="28"/>
      <c r="P163" s="28"/>
      <c r="Q163" s="28"/>
      <c r="R163" s="28"/>
      <c r="S163" s="28"/>
      <c r="T163" s="30"/>
      <c r="U163" s="30"/>
      <c r="V163" s="30"/>
      <c r="W163" s="30"/>
      <c r="X163" s="30"/>
      <c r="Y163" s="30"/>
      <c r="Z163" s="30"/>
      <c r="AA163" s="30"/>
      <c r="AB163" s="30"/>
      <c r="AC163" s="30"/>
    </row>
    <row r="164" spans="1:29" ht="15" customHeight="1" x14ac:dyDescent="0.4">
      <c r="A164" s="28"/>
      <c r="B164" s="28"/>
      <c r="C164" s="28"/>
      <c r="D164" s="28"/>
      <c r="E164" s="28"/>
      <c r="F164" s="28"/>
      <c r="G164" s="28"/>
      <c r="H164" s="28"/>
      <c r="I164" s="28"/>
      <c r="J164" s="28"/>
      <c r="K164" s="28"/>
      <c r="L164" s="28"/>
      <c r="M164" s="28"/>
      <c r="N164" s="28"/>
      <c r="O164" s="28"/>
      <c r="P164" s="28"/>
      <c r="Q164" s="28"/>
      <c r="R164" s="28"/>
      <c r="S164" s="28"/>
      <c r="T164" s="30"/>
      <c r="U164" s="30"/>
      <c r="V164" s="30"/>
      <c r="W164" s="30"/>
      <c r="X164" s="30"/>
      <c r="Y164" s="30"/>
      <c r="Z164" s="30"/>
      <c r="AA164" s="30"/>
      <c r="AB164" s="30"/>
      <c r="AC164" s="30"/>
    </row>
    <row r="165" spans="1:29" ht="15" customHeight="1" x14ac:dyDescent="0.4">
      <c r="A165" s="28"/>
      <c r="B165" s="28"/>
      <c r="C165" s="28"/>
      <c r="D165" s="28"/>
      <c r="E165" s="28"/>
      <c r="F165" s="28"/>
      <c r="G165" s="28"/>
      <c r="H165" s="28"/>
      <c r="I165" s="28"/>
      <c r="J165" s="28"/>
      <c r="K165" s="28"/>
      <c r="L165" s="28"/>
      <c r="M165" s="28"/>
      <c r="N165" s="28"/>
      <c r="O165" s="28"/>
      <c r="P165" s="28"/>
      <c r="Q165" s="28"/>
      <c r="R165" s="28"/>
      <c r="S165" s="28"/>
      <c r="T165" s="30"/>
      <c r="U165" s="30"/>
      <c r="V165" s="30"/>
      <c r="W165" s="30"/>
      <c r="X165" s="30"/>
      <c r="Y165" s="30"/>
      <c r="Z165" s="30"/>
      <c r="AA165" s="30"/>
      <c r="AB165" s="30"/>
      <c r="AC165" s="30"/>
    </row>
    <row r="166" spans="1:29" ht="15" customHeight="1" x14ac:dyDescent="0.4">
      <c r="A166" s="28"/>
      <c r="B166" s="28"/>
      <c r="C166" s="28"/>
      <c r="D166" s="28"/>
      <c r="E166" s="28"/>
      <c r="F166" s="28"/>
      <c r="G166" s="28"/>
      <c r="H166" s="28"/>
      <c r="I166" s="28"/>
      <c r="J166" s="28"/>
      <c r="K166" s="28"/>
      <c r="L166" s="28"/>
      <c r="M166" s="28"/>
      <c r="N166" s="28"/>
      <c r="O166" s="28"/>
      <c r="P166" s="28"/>
      <c r="Q166" s="28"/>
      <c r="R166" s="28"/>
      <c r="S166" s="28"/>
      <c r="T166" s="30"/>
      <c r="U166" s="30"/>
      <c r="V166" s="30"/>
      <c r="W166" s="30"/>
      <c r="X166" s="30"/>
      <c r="Y166" s="30"/>
      <c r="Z166" s="30"/>
      <c r="AA166" s="30"/>
      <c r="AB166" s="30"/>
      <c r="AC166" s="30"/>
    </row>
    <row r="167" spans="1:29" ht="15" customHeight="1" x14ac:dyDescent="0.4">
      <c r="A167" s="28"/>
      <c r="B167" s="28"/>
      <c r="C167" s="28"/>
      <c r="D167" s="28"/>
      <c r="E167" s="28"/>
      <c r="F167" s="28"/>
      <c r="G167" s="28"/>
      <c r="H167" s="28"/>
      <c r="I167" s="28"/>
      <c r="J167" s="28"/>
      <c r="K167" s="28"/>
      <c r="L167" s="28"/>
      <c r="M167" s="28"/>
      <c r="N167" s="28"/>
      <c r="O167" s="28"/>
      <c r="P167" s="28"/>
      <c r="Q167" s="28"/>
      <c r="R167" s="28"/>
      <c r="S167" s="28"/>
      <c r="T167" s="30"/>
      <c r="U167" s="30"/>
      <c r="V167" s="30"/>
      <c r="W167" s="30"/>
      <c r="X167" s="30"/>
      <c r="Y167" s="30"/>
      <c r="Z167" s="30"/>
      <c r="AA167" s="30"/>
      <c r="AB167" s="30"/>
      <c r="AC167" s="30"/>
    </row>
    <row r="168" spans="1:29" ht="15" customHeight="1" x14ac:dyDescent="0.4">
      <c r="A168" s="28"/>
      <c r="B168" s="28"/>
      <c r="C168" s="28"/>
      <c r="D168" s="28"/>
      <c r="E168" s="28"/>
      <c r="F168" s="28"/>
      <c r="G168" s="28"/>
      <c r="H168" s="28"/>
      <c r="I168" s="28"/>
      <c r="J168" s="28"/>
      <c r="K168" s="28"/>
      <c r="L168" s="28"/>
      <c r="M168" s="28"/>
      <c r="N168" s="28"/>
      <c r="O168" s="28"/>
      <c r="P168" s="28"/>
      <c r="Q168" s="28"/>
      <c r="R168" s="28"/>
      <c r="S168" s="28"/>
      <c r="T168" s="30"/>
      <c r="U168" s="30"/>
      <c r="V168" s="30"/>
      <c r="W168" s="30"/>
      <c r="X168" s="30"/>
      <c r="Y168" s="30"/>
      <c r="Z168" s="30"/>
      <c r="AA168" s="30"/>
      <c r="AB168" s="30"/>
      <c r="AC168" s="30"/>
    </row>
    <row r="169" spans="1:29" ht="15" customHeight="1" x14ac:dyDescent="0.4">
      <c r="A169" s="28"/>
      <c r="B169" s="28"/>
      <c r="C169" s="28"/>
      <c r="D169" s="28"/>
      <c r="E169" s="28"/>
      <c r="F169" s="28"/>
      <c r="G169" s="28"/>
      <c r="H169" s="28"/>
      <c r="I169" s="28"/>
      <c r="J169" s="28"/>
      <c r="K169" s="28"/>
      <c r="L169" s="28"/>
      <c r="M169" s="28"/>
      <c r="N169" s="28"/>
      <c r="O169" s="28"/>
      <c r="P169" s="28"/>
      <c r="Q169" s="28"/>
      <c r="R169" s="28"/>
      <c r="S169" s="28"/>
      <c r="T169" s="30"/>
      <c r="U169" s="30"/>
      <c r="V169" s="30"/>
      <c r="W169" s="30"/>
      <c r="X169" s="30"/>
      <c r="Y169" s="30"/>
      <c r="Z169" s="30"/>
      <c r="AA169" s="30"/>
      <c r="AB169" s="30"/>
      <c r="AC169" s="30"/>
    </row>
    <row r="170" spans="1:29" ht="15" customHeight="1" x14ac:dyDescent="0.4">
      <c r="A170" s="28"/>
      <c r="B170" s="28"/>
      <c r="C170" s="28"/>
      <c r="D170" s="28"/>
      <c r="E170" s="28"/>
      <c r="F170" s="28"/>
      <c r="G170" s="28"/>
      <c r="H170" s="28"/>
      <c r="I170" s="28"/>
      <c r="J170" s="28"/>
      <c r="K170" s="28"/>
      <c r="L170" s="28"/>
      <c r="M170" s="28"/>
      <c r="N170" s="28"/>
      <c r="O170" s="28"/>
      <c r="P170" s="28"/>
      <c r="Q170" s="28"/>
      <c r="R170" s="28"/>
      <c r="S170" s="28"/>
      <c r="T170" s="30"/>
      <c r="U170" s="30"/>
      <c r="V170" s="30"/>
      <c r="W170" s="30"/>
      <c r="X170" s="30"/>
      <c r="Y170" s="30"/>
      <c r="Z170" s="30"/>
      <c r="AA170" s="30"/>
      <c r="AB170" s="30"/>
      <c r="AC170" s="30"/>
    </row>
    <row r="171" spans="1:29" ht="15" customHeight="1" x14ac:dyDescent="0.4">
      <c r="A171" s="28"/>
      <c r="B171" s="28"/>
      <c r="C171" s="28"/>
      <c r="D171" s="28"/>
      <c r="E171" s="28"/>
      <c r="F171" s="28"/>
      <c r="G171" s="28"/>
      <c r="H171" s="28"/>
      <c r="I171" s="28"/>
      <c r="J171" s="28"/>
      <c r="K171" s="28"/>
      <c r="L171" s="28"/>
      <c r="M171" s="28"/>
      <c r="N171" s="28"/>
      <c r="O171" s="28"/>
      <c r="P171" s="28"/>
      <c r="Q171" s="28"/>
      <c r="R171" s="28"/>
      <c r="S171" s="28"/>
      <c r="T171" s="30"/>
      <c r="U171" s="30"/>
      <c r="V171" s="30"/>
      <c r="W171" s="30"/>
      <c r="X171" s="30"/>
      <c r="Y171" s="30"/>
      <c r="Z171" s="30"/>
      <c r="AA171" s="30"/>
      <c r="AB171" s="30"/>
      <c r="AC171" s="30"/>
    </row>
    <row r="172" spans="1:29" ht="15" customHeight="1" x14ac:dyDescent="0.4">
      <c r="A172" s="28"/>
      <c r="B172" s="28"/>
      <c r="C172" s="28"/>
      <c r="D172" s="28"/>
      <c r="E172" s="28"/>
      <c r="F172" s="28"/>
      <c r="G172" s="28"/>
      <c r="H172" s="28"/>
      <c r="I172" s="28"/>
      <c r="J172" s="28"/>
      <c r="K172" s="28"/>
      <c r="L172" s="28"/>
      <c r="M172" s="28"/>
      <c r="N172" s="28"/>
      <c r="O172" s="28"/>
      <c r="P172" s="28"/>
      <c r="Q172" s="28"/>
      <c r="R172" s="28"/>
      <c r="S172" s="28"/>
      <c r="T172" s="30"/>
      <c r="U172" s="30"/>
      <c r="V172" s="30"/>
      <c r="W172" s="30"/>
      <c r="X172" s="30"/>
      <c r="Y172" s="30"/>
      <c r="Z172" s="30"/>
      <c r="AA172" s="30"/>
      <c r="AB172" s="30"/>
      <c r="AC172" s="30"/>
    </row>
    <row r="173" spans="1:29" ht="15" customHeight="1" x14ac:dyDescent="0.4">
      <c r="A173" s="28"/>
      <c r="B173" s="28"/>
      <c r="C173" s="28"/>
      <c r="D173" s="28"/>
      <c r="E173" s="28"/>
      <c r="F173" s="28"/>
      <c r="G173" s="28"/>
      <c r="H173" s="28"/>
      <c r="I173" s="28"/>
      <c r="J173" s="28"/>
      <c r="K173" s="28"/>
      <c r="L173" s="28"/>
      <c r="M173" s="28"/>
      <c r="N173" s="28"/>
      <c r="O173" s="28"/>
      <c r="P173" s="28"/>
      <c r="Q173" s="28"/>
      <c r="R173" s="28"/>
      <c r="S173" s="28"/>
      <c r="T173" s="30"/>
      <c r="U173" s="30"/>
      <c r="V173" s="30"/>
      <c r="W173" s="30"/>
      <c r="X173" s="30"/>
      <c r="Y173" s="30"/>
      <c r="Z173" s="30"/>
      <c r="AA173" s="30"/>
      <c r="AB173" s="30"/>
      <c r="AC173" s="30"/>
    </row>
    <row r="174" spans="1:29" ht="15" customHeight="1" x14ac:dyDescent="0.4">
      <c r="A174" s="28"/>
      <c r="B174" s="28"/>
      <c r="C174" s="28"/>
      <c r="D174" s="28"/>
      <c r="E174" s="28"/>
      <c r="F174" s="28"/>
      <c r="G174" s="28"/>
      <c r="H174" s="28"/>
      <c r="I174" s="28"/>
      <c r="J174" s="28"/>
      <c r="K174" s="28"/>
      <c r="L174" s="28"/>
      <c r="M174" s="28"/>
      <c r="N174" s="28"/>
      <c r="O174" s="28"/>
      <c r="P174" s="28"/>
      <c r="Q174" s="28"/>
      <c r="R174" s="28"/>
      <c r="S174" s="28"/>
      <c r="T174" s="30"/>
      <c r="U174" s="30"/>
      <c r="V174" s="30"/>
      <c r="W174" s="30"/>
      <c r="X174" s="30"/>
      <c r="Y174" s="30"/>
      <c r="Z174" s="30"/>
      <c r="AA174" s="30"/>
      <c r="AB174" s="30"/>
      <c r="AC174" s="30"/>
    </row>
    <row r="175" spans="1:29" ht="15" customHeight="1" x14ac:dyDescent="0.4">
      <c r="A175" s="28"/>
      <c r="B175" s="28"/>
      <c r="C175" s="28"/>
      <c r="D175" s="28"/>
      <c r="E175" s="28"/>
      <c r="F175" s="28"/>
      <c r="G175" s="28"/>
      <c r="H175" s="28"/>
      <c r="I175" s="28"/>
      <c r="J175" s="28"/>
      <c r="K175" s="28"/>
      <c r="L175" s="28"/>
      <c r="M175" s="28"/>
      <c r="N175" s="28"/>
      <c r="O175" s="28"/>
      <c r="P175" s="28"/>
      <c r="Q175" s="28"/>
      <c r="R175" s="28"/>
      <c r="S175" s="28"/>
      <c r="T175" s="30"/>
      <c r="U175" s="30"/>
      <c r="V175" s="30"/>
      <c r="W175" s="30"/>
      <c r="X175" s="30"/>
      <c r="Y175" s="30"/>
      <c r="Z175" s="30"/>
      <c r="AA175" s="30"/>
      <c r="AB175" s="30"/>
      <c r="AC175" s="30"/>
    </row>
    <row r="176" spans="1:29" ht="15" customHeight="1" x14ac:dyDescent="0.4">
      <c r="A176" s="28"/>
      <c r="B176" s="28"/>
      <c r="C176" s="28"/>
      <c r="D176" s="28"/>
      <c r="E176" s="28"/>
      <c r="F176" s="28"/>
      <c r="G176" s="28"/>
      <c r="H176" s="28"/>
      <c r="I176" s="28"/>
      <c r="J176" s="28"/>
      <c r="K176" s="28"/>
      <c r="L176" s="28"/>
      <c r="M176" s="28"/>
      <c r="N176" s="28"/>
      <c r="O176" s="28"/>
      <c r="P176" s="28"/>
      <c r="Q176" s="28"/>
      <c r="R176" s="28"/>
      <c r="S176" s="28"/>
      <c r="T176" s="30"/>
      <c r="U176" s="30"/>
      <c r="V176" s="30"/>
      <c r="W176" s="30"/>
      <c r="X176" s="30"/>
      <c r="Y176" s="30"/>
      <c r="Z176" s="30"/>
      <c r="AA176" s="30"/>
      <c r="AB176" s="30"/>
      <c r="AC176" s="30"/>
    </row>
    <row r="177" spans="1:29" ht="15" customHeight="1" x14ac:dyDescent="0.4">
      <c r="A177" s="28"/>
      <c r="B177" s="28"/>
      <c r="C177" s="28"/>
      <c r="D177" s="28"/>
      <c r="E177" s="28"/>
      <c r="F177" s="28"/>
      <c r="G177" s="28"/>
      <c r="H177" s="28"/>
      <c r="I177" s="28"/>
      <c r="J177" s="28"/>
      <c r="K177" s="28"/>
      <c r="L177" s="28"/>
      <c r="M177" s="28"/>
      <c r="N177" s="28"/>
      <c r="O177" s="28"/>
      <c r="P177" s="28"/>
      <c r="Q177" s="28"/>
      <c r="R177" s="28"/>
      <c r="S177" s="28"/>
      <c r="T177" s="30"/>
      <c r="U177" s="30"/>
      <c r="V177" s="30"/>
      <c r="W177" s="30"/>
      <c r="X177" s="30"/>
      <c r="Y177" s="30"/>
      <c r="Z177" s="30"/>
      <c r="AA177" s="30"/>
      <c r="AB177" s="30"/>
      <c r="AC177" s="30"/>
    </row>
    <row r="178" spans="1:29" ht="15" customHeight="1" x14ac:dyDescent="0.4">
      <c r="A178" s="28"/>
      <c r="B178" s="28"/>
      <c r="C178" s="28"/>
      <c r="D178" s="28"/>
      <c r="E178" s="28"/>
      <c r="F178" s="28"/>
      <c r="G178" s="28"/>
      <c r="H178" s="28"/>
      <c r="I178" s="28"/>
      <c r="J178" s="28"/>
      <c r="K178" s="28"/>
      <c r="L178" s="28"/>
      <c r="M178" s="28"/>
      <c r="N178" s="28"/>
      <c r="O178" s="28"/>
      <c r="P178" s="28"/>
      <c r="Q178" s="28"/>
      <c r="R178" s="28"/>
      <c r="S178" s="28"/>
      <c r="T178" s="30"/>
      <c r="U178" s="30"/>
      <c r="V178" s="30"/>
      <c r="W178" s="30"/>
      <c r="X178" s="30"/>
      <c r="Y178" s="30"/>
      <c r="Z178" s="30"/>
      <c r="AA178" s="30"/>
      <c r="AB178" s="30"/>
      <c r="AC178" s="30"/>
    </row>
    <row r="179" spans="1:29" ht="15" customHeight="1" x14ac:dyDescent="0.4">
      <c r="A179" s="28"/>
      <c r="B179" s="28"/>
      <c r="C179" s="28"/>
      <c r="D179" s="28"/>
      <c r="E179" s="28"/>
      <c r="F179" s="28"/>
      <c r="G179" s="28"/>
      <c r="H179" s="28"/>
      <c r="I179" s="28"/>
      <c r="J179" s="28"/>
      <c r="K179" s="28"/>
      <c r="L179" s="28"/>
      <c r="M179" s="28"/>
      <c r="N179" s="28"/>
      <c r="O179" s="28"/>
      <c r="P179" s="28"/>
      <c r="Q179" s="28"/>
      <c r="R179" s="28"/>
      <c r="S179" s="28"/>
      <c r="T179" s="30"/>
      <c r="U179" s="30"/>
      <c r="V179" s="30"/>
      <c r="W179" s="30"/>
      <c r="X179" s="30"/>
      <c r="Y179" s="30"/>
      <c r="Z179" s="30"/>
      <c r="AA179" s="30"/>
      <c r="AB179" s="30"/>
      <c r="AC179" s="30"/>
    </row>
    <row r="180" spans="1:29" ht="15" customHeight="1" x14ac:dyDescent="0.4">
      <c r="A180" s="28"/>
      <c r="B180" s="28"/>
      <c r="C180" s="28"/>
      <c r="D180" s="28"/>
      <c r="E180" s="28"/>
      <c r="F180" s="28"/>
      <c r="G180" s="28"/>
      <c r="H180" s="28"/>
      <c r="I180" s="28"/>
      <c r="J180" s="28"/>
      <c r="K180" s="28"/>
      <c r="L180" s="28"/>
      <c r="M180" s="28"/>
      <c r="N180" s="28"/>
      <c r="O180" s="28"/>
      <c r="P180" s="28"/>
      <c r="Q180" s="28"/>
      <c r="R180" s="28"/>
      <c r="S180" s="28"/>
      <c r="T180" s="30"/>
      <c r="U180" s="30"/>
      <c r="V180" s="30"/>
      <c r="W180" s="30"/>
      <c r="X180" s="30"/>
      <c r="Y180" s="30"/>
      <c r="Z180" s="30"/>
      <c r="AA180" s="30"/>
      <c r="AB180" s="30"/>
      <c r="AC180" s="30"/>
    </row>
    <row r="181" spans="1:29" ht="15" customHeight="1" x14ac:dyDescent="0.4">
      <c r="A181" s="28"/>
      <c r="B181" s="28"/>
      <c r="C181" s="28"/>
      <c r="D181" s="28"/>
      <c r="E181" s="28"/>
      <c r="F181" s="28"/>
      <c r="G181" s="28"/>
      <c r="H181" s="28"/>
      <c r="I181" s="28"/>
      <c r="J181" s="28"/>
      <c r="K181" s="28"/>
      <c r="L181" s="28"/>
      <c r="M181" s="28"/>
      <c r="N181" s="28"/>
      <c r="O181" s="28"/>
      <c r="P181" s="28"/>
      <c r="Q181" s="28"/>
      <c r="R181" s="28"/>
      <c r="S181" s="28"/>
      <c r="T181" s="30"/>
      <c r="U181" s="30"/>
      <c r="V181" s="30"/>
      <c r="W181" s="30"/>
      <c r="X181" s="30"/>
      <c r="Y181" s="30"/>
      <c r="Z181" s="30"/>
      <c r="AA181" s="30"/>
      <c r="AB181" s="30"/>
      <c r="AC181" s="30"/>
    </row>
    <row r="182" spans="1:29" ht="15" customHeight="1" x14ac:dyDescent="0.4">
      <c r="A182" s="28"/>
      <c r="B182" s="28"/>
      <c r="C182" s="28"/>
      <c r="D182" s="28"/>
      <c r="E182" s="28"/>
      <c r="F182" s="28"/>
      <c r="G182" s="28"/>
      <c r="H182" s="28"/>
      <c r="I182" s="28"/>
      <c r="J182" s="28"/>
      <c r="K182" s="28"/>
      <c r="L182" s="28"/>
      <c r="M182" s="28"/>
      <c r="N182" s="28"/>
      <c r="O182" s="28"/>
      <c r="P182" s="28"/>
      <c r="Q182" s="28"/>
      <c r="R182" s="28"/>
      <c r="S182" s="28"/>
      <c r="T182" s="30"/>
      <c r="U182" s="30"/>
      <c r="V182" s="30"/>
      <c r="W182" s="30"/>
      <c r="X182" s="30"/>
      <c r="Y182" s="30"/>
      <c r="Z182" s="30"/>
      <c r="AA182" s="30"/>
      <c r="AB182" s="30"/>
      <c r="AC182" s="30"/>
    </row>
    <row r="183" spans="1:29" ht="15" customHeight="1" x14ac:dyDescent="0.4">
      <c r="A183" s="28"/>
      <c r="B183" s="28"/>
      <c r="C183" s="28"/>
      <c r="D183" s="28"/>
      <c r="E183" s="28"/>
      <c r="F183" s="28"/>
      <c r="G183" s="28"/>
      <c r="H183" s="28"/>
      <c r="I183" s="28"/>
      <c r="J183" s="28"/>
      <c r="K183" s="28"/>
      <c r="L183" s="28"/>
      <c r="M183" s="28"/>
      <c r="N183" s="28"/>
      <c r="O183" s="28"/>
      <c r="P183" s="28"/>
      <c r="Q183" s="28"/>
      <c r="R183" s="28"/>
      <c r="S183" s="28"/>
      <c r="T183" s="30"/>
      <c r="U183" s="30"/>
      <c r="V183" s="30"/>
      <c r="W183" s="30"/>
      <c r="X183" s="30"/>
      <c r="Y183" s="30"/>
      <c r="Z183" s="30"/>
      <c r="AA183" s="30"/>
      <c r="AB183" s="30"/>
      <c r="AC183" s="30"/>
    </row>
    <row r="184" spans="1:29" ht="15" customHeight="1" x14ac:dyDescent="0.4">
      <c r="A184" s="28"/>
      <c r="B184" s="28"/>
      <c r="C184" s="28"/>
      <c r="D184" s="28"/>
      <c r="E184" s="28"/>
      <c r="F184" s="28"/>
      <c r="G184" s="28"/>
      <c r="H184" s="28"/>
      <c r="I184" s="28"/>
      <c r="J184" s="28"/>
      <c r="K184" s="28"/>
      <c r="L184" s="28"/>
      <c r="M184" s="28"/>
      <c r="N184" s="28"/>
      <c r="O184" s="28"/>
      <c r="P184" s="28"/>
      <c r="Q184" s="28"/>
      <c r="R184" s="28"/>
      <c r="S184" s="28"/>
      <c r="T184" s="30"/>
      <c r="U184" s="30"/>
      <c r="V184" s="30"/>
      <c r="W184" s="30"/>
      <c r="X184" s="30"/>
      <c r="Y184" s="30"/>
      <c r="Z184" s="30"/>
      <c r="AA184" s="30"/>
      <c r="AB184" s="30"/>
      <c r="AC184" s="30"/>
    </row>
    <row r="185" spans="1:29" ht="15" customHeight="1" x14ac:dyDescent="0.4">
      <c r="A185" s="28"/>
      <c r="B185" s="28"/>
      <c r="C185" s="28"/>
      <c r="D185" s="28"/>
      <c r="E185" s="28"/>
      <c r="F185" s="28"/>
      <c r="G185" s="28"/>
      <c r="H185" s="28"/>
      <c r="I185" s="28"/>
      <c r="J185" s="28"/>
      <c r="K185" s="28"/>
      <c r="L185" s="28"/>
      <c r="M185" s="28"/>
      <c r="N185" s="28"/>
      <c r="O185" s="28"/>
      <c r="P185" s="28"/>
      <c r="Q185" s="28"/>
      <c r="R185" s="28"/>
      <c r="S185" s="28"/>
      <c r="T185" s="30"/>
      <c r="U185" s="30"/>
      <c r="V185" s="30"/>
      <c r="W185" s="30"/>
      <c r="X185" s="30"/>
      <c r="Y185" s="30"/>
      <c r="Z185" s="30"/>
      <c r="AA185" s="30"/>
      <c r="AB185" s="30"/>
      <c r="AC185" s="30"/>
    </row>
    <row r="186" spans="1:29" ht="15" customHeight="1" x14ac:dyDescent="0.4">
      <c r="A186" s="28"/>
      <c r="B186" s="28"/>
      <c r="C186" s="28"/>
      <c r="D186" s="28"/>
      <c r="E186" s="28"/>
      <c r="F186" s="28"/>
      <c r="G186" s="28"/>
      <c r="H186" s="28"/>
      <c r="I186" s="28"/>
      <c r="J186" s="28"/>
      <c r="K186" s="28"/>
      <c r="L186" s="28"/>
      <c r="M186" s="28"/>
      <c r="N186" s="28"/>
      <c r="O186" s="28"/>
      <c r="P186" s="28"/>
      <c r="Q186" s="28"/>
      <c r="R186" s="28"/>
      <c r="S186" s="28"/>
      <c r="T186" s="30"/>
      <c r="U186" s="30"/>
      <c r="V186" s="30"/>
      <c r="W186" s="30"/>
      <c r="X186" s="30"/>
      <c r="Y186" s="30"/>
      <c r="Z186" s="30"/>
      <c r="AA186" s="30"/>
      <c r="AB186" s="30"/>
      <c r="AC186" s="30"/>
    </row>
    <row r="187" spans="1:29" ht="15" customHeight="1" x14ac:dyDescent="0.4">
      <c r="A187" s="28"/>
      <c r="B187" s="28"/>
      <c r="C187" s="28"/>
      <c r="D187" s="28"/>
      <c r="E187" s="28"/>
      <c r="F187" s="28"/>
      <c r="G187" s="28"/>
      <c r="H187" s="28"/>
      <c r="I187" s="28"/>
      <c r="J187" s="28"/>
      <c r="K187" s="28"/>
      <c r="L187" s="28"/>
      <c r="M187" s="28"/>
      <c r="N187" s="28"/>
      <c r="O187" s="28"/>
      <c r="P187" s="28"/>
      <c r="Q187" s="28"/>
      <c r="R187" s="28"/>
      <c r="S187" s="28"/>
      <c r="T187" s="30"/>
      <c r="U187" s="30"/>
      <c r="V187" s="30"/>
      <c r="W187" s="30"/>
      <c r="X187" s="30"/>
      <c r="Y187" s="30"/>
      <c r="Z187" s="30"/>
      <c r="AA187" s="30"/>
      <c r="AB187" s="30"/>
      <c r="AC187" s="30"/>
    </row>
    <row r="188" spans="1:29" ht="15" customHeight="1" x14ac:dyDescent="0.4">
      <c r="A188" s="28"/>
      <c r="B188" s="28"/>
      <c r="C188" s="28"/>
      <c r="D188" s="28"/>
      <c r="E188" s="28"/>
      <c r="F188" s="28"/>
      <c r="G188" s="28"/>
      <c r="H188" s="28"/>
      <c r="I188" s="28"/>
      <c r="J188" s="28"/>
      <c r="K188" s="28"/>
      <c r="L188" s="28"/>
      <c r="M188" s="28"/>
      <c r="N188" s="28"/>
      <c r="O188" s="28"/>
      <c r="P188" s="28"/>
      <c r="Q188" s="28"/>
      <c r="R188" s="28"/>
      <c r="S188" s="28"/>
      <c r="T188" s="30"/>
      <c r="U188" s="30"/>
      <c r="V188" s="30"/>
      <c r="W188" s="30"/>
      <c r="X188" s="30"/>
      <c r="Y188" s="30"/>
      <c r="Z188" s="30"/>
      <c r="AA188" s="30"/>
      <c r="AB188" s="30"/>
      <c r="AC188" s="30"/>
    </row>
    <row r="189" spans="1:29" ht="15" customHeight="1" x14ac:dyDescent="0.4">
      <c r="A189" s="28"/>
      <c r="B189" s="28"/>
      <c r="C189" s="28"/>
      <c r="D189" s="28"/>
      <c r="E189" s="28"/>
      <c r="F189" s="28"/>
      <c r="G189" s="28"/>
      <c r="H189" s="28"/>
      <c r="I189" s="28"/>
      <c r="J189" s="28"/>
      <c r="K189" s="28"/>
      <c r="L189" s="28"/>
      <c r="M189" s="28"/>
      <c r="N189" s="28"/>
      <c r="O189" s="28"/>
      <c r="P189" s="28"/>
      <c r="Q189" s="28"/>
      <c r="R189" s="28"/>
      <c r="S189" s="28"/>
      <c r="T189" s="30"/>
      <c r="U189" s="30"/>
      <c r="V189" s="30"/>
      <c r="W189" s="30"/>
      <c r="X189" s="30"/>
      <c r="Y189" s="30"/>
      <c r="Z189" s="30"/>
      <c r="AA189" s="30"/>
      <c r="AB189" s="30"/>
      <c r="AC189" s="30"/>
    </row>
    <row r="190" spans="1:29" ht="15" customHeight="1" x14ac:dyDescent="0.4">
      <c r="A190" s="28"/>
      <c r="B190" s="28"/>
      <c r="C190" s="28"/>
      <c r="D190" s="28"/>
      <c r="E190" s="28"/>
      <c r="F190" s="28"/>
      <c r="G190" s="28"/>
      <c r="H190" s="28"/>
      <c r="I190" s="28"/>
      <c r="J190" s="28"/>
      <c r="K190" s="28"/>
      <c r="L190" s="28"/>
      <c r="M190" s="28"/>
      <c r="N190" s="28"/>
      <c r="O190" s="28"/>
      <c r="P190" s="28"/>
      <c r="Q190" s="28"/>
      <c r="R190" s="28"/>
      <c r="S190" s="28"/>
      <c r="T190" s="30"/>
      <c r="U190" s="30"/>
      <c r="V190" s="30"/>
      <c r="W190" s="30"/>
      <c r="X190" s="30"/>
      <c r="Y190" s="30"/>
      <c r="Z190" s="30"/>
      <c r="AA190" s="30"/>
      <c r="AB190" s="30"/>
      <c r="AC190" s="30"/>
    </row>
    <row r="191" spans="1:29" ht="15" customHeight="1" x14ac:dyDescent="0.4">
      <c r="A191" s="28"/>
      <c r="B191" s="28"/>
      <c r="C191" s="28"/>
      <c r="D191" s="28"/>
      <c r="E191" s="28"/>
      <c r="F191" s="28"/>
      <c r="G191" s="28"/>
      <c r="H191" s="28"/>
      <c r="I191" s="28"/>
      <c r="J191" s="28"/>
      <c r="K191" s="28"/>
      <c r="L191" s="28"/>
      <c r="M191" s="28"/>
      <c r="N191" s="28"/>
      <c r="O191" s="28"/>
      <c r="P191" s="28"/>
      <c r="Q191" s="28"/>
      <c r="R191" s="28"/>
      <c r="S191" s="28"/>
      <c r="T191" s="30"/>
      <c r="U191" s="30"/>
      <c r="V191" s="30"/>
      <c r="W191" s="30"/>
      <c r="X191" s="30"/>
      <c r="Y191" s="30"/>
      <c r="Z191" s="30"/>
      <c r="AA191" s="30"/>
      <c r="AB191" s="30"/>
      <c r="AC191" s="30"/>
    </row>
    <row r="192" spans="1:29" ht="15" customHeight="1" x14ac:dyDescent="0.4">
      <c r="A192" s="28"/>
      <c r="B192" s="28"/>
      <c r="C192" s="28"/>
      <c r="D192" s="28"/>
      <c r="E192" s="28"/>
      <c r="F192" s="28"/>
      <c r="G192" s="28"/>
      <c r="H192" s="28"/>
      <c r="I192" s="28"/>
      <c r="J192" s="28"/>
      <c r="K192" s="28"/>
      <c r="L192" s="28"/>
      <c r="M192" s="28"/>
      <c r="N192" s="28"/>
      <c r="O192" s="28"/>
      <c r="P192" s="28"/>
      <c r="Q192" s="28"/>
      <c r="R192" s="28"/>
      <c r="S192" s="28"/>
      <c r="T192" s="30"/>
      <c r="U192" s="30"/>
      <c r="V192" s="30"/>
      <c r="W192" s="30"/>
      <c r="X192" s="30"/>
      <c r="Y192" s="30"/>
      <c r="Z192" s="30"/>
      <c r="AA192" s="30"/>
      <c r="AB192" s="30"/>
      <c r="AC192" s="30"/>
    </row>
    <row r="193" spans="1:29" ht="15" customHeight="1" x14ac:dyDescent="0.4">
      <c r="A193" s="28"/>
      <c r="B193" s="28"/>
      <c r="C193" s="28"/>
      <c r="D193" s="28"/>
      <c r="E193" s="28"/>
      <c r="F193" s="28"/>
      <c r="G193" s="28"/>
      <c r="H193" s="28"/>
      <c r="I193" s="28"/>
      <c r="J193" s="28"/>
      <c r="K193" s="28"/>
      <c r="L193" s="28"/>
      <c r="M193" s="28"/>
      <c r="N193" s="28"/>
      <c r="O193" s="28"/>
      <c r="P193" s="28"/>
      <c r="Q193" s="28"/>
      <c r="R193" s="28"/>
      <c r="S193" s="28"/>
      <c r="T193" s="30"/>
      <c r="U193" s="30"/>
      <c r="V193" s="30"/>
      <c r="W193" s="30"/>
      <c r="X193" s="30"/>
      <c r="Y193" s="30"/>
      <c r="Z193" s="30"/>
      <c r="AA193" s="30"/>
      <c r="AB193" s="30"/>
      <c r="AC193" s="30"/>
    </row>
    <row r="194" spans="1:29" ht="15" customHeight="1" x14ac:dyDescent="0.4">
      <c r="A194" s="28"/>
      <c r="B194" s="28"/>
      <c r="C194" s="28"/>
      <c r="D194" s="28"/>
      <c r="E194" s="28"/>
      <c r="F194" s="28"/>
      <c r="G194" s="28"/>
      <c r="H194" s="28"/>
      <c r="I194" s="28"/>
      <c r="J194" s="28"/>
      <c r="K194" s="28"/>
      <c r="L194" s="28"/>
      <c r="M194" s="28"/>
      <c r="N194" s="28"/>
      <c r="O194" s="28"/>
      <c r="P194" s="28"/>
      <c r="Q194" s="28"/>
      <c r="R194" s="28"/>
      <c r="S194" s="28"/>
      <c r="T194" s="30"/>
      <c r="U194" s="30"/>
      <c r="V194" s="30"/>
      <c r="W194" s="30"/>
      <c r="X194" s="30"/>
      <c r="Y194" s="30"/>
      <c r="Z194" s="30"/>
      <c r="AA194" s="30"/>
      <c r="AB194" s="30"/>
      <c r="AC194" s="30"/>
    </row>
    <row r="195" spans="1:29" ht="15" customHeight="1" x14ac:dyDescent="0.4">
      <c r="A195" s="28"/>
      <c r="B195" s="28"/>
      <c r="C195" s="28"/>
      <c r="D195" s="28"/>
      <c r="E195" s="28"/>
      <c r="F195" s="28"/>
      <c r="G195" s="28"/>
      <c r="H195" s="28"/>
      <c r="I195" s="28"/>
      <c r="J195" s="28"/>
      <c r="K195" s="28"/>
      <c r="L195" s="28"/>
      <c r="M195" s="28"/>
      <c r="N195" s="28"/>
      <c r="O195" s="28"/>
      <c r="P195" s="28"/>
      <c r="Q195" s="28"/>
      <c r="R195" s="28"/>
      <c r="S195" s="28"/>
      <c r="T195" s="30"/>
      <c r="U195" s="30"/>
      <c r="V195" s="30"/>
      <c r="W195" s="30"/>
      <c r="X195" s="30"/>
      <c r="Y195" s="30"/>
      <c r="Z195" s="30"/>
      <c r="AA195" s="30"/>
      <c r="AB195" s="30"/>
      <c r="AC195" s="30"/>
    </row>
    <row r="196" spans="1:29" ht="15" customHeight="1" x14ac:dyDescent="0.4">
      <c r="A196" s="28"/>
      <c r="B196" s="28"/>
      <c r="C196" s="28"/>
      <c r="D196" s="28"/>
      <c r="E196" s="28"/>
      <c r="F196" s="28"/>
      <c r="G196" s="28"/>
      <c r="H196" s="28"/>
      <c r="I196" s="28"/>
      <c r="J196" s="28"/>
      <c r="K196" s="28"/>
      <c r="L196" s="28"/>
      <c r="M196" s="28"/>
      <c r="N196" s="28"/>
      <c r="O196" s="28"/>
      <c r="P196" s="28"/>
      <c r="Q196" s="28"/>
      <c r="R196" s="28"/>
      <c r="S196" s="28"/>
      <c r="T196" s="30"/>
      <c r="U196" s="30"/>
      <c r="V196" s="30"/>
      <c r="W196" s="30"/>
      <c r="X196" s="30"/>
      <c r="Y196" s="30"/>
      <c r="Z196" s="30"/>
      <c r="AA196" s="30"/>
      <c r="AB196" s="30"/>
      <c r="AC196" s="30"/>
    </row>
    <row r="197" spans="1:29" ht="15" customHeight="1" x14ac:dyDescent="0.4">
      <c r="A197" s="28"/>
      <c r="B197" s="28"/>
      <c r="C197" s="28"/>
      <c r="D197" s="28"/>
      <c r="E197" s="28"/>
      <c r="F197" s="28"/>
      <c r="G197" s="28"/>
      <c r="H197" s="28"/>
      <c r="I197" s="28"/>
      <c r="J197" s="28"/>
      <c r="K197" s="28"/>
      <c r="L197" s="28"/>
      <c r="M197" s="28"/>
      <c r="N197" s="28"/>
      <c r="O197" s="28"/>
      <c r="P197" s="28"/>
      <c r="Q197" s="28"/>
      <c r="R197" s="28"/>
      <c r="S197" s="28"/>
      <c r="T197" s="30"/>
      <c r="U197" s="30"/>
      <c r="V197" s="30"/>
      <c r="W197" s="30"/>
      <c r="X197" s="30"/>
      <c r="Y197" s="30"/>
      <c r="Z197" s="30"/>
      <c r="AA197" s="30"/>
      <c r="AB197" s="30"/>
      <c r="AC197" s="30"/>
    </row>
    <row r="198" spans="1:29" ht="15" customHeight="1" x14ac:dyDescent="0.4">
      <c r="A198" s="28"/>
      <c r="B198" s="28"/>
      <c r="C198" s="28"/>
      <c r="D198" s="28"/>
      <c r="E198" s="28"/>
      <c r="F198" s="28"/>
      <c r="G198" s="28"/>
      <c r="H198" s="28"/>
      <c r="I198" s="28"/>
      <c r="J198" s="28"/>
      <c r="K198" s="28"/>
      <c r="L198" s="28"/>
      <c r="M198" s="28"/>
      <c r="N198" s="28"/>
      <c r="O198" s="28"/>
      <c r="P198" s="28"/>
      <c r="Q198" s="28"/>
      <c r="R198" s="28"/>
      <c r="S198" s="28"/>
      <c r="T198" s="30"/>
      <c r="U198" s="30"/>
      <c r="V198" s="30"/>
      <c r="W198" s="30"/>
      <c r="X198" s="30"/>
      <c r="Y198" s="30"/>
      <c r="Z198" s="30"/>
      <c r="AA198" s="30"/>
      <c r="AB198" s="30"/>
      <c r="AC198" s="30"/>
    </row>
    <row r="199" spans="1:29" ht="15" customHeight="1" x14ac:dyDescent="0.4">
      <c r="A199" s="28"/>
      <c r="B199" s="28"/>
      <c r="C199" s="28"/>
      <c r="D199" s="28"/>
      <c r="E199" s="28"/>
      <c r="F199" s="28"/>
      <c r="G199" s="28"/>
      <c r="H199" s="28"/>
      <c r="I199" s="28"/>
      <c r="J199" s="28"/>
      <c r="K199" s="28"/>
      <c r="L199" s="28"/>
      <c r="M199" s="28"/>
      <c r="N199" s="28"/>
      <c r="O199" s="28"/>
      <c r="P199" s="28"/>
      <c r="Q199" s="28"/>
      <c r="R199" s="28"/>
      <c r="S199" s="28"/>
      <c r="T199" s="30"/>
      <c r="U199" s="30"/>
      <c r="V199" s="30"/>
      <c r="W199" s="30"/>
      <c r="X199" s="30"/>
      <c r="Y199" s="30"/>
      <c r="Z199" s="30"/>
      <c r="AA199" s="30"/>
      <c r="AB199" s="30"/>
      <c r="AC199" s="30"/>
    </row>
    <row r="200" spans="1:29" ht="15" customHeight="1" x14ac:dyDescent="0.4">
      <c r="A200" s="28"/>
      <c r="B200" s="28"/>
      <c r="C200" s="28"/>
      <c r="D200" s="28"/>
      <c r="E200" s="28"/>
      <c r="F200" s="28"/>
      <c r="G200" s="28"/>
      <c r="H200" s="28"/>
      <c r="I200" s="28"/>
      <c r="J200" s="28"/>
      <c r="K200" s="28"/>
      <c r="L200" s="28"/>
      <c r="M200" s="28"/>
      <c r="N200" s="28"/>
      <c r="O200" s="28"/>
      <c r="P200" s="28"/>
      <c r="Q200" s="28"/>
      <c r="R200" s="28"/>
      <c r="S200" s="28"/>
      <c r="T200" s="30"/>
      <c r="U200" s="30"/>
      <c r="V200" s="30"/>
      <c r="W200" s="30"/>
      <c r="X200" s="30"/>
      <c r="Y200" s="30"/>
      <c r="Z200" s="30"/>
      <c r="AA200" s="30"/>
      <c r="AB200" s="30"/>
      <c r="AC200" s="30"/>
    </row>
    <row r="201" spans="1:29" ht="15" customHeight="1" x14ac:dyDescent="0.4">
      <c r="A201" s="28"/>
      <c r="B201" s="28"/>
      <c r="C201" s="28"/>
      <c r="D201" s="28"/>
      <c r="E201" s="28"/>
      <c r="F201" s="28"/>
      <c r="G201" s="28"/>
      <c r="H201" s="28"/>
      <c r="I201" s="28"/>
      <c r="J201" s="28"/>
      <c r="K201" s="28"/>
      <c r="L201" s="28"/>
      <c r="M201" s="28"/>
      <c r="N201" s="28"/>
      <c r="O201" s="28"/>
      <c r="P201" s="28"/>
      <c r="Q201" s="28"/>
      <c r="R201" s="28"/>
      <c r="S201" s="28"/>
      <c r="T201" s="30"/>
      <c r="U201" s="30"/>
      <c r="V201" s="30"/>
      <c r="W201" s="30"/>
      <c r="X201" s="30"/>
      <c r="Y201" s="30"/>
      <c r="Z201" s="30"/>
      <c r="AA201" s="30"/>
      <c r="AB201" s="30"/>
      <c r="AC201" s="30"/>
    </row>
    <row r="202" spans="1:29" ht="15" customHeight="1" x14ac:dyDescent="0.4">
      <c r="A202" s="28"/>
      <c r="B202" s="28"/>
      <c r="C202" s="28"/>
      <c r="D202" s="28"/>
      <c r="E202" s="28"/>
      <c r="F202" s="28"/>
      <c r="G202" s="28"/>
      <c r="H202" s="28"/>
      <c r="I202" s="28"/>
      <c r="J202" s="28"/>
      <c r="K202" s="28"/>
      <c r="L202" s="28"/>
      <c r="M202" s="28"/>
      <c r="N202" s="28"/>
      <c r="O202" s="28"/>
      <c r="P202" s="28"/>
      <c r="Q202" s="28"/>
      <c r="R202" s="28"/>
      <c r="S202" s="28"/>
      <c r="T202" s="30"/>
      <c r="U202" s="30"/>
      <c r="V202" s="30"/>
      <c r="W202" s="30"/>
      <c r="X202" s="30"/>
      <c r="Y202" s="30"/>
      <c r="Z202" s="30"/>
      <c r="AA202" s="30"/>
      <c r="AB202" s="30"/>
      <c r="AC202" s="30"/>
    </row>
    <row r="203" spans="1:29" ht="15" customHeight="1" x14ac:dyDescent="0.4">
      <c r="A203" s="28"/>
      <c r="B203" s="28"/>
      <c r="C203" s="28"/>
      <c r="D203" s="28"/>
      <c r="E203" s="28"/>
      <c r="F203" s="28"/>
      <c r="G203" s="28"/>
      <c r="H203" s="28"/>
      <c r="I203" s="28"/>
      <c r="J203" s="28"/>
      <c r="K203" s="28"/>
      <c r="L203" s="28"/>
      <c r="M203" s="28"/>
      <c r="N203" s="28"/>
      <c r="O203" s="28"/>
      <c r="P203" s="28"/>
      <c r="Q203" s="28"/>
      <c r="R203" s="28"/>
      <c r="S203" s="28"/>
      <c r="T203" s="30"/>
      <c r="U203" s="30"/>
      <c r="V203" s="30"/>
      <c r="W203" s="30"/>
      <c r="X203" s="30"/>
      <c r="Y203" s="30"/>
      <c r="Z203" s="30"/>
      <c r="AA203" s="30"/>
      <c r="AB203" s="30"/>
      <c r="AC203" s="30"/>
    </row>
    <row r="204" spans="1:29" ht="15" customHeight="1" x14ac:dyDescent="0.4">
      <c r="A204" s="28"/>
      <c r="B204" s="28"/>
      <c r="C204" s="28"/>
      <c r="D204" s="28"/>
      <c r="E204" s="28"/>
      <c r="F204" s="28"/>
      <c r="G204" s="28"/>
      <c r="H204" s="28"/>
      <c r="I204" s="28"/>
      <c r="J204" s="28"/>
      <c r="K204" s="28"/>
      <c r="L204" s="28"/>
      <c r="M204" s="28"/>
      <c r="N204" s="28"/>
      <c r="O204" s="28"/>
      <c r="P204" s="28"/>
      <c r="Q204" s="28"/>
      <c r="R204" s="28"/>
      <c r="S204" s="28"/>
      <c r="T204" s="30"/>
      <c r="U204" s="30"/>
      <c r="V204" s="30"/>
      <c r="W204" s="30"/>
      <c r="X204" s="30"/>
      <c r="Y204" s="30"/>
      <c r="Z204" s="30"/>
      <c r="AA204" s="30"/>
      <c r="AB204" s="30"/>
      <c r="AC204" s="30"/>
    </row>
    <row r="205" spans="1:29" ht="15" customHeight="1" x14ac:dyDescent="0.4">
      <c r="A205" s="28"/>
      <c r="B205" s="28"/>
      <c r="C205" s="28"/>
      <c r="D205" s="28"/>
      <c r="E205" s="28"/>
      <c r="F205" s="28"/>
      <c r="G205" s="28"/>
      <c r="H205" s="28"/>
      <c r="I205" s="28"/>
      <c r="J205" s="28"/>
      <c r="K205" s="28"/>
      <c r="L205" s="28"/>
      <c r="M205" s="28"/>
      <c r="N205" s="28"/>
      <c r="O205" s="28"/>
      <c r="P205" s="28"/>
      <c r="Q205" s="28"/>
      <c r="R205" s="28"/>
      <c r="S205" s="28"/>
      <c r="T205" s="30"/>
      <c r="U205" s="30"/>
      <c r="V205" s="30"/>
      <c r="W205" s="30"/>
      <c r="X205" s="30"/>
      <c r="Y205" s="30"/>
      <c r="Z205" s="30"/>
      <c r="AA205" s="30"/>
      <c r="AB205" s="30"/>
      <c r="AC205" s="30"/>
    </row>
    <row r="206" spans="1:29" ht="15" customHeight="1" x14ac:dyDescent="0.4">
      <c r="A206" s="28"/>
      <c r="B206" s="28"/>
      <c r="C206" s="28"/>
      <c r="D206" s="28"/>
      <c r="E206" s="28"/>
      <c r="F206" s="28"/>
      <c r="G206" s="28"/>
      <c r="H206" s="28"/>
      <c r="I206" s="28"/>
      <c r="J206" s="28"/>
      <c r="K206" s="28"/>
      <c r="L206" s="28"/>
      <c r="M206" s="28"/>
      <c r="N206" s="28"/>
      <c r="O206" s="28"/>
      <c r="P206" s="28"/>
      <c r="Q206" s="28"/>
      <c r="R206" s="28"/>
      <c r="S206" s="28"/>
      <c r="T206" s="30"/>
      <c r="U206" s="30"/>
      <c r="V206" s="30"/>
      <c r="W206" s="30"/>
      <c r="X206" s="30"/>
      <c r="Y206" s="30"/>
      <c r="Z206" s="30"/>
      <c r="AA206" s="30"/>
      <c r="AB206" s="30"/>
      <c r="AC206" s="30"/>
    </row>
    <row r="207" spans="1:29" ht="15" customHeight="1" x14ac:dyDescent="0.4">
      <c r="A207" s="28"/>
      <c r="B207" s="28"/>
      <c r="C207" s="28"/>
      <c r="D207" s="28"/>
      <c r="E207" s="28"/>
      <c r="F207" s="28"/>
      <c r="G207" s="28"/>
      <c r="H207" s="28"/>
      <c r="I207" s="28"/>
      <c r="J207" s="28"/>
      <c r="K207" s="28"/>
      <c r="L207" s="28"/>
      <c r="M207" s="28"/>
      <c r="N207" s="28"/>
      <c r="O207" s="28"/>
      <c r="P207" s="28"/>
      <c r="Q207" s="28"/>
      <c r="R207" s="28"/>
      <c r="S207" s="28"/>
      <c r="T207" s="30"/>
      <c r="U207" s="30"/>
      <c r="V207" s="30"/>
      <c r="W207" s="30"/>
      <c r="X207" s="30"/>
      <c r="Y207" s="30"/>
      <c r="Z207" s="30"/>
      <c r="AA207" s="30"/>
      <c r="AB207" s="30"/>
      <c r="AC207" s="30"/>
    </row>
    <row r="208" spans="1:29" ht="15" customHeight="1" x14ac:dyDescent="0.4">
      <c r="A208" s="28"/>
      <c r="B208" s="28"/>
      <c r="C208" s="28"/>
      <c r="D208" s="28"/>
      <c r="E208" s="28"/>
      <c r="F208" s="28"/>
      <c r="G208" s="28"/>
      <c r="H208" s="28"/>
      <c r="I208" s="28"/>
      <c r="J208" s="28"/>
      <c r="K208" s="28"/>
      <c r="L208" s="28"/>
      <c r="M208" s="28"/>
      <c r="N208" s="28"/>
      <c r="O208" s="28"/>
      <c r="P208" s="28"/>
      <c r="Q208" s="28"/>
      <c r="R208" s="28"/>
      <c r="S208" s="28"/>
      <c r="T208" s="30"/>
      <c r="U208" s="30"/>
      <c r="V208" s="30"/>
      <c r="W208" s="30"/>
      <c r="X208" s="30"/>
      <c r="Y208" s="30"/>
      <c r="Z208" s="30"/>
      <c r="AA208" s="30"/>
      <c r="AB208" s="30"/>
      <c r="AC208" s="30"/>
    </row>
    <row r="209" spans="1:29" ht="15" customHeight="1" x14ac:dyDescent="0.4">
      <c r="A209" s="28"/>
      <c r="B209" s="28"/>
      <c r="C209" s="28"/>
      <c r="D209" s="28"/>
      <c r="E209" s="28"/>
      <c r="F209" s="28"/>
      <c r="G209" s="28"/>
      <c r="H209" s="28"/>
      <c r="I209" s="28"/>
      <c r="J209" s="28"/>
      <c r="K209" s="28"/>
      <c r="L209" s="28"/>
      <c r="M209" s="28"/>
      <c r="N209" s="28"/>
      <c r="O209" s="28"/>
      <c r="P209" s="28"/>
      <c r="Q209" s="28"/>
      <c r="R209" s="28"/>
      <c r="S209" s="28"/>
      <c r="T209" s="30"/>
      <c r="U209" s="30"/>
      <c r="V209" s="30"/>
      <c r="W209" s="30"/>
      <c r="X209" s="30"/>
      <c r="Y209" s="30"/>
      <c r="Z209" s="30"/>
      <c r="AA209" s="30"/>
      <c r="AB209" s="30"/>
      <c r="AC209" s="30"/>
    </row>
    <row r="210" spans="1:29" ht="15" customHeight="1" x14ac:dyDescent="0.4">
      <c r="A210" s="28"/>
      <c r="B210" s="28"/>
      <c r="C210" s="28"/>
      <c r="D210" s="28"/>
      <c r="E210" s="28"/>
      <c r="F210" s="28"/>
      <c r="G210" s="28"/>
      <c r="H210" s="28"/>
      <c r="I210" s="28"/>
      <c r="J210" s="28"/>
      <c r="K210" s="28"/>
      <c r="L210" s="28"/>
      <c r="M210" s="28"/>
      <c r="N210" s="28"/>
      <c r="O210" s="28"/>
      <c r="P210" s="28"/>
      <c r="Q210" s="28"/>
      <c r="R210" s="28"/>
      <c r="S210" s="28"/>
      <c r="T210" s="30"/>
      <c r="U210" s="30"/>
      <c r="V210" s="30"/>
      <c r="W210" s="30"/>
      <c r="X210" s="30"/>
      <c r="Y210" s="30"/>
      <c r="Z210" s="30"/>
      <c r="AA210" s="30"/>
      <c r="AB210" s="30"/>
      <c r="AC210" s="30"/>
    </row>
    <row r="211" spans="1:29" ht="15" customHeight="1" x14ac:dyDescent="0.4">
      <c r="A211" s="28"/>
      <c r="B211" s="28"/>
      <c r="C211" s="28"/>
      <c r="D211" s="28"/>
      <c r="E211" s="28"/>
      <c r="F211" s="28"/>
      <c r="G211" s="28"/>
      <c r="H211" s="28"/>
      <c r="I211" s="28"/>
      <c r="J211" s="28"/>
      <c r="K211" s="28"/>
      <c r="L211" s="28"/>
      <c r="M211" s="28"/>
      <c r="N211" s="28"/>
      <c r="O211" s="28"/>
      <c r="P211" s="28"/>
      <c r="Q211" s="28"/>
      <c r="R211" s="28"/>
      <c r="S211" s="28"/>
      <c r="T211" s="30"/>
      <c r="U211" s="30"/>
      <c r="V211" s="30"/>
      <c r="W211" s="30"/>
      <c r="X211" s="30"/>
      <c r="Y211" s="30"/>
      <c r="Z211" s="30"/>
      <c r="AA211" s="30"/>
      <c r="AB211" s="30"/>
      <c r="AC211" s="30"/>
    </row>
    <row r="212" spans="1:29" ht="15" customHeight="1" x14ac:dyDescent="0.4">
      <c r="A212" s="28"/>
      <c r="B212" s="28"/>
      <c r="C212" s="28"/>
      <c r="D212" s="28"/>
      <c r="E212" s="28"/>
      <c r="F212" s="28"/>
      <c r="G212" s="28"/>
      <c r="H212" s="28"/>
      <c r="I212" s="28"/>
      <c r="J212" s="28"/>
      <c r="K212" s="28"/>
      <c r="L212" s="28"/>
      <c r="M212" s="28"/>
      <c r="N212" s="28"/>
      <c r="O212" s="28"/>
      <c r="P212" s="28"/>
      <c r="Q212" s="28"/>
      <c r="R212" s="28"/>
      <c r="S212" s="28"/>
      <c r="T212" s="30"/>
      <c r="U212" s="30"/>
      <c r="V212" s="30"/>
      <c r="W212" s="30"/>
      <c r="X212" s="30"/>
      <c r="Y212" s="30"/>
      <c r="Z212" s="30"/>
      <c r="AA212" s="30"/>
      <c r="AB212" s="30"/>
      <c r="AC212" s="30"/>
    </row>
    <row r="213" spans="1:29" ht="15" customHeight="1" x14ac:dyDescent="0.4">
      <c r="A213" s="28"/>
      <c r="B213" s="28"/>
      <c r="C213" s="28"/>
      <c r="D213" s="28"/>
      <c r="E213" s="28"/>
      <c r="F213" s="28"/>
      <c r="G213" s="28"/>
      <c r="H213" s="28"/>
      <c r="I213" s="28"/>
      <c r="J213" s="28"/>
      <c r="K213" s="28"/>
      <c r="L213" s="28"/>
      <c r="M213" s="28"/>
      <c r="N213" s="28"/>
      <c r="O213" s="28"/>
      <c r="P213" s="28"/>
      <c r="Q213" s="28"/>
      <c r="R213" s="28"/>
      <c r="S213" s="28"/>
      <c r="T213" s="30"/>
      <c r="U213" s="30"/>
      <c r="V213" s="30"/>
      <c r="W213" s="30"/>
      <c r="X213" s="30"/>
      <c r="Y213" s="30"/>
      <c r="Z213" s="30"/>
      <c r="AA213" s="30"/>
      <c r="AB213" s="30"/>
      <c r="AC213" s="30"/>
    </row>
    <row r="214" spans="1:29" ht="15" customHeight="1" x14ac:dyDescent="0.4">
      <c r="A214" s="28"/>
      <c r="B214" s="28"/>
      <c r="C214" s="28"/>
      <c r="D214" s="28"/>
      <c r="E214" s="28"/>
      <c r="F214" s="28"/>
      <c r="G214" s="28"/>
      <c r="H214" s="28"/>
      <c r="I214" s="28"/>
      <c r="J214" s="28"/>
      <c r="K214" s="28"/>
      <c r="L214" s="28"/>
      <c r="M214" s="28"/>
      <c r="N214" s="28"/>
      <c r="O214" s="28"/>
      <c r="P214" s="28"/>
      <c r="Q214" s="28"/>
      <c r="R214" s="28"/>
      <c r="S214" s="28"/>
      <c r="T214" s="30"/>
      <c r="U214" s="30"/>
      <c r="V214" s="30"/>
      <c r="W214" s="30"/>
      <c r="X214" s="30"/>
      <c r="Y214" s="30"/>
      <c r="Z214" s="30"/>
      <c r="AA214" s="30"/>
      <c r="AB214" s="30"/>
      <c r="AC214" s="30"/>
    </row>
    <row r="215" spans="1:29" ht="15" customHeight="1" x14ac:dyDescent="0.4">
      <c r="A215" s="28"/>
      <c r="B215" s="28"/>
      <c r="C215" s="28"/>
      <c r="D215" s="28"/>
      <c r="E215" s="28"/>
      <c r="F215" s="28"/>
      <c r="G215" s="28"/>
      <c r="H215" s="28"/>
      <c r="I215" s="28"/>
      <c r="J215" s="28"/>
      <c r="K215" s="28"/>
      <c r="L215" s="28"/>
      <c r="M215" s="28"/>
      <c r="N215" s="28"/>
      <c r="O215" s="28"/>
      <c r="P215" s="28"/>
      <c r="Q215" s="28"/>
      <c r="R215" s="28"/>
      <c r="S215" s="28"/>
      <c r="T215" s="30"/>
      <c r="U215" s="30"/>
      <c r="V215" s="30"/>
      <c r="W215" s="30"/>
      <c r="X215" s="30"/>
      <c r="Y215" s="30"/>
      <c r="Z215" s="30"/>
      <c r="AA215" s="30"/>
      <c r="AB215" s="30"/>
      <c r="AC215" s="30"/>
    </row>
    <row r="216" spans="1:29" ht="15" customHeight="1" x14ac:dyDescent="0.4">
      <c r="A216" s="28"/>
      <c r="B216" s="28"/>
      <c r="C216" s="28"/>
      <c r="D216" s="28"/>
      <c r="E216" s="28"/>
      <c r="F216" s="28"/>
      <c r="G216" s="28"/>
      <c r="H216" s="28"/>
      <c r="I216" s="28"/>
      <c r="J216" s="28"/>
      <c r="K216" s="28"/>
      <c r="L216" s="28"/>
      <c r="M216" s="28"/>
      <c r="N216" s="28"/>
      <c r="O216" s="28"/>
      <c r="P216" s="28"/>
      <c r="Q216" s="28"/>
      <c r="R216" s="28"/>
      <c r="S216" s="28"/>
      <c r="T216" s="30"/>
      <c r="U216" s="30"/>
      <c r="V216" s="30"/>
      <c r="W216" s="30"/>
      <c r="X216" s="30"/>
      <c r="Y216" s="30"/>
      <c r="Z216" s="30"/>
      <c r="AA216" s="30"/>
      <c r="AB216" s="30"/>
      <c r="AC216" s="30"/>
    </row>
    <row r="217" spans="1:29" ht="15" customHeight="1" x14ac:dyDescent="0.4">
      <c r="A217" s="28"/>
      <c r="B217" s="28"/>
      <c r="C217" s="28"/>
      <c r="D217" s="28"/>
      <c r="E217" s="28"/>
      <c r="F217" s="28"/>
      <c r="G217" s="28"/>
      <c r="H217" s="28"/>
      <c r="I217" s="28"/>
      <c r="J217" s="28"/>
      <c r="K217" s="28"/>
      <c r="L217" s="28"/>
      <c r="M217" s="28"/>
      <c r="N217" s="28"/>
      <c r="O217" s="28"/>
      <c r="P217" s="28"/>
      <c r="Q217" s="28"/>
      <c r="R217" s="28"/>
      <c r="S217" s="28"/>
      <c r="T217" s="30"/>
      <c r="U217" s="30"/>
      <c r="V217" s="30"/>
      <c r="W217" s="30"/>
      <c r="X217" s="30"/>
      <c r="Y217" s="30"/>
      <c r="Z217" s="30"/>
      <c r="AA217" s="30"/>
      <c r="AB217" s="30"/>
      <c r="AC217" s="30"/>
    </row>
    <row r="218" spans="1:29" ht="15" customHeight="1" x14ac:dyDescent="0.4">
      <c r="A218" s="28"/>
      <c r="B218" s="28"/>
      <c r="C218" s="28"/>
      <c r="D218" s="28"/>
      <c r="E218" s="28"/>
      <c r="F218" s="28"/>
      <c r="G218" s="28"/>
      <c r="H218" s="28"/>
      <c r="I218" s="28"/>
      <c r="J218" s="28"/>
      <c r="K218" s="28"/>
      <c r="L218" s="28"/>
      <c r="M218" s="28"/>
      <c r="N218" s="28"/>
      <c r="O218" s="28"/>
      <c r="P218" s="28"/>
      <c r="Q218" s="28"/>
      <c r="R218" s="28"/>
      <c r="S218" s="28"/>
      <c r="T218" s="30"/>
      <c r="U218" s="30"/>
      <c r="V218" s="30"/>
      <c r="W218" s="30"/>
      <c r="X218" s="30"/>
      <c r="Y218" s="30"/>
      <c r="Z218" s="30"/>
      <c r="AA218" s="30"/>
      <c r="AB218" s="30"/>
      <c r="AC218" s="30"/>
    </row>
    <row r="219" spans="1:29" ht="15" customHeight="1" x14ac:dyDescent="0.4">
      <c r="A219" s="28"/>
      <c r="B219" s="28"/>
      <c r="C219" s="28"/>
      <c r="D219" s="28"/>
      <c r="E219" s="28"/>
      <c r="F219" s="28"/>
      <c r="G219" s="28"/>
      <c r="H219" s="28"/>
      <c r="I219" s="28"/>
      <c r="J219" s="28"/>
      <c r="K219" s="28"/>
      <c r="L219" s="28"/>
      <c r="M219" s="28"/>
      <c r="N219" s="28"/>
      <c r="O219" s="28"/>
      <c r="P219" s="28"/>
      <c r="Q219" s="28"/>
      <c r="R219" s="28"/>
      <c r="S219" s="28"/>
      <c r="T219" s="30"/>
      <c r="U219" s="30"/>
      <c r="V219" s="30"/>
      <c r="W219" s="30"/>
      <c r="X219" s="30"/>
      <c r="Y219" s="30"/>
      <c r="Z219" s="30"/>
      <c r="AA219" s="30"/>
      <c r="AB219" s="30"/>
      <c r="AC219" s="30"/>
    </row>
    <row r="220" spans="1:29" ht="15" customHeight="1" x14ac:dyDescent="0.4">
      <c r="A220" s="28"/>
      <c r="B220" s="28"/>
      <c r="C220" s="28"/>
      <c r="D220" s="28"/>
      <c r="E220" s="28"/>
      <c r="F220" s="28"/>
      <c r="G220" s="28"/>
      <c r="H220" s="28"/>
      <c r="I220" s="28"/>
      <c r="J220" s="28"/>
      <c r="K220" s="28"/>
      <c r="L220" s="28"/>
      <c r="M220" s="28"/>
      <c r="N220" s="28"/>
      <c r="O220" s="28"/>
      <c r="P220" s="28"/>
      <c r="Q220" s="28"/>
      <c r="R220" s="28"/>
      <c r="S220" s="28"/>
      <c r="T220" s="30"/>
      <c r="U220" s="30"/>
      <c r="V220" s="30"/>
      <c r="W220" s="30"/>
      <c r="X220" s="30"/>
      <c r="Y220" s="30"/>
      <c r="Z220" s="30"/>
      <c r="AA220" s="30"/>
      <c r="AB220" s="30"/>
      <c r="AC220" s="30"/>
    </row>
    <row r="221" spans="1:29" ht="15" customHeight="1" x14ac:dyDescent="0.4">
      <c r="A221" s="28"/>
      <c r="B221" s="28"/>
      <c r="C221" s="28"/>
      <c r="D221" s="28"/>
      <c r="E221" s="28"/>
      <c r="F221" s="28"/>
      <c r="G221" s="28"/>
      <c r="H221" s="28"/>
      <c r="I221" s="28"/>
      <c r="J221" s="28"/>
      <c r="K221" s="28"/>
      <c r="L221" s="28"/>
      <c r="M221" s="28"/>
      <c r="N221" s="28"/>
      <c r="O221" s="28"/>
      <c r="P221" s="28"/>
      <c r="Q221" s="28"/>
      <c r="R221" s="28"/>
      <c r="S221" s="28"/>
      <c r="T221" s="30"/>
      <c r="U221" s="30"/>
      <c r="V221" s="30"/>
      <c r="W221" s="30"/>
      <c r="X221" s="30"/>
      <c r="Y221" s="30"/>
      <c r="Z221" s="30"/>
      <c r="AA221" s="30"/>
      <c r="AB221" s="30"/>
      <c r="AC221" s="30"/>
    </row>
    <row r="222" spans="1:29" ht="15" customHeight="1" x14ac:dyDescent="0.4">
      <c r="A222" s="28"/>
      <c r="B222" s="28"/>
      <c r="C222" s="28"/>
      <c r="D222" s="28"/>
      <c r="E222" s="28"/>
      <c r="F222" s="28"/>
      <c r="G222" s="28"/>
      <c r="H222" s="28"/>
      <c r="I222" s="28"/>
      <c r="J222" s="28"/>
      <c r="K222" s="28"/>
      <c r="L222" s="28"/>
      <c r="M222" s="28"/>
      <c r="N222" s="28"/>
      <c r="O222" s="28"/>
      <c r="P222" s="28"/>
      <c r="Q222" s="28"/>
      <c r="R222" s="28"/>
      <c r="S222" s="28"/>
      <c r="T222" s="30"/>
      <c r="U222" s="30"/>
      <c r="V222" s="30"/>
      <c r="W222" s="30"/>
      <c r="X222" s="30"/>
      <c r="Y222" s="30"/>
      <c r="Z222" s="30"/>
      <c r="AA222" s="30"/>
      <c r="AB222" s="30"/>
      <c r="AC222" s="30"/>
    </row>
    <row r="223" spans="1:29" ht="15" customHeight="1" x14ac:dyDescent="0.4">
      <c r="A223" s="28"/>
      <c r="B223" s="28"/>
      <c r="C223" s="28"/>
      <c r="D223" s="28"/>
      <c r="E223" s="28"/>
      <c r="F223" s="28"/>
      <c r="G223" s="28"/>
      <c r="H223" s="28"/>
      <c r="I223" s="28"/>
      <c r="J223" s="28"/>
      <c r="K223" s="28"/>
      <c r="L223" s="28"/>
      <c r="M223" s="28"/>
      <c r="N223" s="28"/>
      <c r="O223" s="28"/>
      <c r="P223" s="28"/>
      <c r="Q223" s="28"/>
      <c r="R223" s="28"/>
      <c r="S223" s="28"/>
      <c r="T223" s="30"/>
      <c r="U223" s="30"/>
      <c r="V223" s="30"/>
      <c r="W223" s="30"/>
      <c r="X223" s="30"/>
      <c r="Y223" s="30"/>
      <c r="Z223" s="30"/>
      <c r="AA223" s="30"/>
      <c r="AB223" s="30"/>
      <c r="AC223" s="30"/>
    </row>
    <row r="224" spans="1:29" ht="15" customHeight="1" x14ac:dyDescent="0.4">
      <c r="A224" s="28"/>
      <c r="B224" s="28"/>
      <c r="C224" s="28"/>
      <c r="D224" s="28"/>
      <c r="E224" s="28"/>
      <c r="F224" s="28"/>
      <c r="G224" s="28"/>
      <c r="H224" s="28"/>
      <c r="I224" s="28"/>
      <c r="J224" s="28"/>
      <c r="K224" s="28"/>
      <c r="L224" s="28"/>
      <c r="M224" s="28"/>
      <c r="N224" s="28"/>
      <c r="O224" s="28"/>
      <c r="P224" s="28"/>
      <c r="Q224" s="28"/>
      <c r="R224" s="28"/>
      <c r="S224" s="28"/>
      <c r="T224" s="30"/>
      <c r="U224" s="30"/>
      <c r="V224" s="30"/>
      <c r="W224" s="30"/>
      <c r="X224" s="30"/>
      <c r="Y224" s="30"/>
      <c r="Z224" s="30"/>
      <c r="AA224" s="30"/>
      <c r="AB224" s="30"/>
      <c r="AC224" s="30"/>
    </row>
    <row r="225" spans="1:29" ht="15" customHeight="1" x14ac:dyDescent="0.4">
      <c r="A225" s="28"/>
      <c r="B225" s="28"/>
      <c r="C225" s="28"/>
      <c r="D225" s="28"/>
      <c r="E225" s="28"/>
      <c r="F225" s="28"/>
      <c r="G225" s="28"/>
      <c r="H225" s="28"/>
      <c r="I225" s="28"/>
      <c r="J225" s="28"/>
      <c r="K225" s="28"/>
      <c r="L225" s="28"/>
      <c r="M225" s="28"/>
      <c r="N225" s="28"/>
      <c r="O225" s="28"/>
      <c r="P225" s="28"/>
      <c r="Q225" s="28"/>
      <c r="R225" s="28"/>
      <c r="S225" s="28"/>
      <c r="T225" s="30"/>
      <c r="U225" s="30"/>
      <c r="V225" s="30"/>
      <c r="W225" s="30"/>
      <c r="X225" s="30"/>
      <c r="Y225" s="30"/>
      <c r="Z225" s="30"/>
      <c r="AA225" s="30"/>
      <c r="AB225" s="30"/>
      <c r="AC225" s="30"/>
    </row>
    <row r="226" spans="1:29" ht="15" customHeight="1" x14ac:dyDescent="0.4">
      <c r="A226" s="28"/>
      <c r="B226" s="28"/>
      <c r="C226" s="28"/>
      <c r="D226" s="28"/>
      <c r="E226" s="28"/>
      <c r="F226" s="28"/>
      <c r="G226" s="28"/>
      <c r="H226" s="28"/>
      <c r="I226" s="28"/>
      <c r="J226" s="28"/>
      <c r="K226" s="28"/>
      <c r="L226" s="28"/>
      <c r="M226" s="28"/>
      <c r="N226" s="28"/>
      <c r="O226" s="28"/>
      <c r="P226" s="28"/>
      <c r="Q226" s="28"/>
      <c r="R226" s="28"/>
      <c r="S226" s="28"/>
      <c r="T226" s="30"/>
      <c r="U226" s="30"/>
      <c r="V226" s="30"/>
      <c r="W226" s="30"/>
      <c r="X226" s="30"/>
      <c r="Y226" s="30"/>
      <c r="Z226" s="30"/>
      <c r="AA226" s="30"/>
      <c r="AB226" s="30"/>
      <c r="AC226" s="30"/>
    </row>
    <row r="227" spans="1:29" ht="15" customHeight="1" x14ac:dyDescent="0.4">
      <c r="A227" s="28"/>
      <c r="B227" s="28"/>
      <c r="C227" s="28"/>
      <c r="D227" s="28"/>
      <c r="E227" s="28"/>
      <c r="F227" s="28"/>
      <c r="G227" s="28"/>
      <c r="H227" s="28"/>
      <c r="I227" s="28"/>
      <c r="J227" s="28"/>
      <c r="K227" s="28"/>
      <c r="L227" s="28"/>
      <c r="M227" s="28"/>
      <c r="N227" s="28"/>
      <c r="O227" s="28"/>
      <c r="P227" s="28"/>
      <c r="Q227" s="28"/>
      <c r="R227" s="28"/>
      <c r="S227" s="28"/>
      <c r="T227" s="30"/>
      <c r="U227" s="30"/>
      <c r="V227" s="30"/>
      <c r="W227" s="30"/>
      <c r="X227" s="30"/>
      <c r="Y227" s="30"/>
      <c r="Z227" s="30"/>
      <c r="AA227" s="30"/>
      <c r="AB227" s="30"/>
      <c r="AC227" s="30"/>
    </row>
    <row r="228" spans="1:29" ht="15" customHeight="1" x14ac:dyDescent="0.4">
      <c r="A228" s="28"/>
      <c r="B228" s="28"/>
      <c r="C228" s="28"/>
      <c r="D228" s="28"/>
      <c r="E228" s="28"/>
      <c r="F228" s="28"/>
      <c r="G228" s="28"/>
      <c r="H228" s="28"/>
      <c r="I228" s="28"/>
      <c r="J228" s="28"/>
      <c r="K228" s="28"/>
      <c r="L228" s="28"/>
      <c r="M228" s="28"/>
      <c r="N228" s="28"/>
      <c r="O228" s="28"/>
      <c r="P228" s="28"/>
      <c r="Q228" s="28"/>
      <c r="R228" s="28"/>
      <c r="S228" s="28"/>
      <c r="T228" s="30"/>
      <c r="U228" s="30"/>
      <c r="V228" s="30"/>
      <c r="W228" s="30"/>
      <c r="X228" s="30"/>
      <c r="Y228" s="30"/>
      <c r="Z228" s="30"/>
      <c r="AA228" s="30"/>
      <c r="AB228" s="30"/>
      <c r="AC228" s="30"/>
    </row>
    <row r="229" spans="1:29" ht="15" customHeight="1" x14ac:dyDescent="0.4">
      <c r="A229" s="28"/>
      <c r="B229" s="28"/>
      <c r="C229" s="28"/>
      <c r="D229" s="28"/>
      <c r="E229" s="28"/>
      <c r="F229" s="28"/>
      <c r="G229" s="28"/>
      <c r="H229" s="28"/>
      <c r="I229" s="28"/>
      <c r="J229" s="28"/>
      <c r="K229" s="28"/>
      <c r="L229" s="28"/>
      <c r="M229" s="28"/>
      <c r="N229" s="28"/>
      <c r="O229" s="28"/>
      <c r="P229" s="28"/>
      <c r="Q229" s="28"/>
      <c r="R229" s="28"/>
      <c r="S229" s="28"/>
      <c r="T229" s="30"/>
      <c r="U229" s="30"/>
      <c r="V229" s="30"/>
      <c r="W229" s="30"/>
      <c r="X229" s="30"/>
      <c r="Y229" s="30"/>
      <c r="Z229" s="30"/>
      <c r="AA229" s="30"/>
      <c r="AB229" s="30"/>
      <c r="AC229" s="30"/>
    </row>
    <row r="230" spans="1:29" ht="15" customHeight="1" x14ac:dyDescent="0.4">
      <c r="A230" s="28"/>
      <c r="B230" s="28"/>
      <c r="C230" s="28"/>
      <c r="D230" s="28"/>
      <c r="E230" s="28"/>
      <c r="F230" s="28"/>
      <c r="G230" s="28"/>
      <c r="H230" s="28"/>
      <c r="I230" s="28"/>
      <c r="J230" s="28"/>
      <c r="K230" s="28"/>
      <c r="L230" s="28"/>
      <c r="M230" s="28"/>
      <c r="N230" s="28"/>
      <c r="O230" s="28"/>
      <c r="P230" s="28"/>
      <c r="Q230" s="28"/>
      <c r="R230" s="28"/>
      <c r="S230" s="28"/>
      <c r="T230" s="30"/>
      <c r="U230" s="30"/>
      <c r="V230" s="30"/>
      <c r="W230" s="30"/>
      <c r="X230" s="30"/>
      <c r="Y230" s="30"/>
      <c r="Z230" s="30"/>
      <c r="AA230" s="30"/>
      <c r="AB230" s="30"/>
      <c r="AC230" s="30"/>
    </row>
    <row r="231" spans="1:29" ht="15" customHeight="1" x14ac:dyDescent="0.4">
      <c r="A231" s="28"/>
      <c r="B231" s="28"/>
      <c r="C231" s="28"/>
      <c r="D231" s="28"/>
      <c r="E231" s="28"/>
      <c r="F231" s="28"/>
      <c r="G231" s="28"/>
      <c r="H231" s="28"/>
      <c r="I231" s="28"/>
      <c r="J231" s="28"/>
      <c r="K231" s="28"/>
      <c r="L231" s="28"/>
      <c r="M231" s="28"/>
      <c r="N231" s="28"/>
      <c r="O231" s="28"/>
      <c r="P231" s="28"/>
      <c r="Q231" s="28"/>
      <c r="R231" s="28"/>
      <c r="S231" s="28"/>
      <c r="T231" s="30"/>
      <c r="U231" s="30"/>
      <c r="V231" s="30"/>
      <c r="W231" s="30"/>
      <c r="X231" s="30"/>
      <c r="Y231" s="30"/>
      <c r="Z231" s="30"/>
      <c r="AA231" s="30"/>
      <c r="AB231" s="30"/>
      <c r="AC231" s="30"/>
    </row>
    <row r="232" spans="1:29" ht="15" customHeight="1" x14ac:dyDescent="0.4">
      <c r="A232" s="28"/>
      <c r="B232" s="28"/>
      <c r="C232" s="28"/>
      <c r="D232" s="28"/>
      <c r="E232" s="28"/>
      <c r="F232" s="28"/>
      <c r="G232" s="28"/>
      <c r="H232" s="28"/>
      <c r="I232" s="28"/>
      <c r="J232" s="28"/>
      <c r="K232" s="28"/>
      <c r="L232" s="28"/>
      <c r="M232" s="28"/>
      <c r="N232" s="28"/>
      <c r="O232" s="28"/>
      <c r="P232" s="28"/>
      <c r="Q232" s="28"/>
      <c r="R232" s="28"/>
      <c r="S232" s="28"/>
      <c r="T232" s="30"/>
      <c r="U232" s="30"/>
      <c r="V232" s="30"/>
      <c r="W232" s="30"/>
      <c r="X232" s="30"/>
      <c r="Y232" s="30"/>
      <c r="Z232" s="30"/>
      <c r="AA232" s="30"/>
      <c r="AB232" s="30"/>
      <c r="AC232" s="30"/>
    </row>
    <row r="233" spans="1:29" ht="15" customHeight="1" x14ac:dyDescent="0.4">
      <c r="A233" s="28"/>
      <c r="B233" s="28"/>
      <c r="C233" s="28"/>
      <c r="D233" s="28"/>
      <c r="E233" s="28"/>
      <c r="F233" s="28"/>
      <c r="G233" s="28"/>
      <c r="H233" s="28"/>
      <c r="I233" s="28"/>
      <c r="J233" s="28"/>
      <c r="K233" s="28"/>
      <c r="L233" s="28"/>
      <c r="M233" s="28"/>
      <c r="N233" s="28"/>
      <c r="O233" s="28"/>
      <c r="P233" s="28"/>
      <c r="Q233" s="28"/>
      <c r="R233" s="28"/>
      <c r="S233" s="28"/>
      <c r="T233" s="30"/>
      <c r="U233" s="30"/>
      <c r="V233" s="30"/>
      <c r="W233" s="30"/>
      <c r="X233" s="30"/>
      <c r="Y233" s="30"/>
      <c r="Z233" s="30"/>
      <c r="AA233" s="30"/>
      <c r="AB233" s="30"/>
      <c r="AC233" s="30"/>
    </row>
    <row r="234" spans="1:29" ht="15" customHeight="1" x14ac:dyDescent="0.4">
      <c r="A234" s="28"/>
      <c r="B234" s="28"/>
      <c r="C234" s="28"/>
      <c r="D234" s="28"/>
      <c r="E234" s="28"/>
      <c r="F234" s="28"/>
      <c r="G234" s="28"/>
      <c r="H234" s="28"/>
      <c r="I234" s="28"/>
      <c r="J234" s="28"/>
      <c r="K234" s="28"/>
      <c r="L234" s="28"/>
      <c r="M234" s="28"/>
      <c r="N234" s="28"/>
      <c r="O234" s="28"/>
      <c r="P234" s="28"/>
      <c r="Q234" s="28"/>
      <c r="R234" s="28"/>
      <c r="S234" s="28"/>
      <c r="T234" s="30"/>
      <c r="U234" s="30"/>
      <c r="V234" s="30"/>
      <c r="W234" s="30"/>
      <c r="X234" s="30"/>
      <c r="Y234" s="30"/>
      <c r="Z234" s="30"/>
      <c r="AA234" s="30"/>
      <c r="AB234" s="30"/>
      <c r="AC234" s="30"/>
    </row>
    <row r="235" spans="1:29" ht="15" customHeight="1" x14ac:dyDescent="0.4">
      <c r="A235" s="28"/>
      <c r="B235" s="28"/>
      <c r="C235" s="28"/>
      <c r="D235" s="28"/>
      <c r="E235" s="28"/>
      <c r="F235" s="28"/>
      <c r="G235" s="28"/>
      <c r="H235" s="28"/>
      <c r="I235" s="28"/>
      <c r="J235" s="28"/>
      <c r="K235" s="28"/>
      <c r="L235" s="28"/>
      <c r="M235" s="28"/>
      <c r="N235" s="28"/>
      <c r="O235" s="28"/>
      <c r="P235" s="28"/>
      <c r="Q235" s="28"/>
      <c r="R235" s="28"/>
      <c r="S235" s="28"/>
      <c r="T235" s="30"/>
      <c r="U235" s="30"/>
      <c r="V235" s="30"/>
      <c r="W235" s="30"/>
      <c r="X235" s="30"/>
      <c r="Y235" s="30"/>
      <c r="Z235" s="30"/>
      <c r="AA235" s="30"/>
      <c r="AB235" s="30"/>
      <c r="AC235" s="30"/>
    </row>
    <row r="236" spans="1:29" ht="15" customHeight="1" x14ac:dyDescent="0.4">
      <c r="A236" s="28"/>
      <c r="B236" s="28"/>
      <c r="C236" s="28"/>
      <c r="D236" s="28"/>
      <c r="E236" s="28"/>
      <c r="F236" s="28"/>
      <c r="G236" s="28"/>
      <c r="H236" s="28"/>
      <c r="I236" s="28"/>
      <c r="J236" s="28"/>
      <c r="K236" s="28"/>
      <c r="L236" s="28"/>
      <c r="M236" s="28"/>
      <c r="N236" s="28"/>
      <c r="O236" s="28"/>
      <c r="P236" s="28"/>
      <c r="Q236" s="28"/>
      <c r="R236" s="28"/>
      <c r="S236" s="28"/>
      <c r="T236" s="30"/>
      <c r="U236" s="30"/>
      <c r="V236" s="30"/>
      <c r="W236" s="30"/>
      <c r="X236" s="30"/>
      <c r="Y236" s="30"/>
      <c r="Z236" s="30"/>
      <c r="AA236" s="30"/>
      <c r="AB236" s="30"/>
      <c r="AC236" s="30"/>
    </row>
    <row r="237" spans="1:29" ht="15" customHeight="1" x14ac:dyDescent="0.4">
      <c r="A237" s="28"/>
      <c r="B237" s="28"/>
      <c r="C237" s="28"/>
      <c r="D237" s="28"/>
      <c r="E237" s="28"/>
      <c r="F237" s="28"/>
      <c r="G237" s="28"/>
      <c r="H237" s="28"/>
      <c r="I237" s="28"/>
      <c r="J237" s="28"/>
      <c r="K237" s="28"/>
      <c r="L237" s="28"/>
      <c r="M237" s="28"/>
      <c r="N237" s="28"/>
      <c r="O237" s="28"/>
      <c r="P237" s="28"/>
      <c r="Q237" s="28"/>
      <c r="R237" s="28"/>
      <c r="S237" s="28"/>
      <c r="T237" s="30"/>
      <c r="U237" s="30"/>
      <c r="V237" s="30"/>
      <c r="W237" s="30"/>
      <c r="X237" s="30"/>
      <c r="Y237" s="30"/>
      <c r="Z237" s="30"/>
      <c r="AA237" s="30"/>
      <c r="AB237" s="30"/>
      <c r="AC237" s="30"/>
    </row>
    <row r="238" spans="1:29" ht="15" customHeight="1" x14ac:dyDescent="0.4">
      <c r="A238" s="28"/>
      <c r="B238" s="28"/>
      <c r="C238" s="28"/>
      <c r="D238" s="28"/>
      <c r="E238" s="28"/>
      <c r="F238" s="28"/>
      <c r="G238" s="28"/>
      <c r="H238" s="28"/>
      <c r="I238" s="28"/>
      <c r="J238" s="28"/>
      <c r="K238" s="28"/>
      <c r="L238" s="28"/>
      <c r="M238" s="28"/>
      <c r="N238" s="28"/>
      <c r="O238" s="28"/>
      <c r="P238" s="28"/>
      <c r="Q238" s="28"/>
      <c r="R238" s="28"/>
      <c r="S238" s="28"/>
      <c r="T238" s="30"/>
      <c r="U238" s="30"/>
      <c r="V238" s="30"/>
      <c r="W238" s="30"/>
      <c r="X238" s="30"/>
      <c r="Y238" s="30"/>
      <c r="Z238" s="30"/>
      <c r="AA238" s="30"/>
      <c r="AB238" s="30"/>
      <c r="AC238" s="30"/>
    </row>
    <row r="239" spans="1:29" ht="15" customHeight="1" x14ac:dyDescent="0.4">
      <c r="A239" s="28"/>
      <c r="B239" s="28"/>
      <c r="C239" s="28"/>
      <c r="D239" s="28"/>
      <c r="E239" s="28"/>
      <c r="F239" s="28"/>
      <c r="G239" s="28"/>
      <c r="H239" s="28"/>
      <c r="I239" s="28"/>
      <c r="J239" s="28"/>
      <c r="K239" s="28"/>
      <c r="L239" s="28"/>
      <c r="M239" s="28"/>
      <c r="N239" s="28"/>
      <c r="O239" s="28"/>
      <c r="P239" s="28"/>
      <c r="Q239" s="28"/>
      <c r="R239" s="28"/>
      <c r="S239" s="28"/>
      <c r="T239" s="30"/>
      <c r="U239" s="30"/>
      <c r="V239" s="30"/>
      <c r="W239" s="30"/>
      <c r="X239" s="30"/>
      <c r="Y239" s="30"/>
      <c r="Z239" s="30"/>
      <c r="AA239" s="30"/>
      <c r="AB239" s="30"/>
      <c r="AC239" s="30"/>
    </row>
    <row r="240" spans="1:29" ht="15" customHeight="1" x14ac:dyDescent="0.4">
      <c r="A240" s="28"/>
      <c r="B240" s="28"/>
      <c r="C240" s="28"/>
      <c r="D240" s="28"/>
      <c r="E240" s="28"/>
      <c r="F240" s="28"/>
      <c r="G240" s="28"/>
      <c r="H240" s="28"/>
      <c r="I240" s="28"/>
      <c r="J240" s="28"/>
      <c r="K240" s="28"/>
      <c r="L240" s="28"/>
      <c r="M240" s="28"/>
      <c r="N240" s="28"/>
      <c r="O240" s="28"/>
      <c r="P240" s="28"/>
      <c r="Q240" s="28"/>
      <c r="R240" s="28"/>
      <c r="S240" s="28"/>
      <c r="T240" s="30"/>
      <c r="U240" s="30"/>
      <c r="V240" s="30"/>
      <c r="W240" s="30"/>
      <c r="X240" s="30"/>
      <c r="Y240" s="30"/>
      <c r="Z240" s="30"/>
      <c r="AA240" s="30"/>
      <c r="AB240" s="30"/>
      <c r="AC240" s="30"/>
    </row>
    <row r="241" spans="1:29" ht="15" customHeight="1" x14ac:dyDescent="0.4">
      <c r="A241" s="28"/>
      <c r="B241" s="28"/>
      <c r="C241" s="28"/>
      <c r="D241" s="28"/>
      <c r="E241" s="28"/>
      <c r="F241" s="28"/>
      <c r="G241" s="28"/>
      <c r="H241" s="28"/>
      <c r="I241" s="28"/>
      <c r="J241" s="28"/>
      <c r="K241" s="28"/>
      <c r="L241" s="28"/>
      <c r="M241" s="28"/>
      <c r="N241" s="28"/>
      <c r="O241" s="28"/>
      <c r="P241" s="28"/>
      <c r="Q241" s="28"/>
      <c r="R241" s="28"/>
      <c r="S241" s="28"/>
      <c r="T241" s="30"/>
      <c r="U241" s="30"/>
      <c r="V241" s="30"/>
      <c r="W241" s="30"/>
      <c r="X241" s="30"/>
      <c r="Y241" s="30"/>
      <c r="Z241" s="30"/>
      <c r="AA241" s="30"/>
      <c r="AB241" s="30"/>
      <c r="AC241" s="30"/>
    </row>
    <row r="242" spans="1:29" ht="15" customHeight="1" x14ac:dyDescent="0.4">
      <c r="A242" s="28"/>
      <c r="B242" s="28"/>
      <c r="C242" s="28"/>
      <c r="D242" s="28"/>
      <c r="E242" s="28"/>
      <c r="F242" s="28"/>
      <c r="G242" s="28"/>
      <c r="H242" s="28"/>
      <c r="I242" s="28"/>
      <c r="J242" s="28"/>
      <c r="K242" s="28"/>
      <c r="L242" s="28"/>
      <c r="M242" s="28"/>
      <c r="N242" s="28"/>
      <c r="O242" s="28"/>
      <c r="P242" s="28"/>
      <c r="Q242" s="28"/>
      <c r="R242" s="28"/>
      <c r="S242" s="28"/>
      <c r="T242" s="30"/>
      <c r="U242" s="30"/>
      <c r="V242" s="30"/>
      <c r="W242" s="30"/>
      <c r="X242" s="30"/>
      <c r="Y242" s="30"/>
      <c r="Z242" s="30"/>
      <c r="AA242" s="30"/>
      <c r="AB242" s="30"/>
      <c r="AC242" s="30"/>
    </row>
    <row r="243" spans="1:29" ht="15" customHeight="1" x14ac:dyDescent="0.4">
      <c r="A243" s="28"/>
      <c r="B243" s="28"/>
      <c r="C243" s="28"/>
      <c r="D243" s="28"/>
      <c r="E243" s="28"/>
      <c r="F243" s="28"/>
      <c r="G243" s="28"/>
      <c r="H243" s="28"/>
      <c r="I243" s="28"/>
      <c r="J243" s="28"/>
      <c r="K243" s="28"/>
      <c r="L243" s="28"/>
      <c r="M243" s="28"/>
      <c r="N243" s="28"/>
      <c r="O243" s="28"/>
      <c r="P243" s="28"/>
      <c r="Q243" s="28"/>
      <c r="R243" s="28"/>
      <c r="S243" s="28"/>
      <c r="T243" s="30"/>
      <c r="U243" s="30"/>
      <c r="V243" s="30"/>
      <c r="W243" s="30"/>
      <c r="X243" s="30"/>
      <c r="Y243" s="30"/>
      <c r="Z243" s="30"/>
      <c r="AA243" s="30"/>
      <c r="AB243" s="30"/>
      <c r="AC243" s="30"/>
    </row>
    <row r="244" spans="1:29" ht="15" customHeight="1" x14ac:dyDescent="0.4">
      <c r="A244" s="28"/>
      <c r="B244" s="28"/>
      <c r="C244" s="28"/>
      <c r="D244" s="28"/>
      <c r="E244" s="28"/>
      <c r="F244" s="28"/>
      <c r="G244" s="28"/>
      <c r="H244" s="28"/>
      <c r="I244" s="28"/>
      <c r="J244" s="28"/>
      <c r="K244" s="28"/>
      <c r="L244" s="28"/>
      <c r="M244" s="28"/>
      <c r="N244" s="28"/>
      <c r="O244" s="28"/>
      <c r="P244" s="28"/>
      <c r="Q244" s="28"/>
      <c r="R244" s="28"/>
      <c r="S244" s="28"/>
      <c r="T244" s="30"/>
      <c r="U244" s="30"/>
      <c r="V244" s="30"/>
      <c r="W244" s="30"/>
      <c r="X244" s="30"/>
      <c r="Y244" s="30"/>
      <c r="Z244" s="30"/>
      <c r="AA244" s="30"/>
      <c r="AB244" s="30"/>
      <c r="AC244" s="30"/>
    </row>
    <row r="245" spans="1:29" ht="15" customHeight="1" x14ac:dyDescent="0.4">
      <c r="A245" s="28"/>
      <c r="B245" s="28"/>
      <c r="C245" s="28"/>
      <c r="D245" s="28"/>
      <c r="E245" s="28"/>
      <c r="F245" s="28"/>
      <c r="G245" s="28"/>
      <c r="H245" s="28"/>
      <c r="I245" s="28"/>
      <c r="J245" s="28"/>
      <c r="K245" s="28"/>
      <c r="L245" s="28"/>
      <c r="M245" s="28"/>
      <c r="N245" s="28"/>
      <c r="O245" s="28"/>
      <c r="P245" s="28"/>
      <c r="Q245" s="28"/>
      <c r="R245" s="28"/>
      <c r="S245" s="28"/>
      <c r="T245" s="30"/>
      <c r="U245" s="30"/>
      <c r="V245" s="30"/>
      <c r="W245" s="30"/>
      <c r="X245" s="30"/>
      <c r="Y245" s="30"/>
      <c r="Z245" s="30"/>
      <c r="AA245" s="30"/>
      <c r="AB245" s="30"/>
      <c r="AC245" s="30"/>
    </row>
    <row r="246" spans="1:29" ht="15" customHeight="1" x14ac:dyDescent="0.4">
      <c r="A246" s="28"/>
      <c r="B246" s="28"/>
      <c r="C246" s="28"/>
      <c r="D246" s="28"/>
      <c r="E246" s="28"/>
      <c r="F246" s="28"/>
      <c r="G246" s="28"/>
      <c r="H246" s="28"/>
      <c r="I246" s="28"/>
      <c r="J246" s="28"/>
      <c r="K246" s="28"/>
      <c r="L246" s="28"/>
      <c r="M246" s="28"/>
      <c r="N246" s="28"/>
      <c r="O246" s="28"/>
      <c r="P246" s="28"/>
      <c r="Q246" s="28"/>
      <c r="R246" s="28"/>
      <c r="S246" s="28"/>
      <c r="T246" s="30"/>
      <c r="U246" s="30"/>
      <c r="V246" s="30"/>
      <c r="W246" s="30"/>
      <c r="X246" s="30"/>
      <c r="Y246" s="30"/>
      <c r="Z246" s="30"/>
      <c r="AA246" s="30"/>
      <c r="AB246" s="30"/>
      <c r="AC246" s="30"/>
    </row>
    <row r="247" spans="1:29" ht="15" customHeight="1" x14ac:dyDescent="0.4">
      <c r="A247" s="28"/>
      <c r="B247" s="28"/>
      <c r="C247" s="28"/>
      <c r="D247" s="28"/>
      <c r="E247" s="28"/>
      <c r="F247" s="28"/>
      <c r="G247" s="28"/>
      <c r="H247" s="28"/>
      <c r="I247" s="28"/>
      <c r="J247" s="28"/>
      <c r="K247" s="28"/>
      <c r="L247" s="28"/>
      <c r="M247" s="28"/>
      <c r="N247" s="28"/>
      <c r="O247" s="28"/>
      <c r="P247" s="28"/>
      <c r="Q247" s="28"/>
      <c r="R247" s="28"/>
      <c r="S247" s="28"/>
      <c r="T247" s="30"/>
      <c r="U247" s="30"/>
      <c r="V247" s="30"/>
      <c r="W247" s="30"/>
      <c r="X247" s="30"/>
      <c r="Y247" s="30"/>
      <c r="Z247" s="30"/>
      <c r="AA247" s="30"/>
      <c r="AB247" s="30"/>
      <c r="AC247" s="30"/>
    </row>
    <row r="248" spans="1:29" ht="15" customHeight="1" x14ac:dyDescent="0.4">
      <c r="A248" s="28"/>
      <c r="B248" s="28"/>
      <c r="C248" s="28"/>
      <c r="D248" s="28"/>
      <c r="E248" s="28"/>
      <c r="F248" s="28"/>
      <c r="G248" s="28"/>
      <c r="H248" s="28"/>
      <c r="I248" s="28"/>
      <c r="J248" s="28"/>
      <c r="K248" s="28"/>
      <c r="L248" s="28"/>
      <c r="M248" s="28"/>
      <c r="N248" s="28"/>
      <c r="O248" s="28"/>
      <c r="P248" s="28"/>
      <c r="Q248" s="28"/>
      <c r="R248" s="28"/>
      <c r="S248" s="28"/>
      <c r="T248" s="30"/>
      <c r="U248" s="30"/>
      <c r="V248" s="30"/>
      <c r="W248" s="30"/>
      <c r="X248" s="30"/>
      <c r="Y248" s="30"/>
      <c r="Z248" s="30"/>
      <c r="AA248" s="30"/>
      <c r="AB248" s="30"/>
      <c r="AC248" s="30"/>
    </row>
    <row r="249" spans="1:29" ht="15" customHeight="1" x14ac:dyDescent="0.4">
      <c r="A249" s="28"/>
      <c r="B249" s="28"/>
      <c r="C249" s="28"/>
      <c r="D249" s="28"/>
      <c r="E249" s="28"/>
      <c r="F249" s="28"/>
      <c r="G249" s="28"/>
      <c r="H249" s="28"/>
      <c r="I249" s="28"/>
      <c r="J249" s="28"/>
      <c r="K249" s="28"/>
      <c r="L249" s="28"/>
      <c r="M249" s="28"/>
      <c r="N249" s="28"/>
      <c r="O249" s="28"/>
      <c r="P249" s="28"/>
      <c r="Q249" s="28"/>
      <c r="R249" s="28"/>
      <c r="S249" s="28"/>
      <c r="T249" s="30"/>
      <c r="U249" s="30"/>
      <c r="V249" s="30"/>
      <c r="W249" s="30"/>
      <c r="X249" s="30"/>
      <c r="Y249" s="30"/>
      <c r="Z249" s="30"/>
      <c r="AA249" s="30"/>
      <c r="AB249" s="30"/>
      <c r="AC249" s="30"/>
    </row>
    <row r="250" spans="1:29" ht="15" customHeight="1" x14ac:dyDescent="0.4">
      <c r="A250" s="28"/>
      <c r="B250" s="28"/>
      <c r="C250" s="28"/>
      <c r="D250" s="28"/>
      <c r="E250" s="28"/>
      <c r="F250" s="28"/>
      <c r="G250" s="28"/>
      <c r="H250" s="28"/>
      <c r="I250" s="28"/>
      <c r="J250" s="28"/>
      <c r="K250" s="28"/>
      <c r="L250" s="28"/>
      <c r="M250" s="28"/>
      <c r="N250" s="28"/>
      <c r="O250" s="28"/>
      <c r="P250" s="28"/>
      <c r="Q250" s="28"/>
      <c r="R250" s="28"/>
      <c r="S250" s="28"/>
      <c r="T250" s="30"/>
      <c r="U250" s="30"/>
      <c r="V250" s="30"/>
      <c r="W250" s="30"/>
      <c r="X250" s="30"/>
      <c r="Y250" s="30"/>
      <c r="Z250" s="30"/>
      <c r="AA250" s="30"/>
      <c r="AB250" s="30"/>
      <c r="AC250" s="30"/>
    </row>
    <row r="251" spans="1:29" ht="15" customHeight="1" x14ac:dyDescent="0.4">
      <c r="A251" s="28"/>
      <c r="B251" s="28"/>
      <c r="C251" s="28"/>
      <c r="D251" s="28"/>
      <c r="E251" s="28"/>
      <c r="F251" s="28"/>
      <c r="G251" s="28"/>
      <c r="H251" s="28"/>
      <c r="I251" s="28"/>
      <c r="J251" s="28"/>
      <c r="K251" s="28"/>
      <c r="L251" s="28"/>
      <c r="M251" s="28"/>
      <c r="N251" s="28"/>
      <c r="O251" s="28"/>
      <c r="P251" s="28"/>
      <c r="Q251" s="28"/>
      <c r="R251" s="28"/>
      <c r="S251" s="28"/>
      <c r="T251" s="30"/>
      <c r="U251" s="30"/>
      <c r="V251" s="30"/>
      <c r="W251" s="30"/>
      <c r="X251" s="30"/>
      <c r="Y251" s="30"/>
      <c r="Z251" s="30"/>
      <c r="AA251" s="30"/>
      <c r="AB251" s="30"/>
      <c r="AC251" s="30"/>
    </row>
    <row r="252" spans="1:29" ht="15" customHeight="1" x14ac:dyDescent="0.4">
      <c r="A252" s="28"/>
      <c r="B252" s="28"/>
      <c r="C252" s="28"/>
      <c r="D252" s="28"/>
      <c r="E252" s="28"/>
      <c r="F252" s="28"/>
      <c r="G252" s="28"/>
      <c r="H252" s="28"/>
      <c r="I252" s="28"/>
      <c r="J252" s="28"/>
      <c r="K252" s="28"/>
      <c r="L252" s="28"/>
      <c r="M252" s="28"/>
      <c r="N252" s="28"/>
      <c r="O252" s="28"/>
      <c r="P252" s="28"/>
      <c r="Q252" s="28"/>
      <c r="R252" s="28"/>
      <c r="S252" s="28"/>
      <c r="T252" s="30"/>
      <c r="U252" s="30"/>
      <c r="V252" s="30"/>
      <c r="W252" s="30"/>
      <c r="X252" s="30"/>
      <c r="Y252" s="30"/>
      <c r="Z252" s="30"/>
      <c r="AA252" s="30"/>
      <c r="AB252" s="30"/>
      <c r="AC252" s="30"/>
    </row>
    <row r="253" spans="1:29" ht="15" customHeight="1" x14ac:dyDescent="0.4">
      <c r="A253" s="28"/>
      <c r="B253" s="28"/>
      <c r="C253" s="28"/>
      <c r="D253" s="28"/>
      <c r="E253" s="28"/>
      <c r="F253" s="28"/>
      <c r="G253" s="28"/>
      <c r="H253" s="28"/>
      <c r="I253" s="28"/>
      <c r="J253" s="28"/>
      <c r="K253" s="28"/>
      <c r="L253" s="28"/>
      <c r="M253" s="28"/>
      <c r="N253" s="28"/>
      <c r="O253" s="28"/>
      <c r="P253" s="28"/>
      <c r="Q253" s="28"/>
      <c r="R253" s="28"/>
      <c r="S253" s="28"/>
      <c r="T253" s="30"/>
      <c r="U253" s="30"/>
      <c r="V253" s="30"/>
      <c r="W253" s="30"/>
      <c r="X253" s="30"/>
      <c r="Y253" s="30"/>
      <c r="Z253" s="30"/>
      <c r="AA253" s="30"/>
      <c r="AB253" s="30"/>
      <c r="AC253" s="30"/>
    </row>
    <row r="254" spans="1:29" ht="15" customHeight="1" x14ac:dyDescent="0.4">
      <c r="A254" s="28"/>
      <c r="B254" s="28"/>
      <c r="C254" s="28"/>
      <c r="D254" s="28"/>
      <c r="E254" s="28"/>
      <c r="F254" s="28"/>
      <c r="G254" s="28"/>
      <c r="H254" s="28"/>
      <c r="I254" s="28"/>
      <c r="J254" s="28"/>
      <c r="K254" s="28"/>
      <c r="L254" s="28"/>
      <c r="M254" s="28"/>
      <c r="N254" s="28"/>
      <c r="O254" s="28"/>
      <c r="P254" s="28"/>
      <c r="Q254" s="28"/>
      <c r="R254" s="28"/>
      <c r="S254" s="28"/>
      <c r="T254" s="30"/>
      <c r="U254" s="30"/>
      <c r="V254" s="30"/>
      <c r="W254" s="30"/>
      <c r="X254" s="30"/>
      <c r="Y254" s="30"/>
      <c r="Z254" s="30"/>
      <c r="AA254" s="30"/>
      <c r="AB254" s="30"/>
      <c r="AC254" s="30"/>
    </row>
    <row r="255" spans="1:29" ht="15" customHeight="1" x14ac:dyDescent="0.4">
      <c r="A255" s="28"/>
      <c r="B255" s="28"/>
      <c r="C255" s="28"/>
      <c r="D255" s="28"/>
      <c r="E255" s="28"/>
      <c r="F255" s="28"/>
      <c r="G255" s="28"/>
      <c r="H255" s="28"/>
      <c r="I255" s="28"/>
      <c r="J255" s="28"/>
      <c r="K255" s="28"/>
      <c r="L255" s="28"/>
      <c r="M255" s="28"/>
      <c r="N255" s="28"/>
      <c r="O255" s="28"/>
      <c r="P255" s="28"/>
      <c r="Q255" s="28"/>
      <c r="R255" s="28"/>
      <c r="S255" s="28"/>
      <c r="T255" s="30"/>
      <c r="U255" s="30"/>
      <c r="V255" s="30"/>
      <c r="W255" s="30"/>
      <c r="X255" s="30"/>
      <c r="Y255" s="30"/>
      <c r="Z255" s="30"/>
      <c r="AA255" s="30"/>
      <c r="AB255" s="30"/>
      <c r="AC255" s="30"/>
    </row>
    <row r="256" spans="1:29" ht="15" customHeight="1" x14ac:dyDescent="0.4">
      <c r="A256" s="28"/>
      <c r="B256" s="28"/>
      <c r="C256" s="28"/>
      <c r="D256" s="28"/>
      <c r="E256" s="28"/>
      <c r="F256" s="28"/>
      <c r="G256" s="28"/>
      <c r="H256" s="28"/>
      <c r="I256" s="28"/>
      <c r="J256" s="28"/>
      <c r="K256" s="28"/>
      <c r="L256" s="28"/>
      <c r="M256" s="28"/>
      <c r="N256" s="28"/>
      <c r="O256" s="28"/>
      <c r="P256" s="28"/>
      <c r="Q256" s="28"/>
      <c r="R256" s="28"/>
      <c r="S256" s="28"/>
      <c r="T256" s="30"/>
      <c r="U256" s="30"/>
      <c r="V256" s="30"/>
      <c r="W256" s="30"/>
      <c r="X256" s="30"/>
      <c r="Y256" s="30"/>
      <c r="Z256" s="30"/>
      <c r="AA256" s="30"/>
      <c r="AB256" s="30"/>
      <c r="AC256" s="30"/>
    </row>
    <row r="257" spans="1:29" ht="15" customHeight="1" x14ac:dyDescent="0.4">
      <c r="A257" s="28"/>
      <c r="B257" s="28"/>
      <c r="C257" s="28"/>
      <c r="D257" s="28"/>
      <c r="E257" s="28"/>
      <c r="F257" s="28"/>
      <c r="G257" s="28"/>
      <c r="H257" s="28"/>
      <c r="I257" s="28"/>
      <c r="J257" s="28"/>
      <c r="K257" s="28"/>
      <c r="L257" s="28"/>
      <c r="M257" s="28"/>
      <c r="N257" s="28"/>
      <c r="O257" s="28"/>
      <c r="P257" s="28"/>
      <c r="Q257" s="28"/>
      <c r="R257" s="28"/>
      <c r="S257" s="28"/>
      <c r="T257" s="30"/>
      <c r="U257" s="30"/>
      <c r="V257" s="30"/>
      <c r="W257" s="30"/>
      <c r="X257" s="30"/>
      <c r="Y257" s="30"/>
      <c r="Z257" s="30"/>
      <c r="AA257" s="30"/>
      <c r="AB257" s="30"/>
      <c r="AC257" s="30"/>
    </row>
    <row r="258" spans="1:29" ht="15" customHeight="1" x14ac:dyDescent="0.4">
      <c r="A258" s="28"/>
      <c r="B258" s="28"/>
      <c r="C258" s="28"/>
      <c r="D258" s="28"/>
      <c r="E258" s="28"/>
      <c r="F258" s="28"/>
      <c r="G258" s="28"/>
      <c r="H258" s="28"/>
      <c r="I258" s="28"/>
      <c r="J258" s="28"/>
      <c r="K258" s="28"/>
      <c r="L258" s="28"/>
      <c r="M258" s="28"/>
      <c r="N258" s="28"/>
      <c r="O258" s="28"/>
      <c r="P258" s="28"/>
      <c r="Q258" s="28"/>
      <c r="R258" s="28"/>
      <c r="S258" s="28"/>
      <c r="T258" s="30"/>
      <c r="U258" s="30"/>
      <c r="V258" s="30"/>
      <c r="W258" s="30"/>
      <c r="X258" s="30"/>
      <c r="Y258" s="30"/>
      <c r="Z258" s="30"/>
      <c r="AA258" s="30"/>
      <c r="AB258" s="30"/>
      <c r="AC258" s="30"/>
    </row>
    <row r="259" spans="1:29" ht="15" customHeight="1" x14ac:dyDescent="0.4">
      <c r="A259" s="28"/>
      <c r="B259" s="28"/>
      <c r="C259" s="28"/>
      <c r="D259" s="28"/>
      <c r="E259" s="28"/>
      <c r="F259" s="28"/>
      <c r="G259" s="28"/>
      <c r="H259" s="28"/>
      <c r="I259" s="28"/>
      <c r="J259" s="28"/>
      <c r="K259" s="28"/>
      <c r="L259" s="28"/>
      <c r="M259" s="28"/>
      <c r="N259" s="28"/>
      <c r="O259" s="28"/>
      <c r="P259" s="28"/>
      <c r="Q259" s="28"/>
      <c r="R259" s="28"/>
      <c r="S259" s="28"/>
      <c r="T259" s="30"/>
      <c r="U259" s="30"/>
      <c r="V259" s="30"/>
      <c r="W259" s="30"/>
      <c r="X259" s="30"/>
      <c r="Y259" s="30"/>
      <c r="Z259" s="30"/>
      <c r="AA259" s="30"/>
      <c r="AB259" s="30"/>
      <c r="AC259" s="30"/>
    </row>
    <row r="260" spans="1:29" ht="15" customHeight="1" x14ac:dyDescent="0.4">
      <c r="A260" s="28"/>
      <c r="B260" s="28"/>
      <c r="C260" s="28"/>
      <c r="D260" s="28"/>
      <c r="E260" s="28"/>
      <c r="F260" s="28"/>
      <c r="G260" s="28"/>
      <c r="H260" s="28"/>
      <c r="I260" s="28"/>
      <c r="J260" s="28"/>
      <c r="K260" s="28"/>
      <c r="L260" s="28"/>
      <c r="M260" s="28"/>
      <c r="N260" s="28"/>
      <c r="O260" s="28"/>
      <c r="P260" s="28"/>
      <c r="Q260" s="28"/>
      <c r="R260" s="28"/>
      <c r="S260" s="28"/>
      <c r="T260" s="30"/>
      <c r="U260" s="30"/>
      <c r="V260" s="30"/>
      <c r="W260" s="30"/>
      <c r="X260" s="30"/>
      <c r="Y260" s="30"/>
      <c r="Z260" s="30"/>
      <c r="AA260" s="30"/>
      <c r="AB260" s="30"/>
      <c r="AC260" s="30"/>
    </row>
    <row r="261" spans="1:29" ht="15" customHeight="1" x14ac:dyDescent="0.4">
      <c r="A261" s="28"/>
      <c r="B261" s="28"/>
      <c r="C261" s="28"/>
      <c r="D261" s="28"/>
      <c r="E261" s="28"/>
      <c r="F261" s="28"/>
      <c r="G261" s="28"/>
      <c r="H261" s="28"/>
      <c r="I261" s="28"/>
      <c r="J261" s="28"/>
      <c r="K261" s="28"/>
      <c r="L261" s="28"/>
      <c r="M261" s="28"/>
      <c r="N261" s="28"/>
      <c r="O261" s="28"/>
      <c r="P261" s="28"/>
      <c r="Q261" s="28"/>
      <c r="R261" s="28"/>
      <c r="S261" s="28"/>
      <c r="T261" s="30"/>
      <c r="U261" s="30"/>
      <c r="V261" s="30"/>
      <c r="W261" s="30"/>
      <c r="X261" s="30"/>
      <c r="Y261" s="30"/>
      <c r="Z261" s="30"/>
      <c r="AA261" s="30"/>
      <c r="AB261" s="30"/>
      <c r="AC261" s="30"/>
    </row>
    <row r="262" spans="1:29" ht="15" customHeight="1" x14ac:dyDescent="0.4">
      <c r="A262" s="28"/>
      <c r="B262" s="28"/>
      <c r="C262" s="28"/>
      <c r="D262" s="28"/>
      <c r="E262" s="28"/>
      <c r="F262" s="28"/>
      <c r="G262" s="28"/>
      <c r="H262" s="28"/>
      <c r="I262" s="28"/>
      <c r="J262" s="28"/>
      <c r="K262" s="28"/>
      <c r="L262" s="28"/>
      <c r="M262" s="28"/>
      <c r="N262" s="28"/>
      <c r="O262" s="28"/>
      <c r="P262" s="28"/>
      <c r="Q262" s="28"/>
      <c r="R262" s="28"/>
      <c r="S262" s="28"/>
      <c r="T262" s="30"/>
      <c r="U262" s="30"/>
      <c r="V262" s="30"/>
      <c r="W262" s="30"/>
      <c r="X262" s="30"/>
      <c r="Y262" s="30"/>
      <c r="Z262" s="30"/>
      <c r="AA262" s="30"/>
      <c r="AB262" s="30"/>
      <c r="AC262" s="30"/>
    </row>
    <row r="263" spans="1:29" ht="15" customHeight="1" x14ac:dyDescent="0.4">
      <c r="A263" s="28"/>
      <c r="B263" s="28"/>
      <c r="C263" s="28"/>
      <c r="D263" s="28"/>
      <c r="E263" s="28"/>
      <c r="F263" s="28"/>
      <c r="G263" s="28"/>
      <c r="H263" s="28"/>
      <c r="I263" s="28"/>
      <c r="J263" s="28"/>
      <c r="K263" s="28"/>
      <c r="L263" s="28"/>
      <c r="M263" s="28"/>
      <c r="N263" s="28"/>
      <c r="O263" s="28"/>
      <c r="P263" s="28"/>
      <c r="Q263" s="28"/>
      <c r="R263" s="28"/>
      <c r="S263" s="28"/>
      <c r="T263" s="30"/>
      <c r="U263" s="30"/>
      <c r="V263" s="30"/>
      <c r="W263" s="30"/>
      <c r="X263" s="30"/>
      <c r="Y263" s="30"/>
      <c r="Z263" s="30"/>
      <c r="AA263" s="30"/>
      <c r="AB263" s="30"/>
      <c r="AC263" s="30"/>
    </row>
    <row r="264" spans="1:29" ht="15" customHeight="1" x14ac:dyDescent="0.4">
      <c r="A264" s="28"/>
      <c r="B264" s="28"/>
      <c r="C264" s="28"/>
      <c r="D264" s="28"/>
      <c r="E264" s="28"/>
      <c r="F264" s="28"/>
      <c r="G264" s="28"/>
      <c r="H264" s="28"/>
      <c r="I264" s="28"/>
      <c r="J264" s="28"/>
      <c r="K264" s="28"/>
      <c r="L264" s="28"/>
      <c r="M264" s="28"/>
      <c r="N264" s="28"/>
      <c r="O264" s="28"/>
      <c r="P264" s="28"/>
      <c r="Q264" s="28"/>
      <c r="R264" s="28"/>
      <c r="S264" s="28"/>
      <c r="T264" s="30"/>
      <c r="U264" s="30"/>
      <c r="V264" s="30"/>
      <c r="W264" s="30"/>
      <c r="X264" s="30"/>
      <c r="Y264" s="30"/>
      <c r="Z264" s="30"/>
      <c r="AA264" s="30"/>
      <c r="AB264" s="30"/>
      <c r="AC264" s="30"/>
    </row>
    <row r="265" spans="1:29" ht="15" customHeight="1" x14ac:dyDescent="0.4">
      <c r="A265" s="28"/>
      <c r="B265" s="28"/>
      <c r="C265" s="28"/>
      <c r="D265" s="28"/>
      <c r="E265" s="28"/>
      <c r="F265" s="28"/>
      <c r="G265" s="28"/>
      <c r="H265" s="28"/>
      <c r="I265" s="28"/>
      <c r="J265" s="28"/>
      <c r="K265" s="28"/>
      <c r="L265" s="28"/>
      <c r="M265" s="28"/>
      <c r="N265" s="28"/>
      <c r="O265" s="28"/>
      <c r="P265" s="28"/>
      <c r="Q265" s="28"/>
      <c r="R265" s="28"/>
      <c r="S265" s="28"/>
      <c r="T265" s="30"/>
      <c r="U265" s="30"/>
      <c r="V265" s="30"/>
      <c r="W265" s="30"/>
      <c r="X265" s="30"/>
      <c r="Y265" s="30"/>
      <c r="Z265" s="30"/>
      <c r="AA265" s="30"/>
      <c r="AB265" s="30"/>
      <c r="AC265" s="30"/>
    </row>
    <row r="266" spans="1:29" ht="15" customHeight="1" x14ac:dyDescent="0.4">
      <c r="A266" s="28"/>
      <c r="B266" s="28"/>
      <c r="C266" s="28"/>
      <c r="D266" s="28"/>
      <c r="E266" s="28"/>
      <c r="F266" s="28"/>
      <c r="G266" s="28"/>
      <c r="H266" s="28"/>
      <c r="I266" s="28"/>
      <c r="J266" s="28"/>
      <c r="K266" s="28"/>
      <c r="L266" s="28"/>
      <c r="M266" s="28"/>
      <c r="N266" s="28"/>
      <c r="O266" s="28"/>
      <c r="P266" s="28"/>
      <c r="Q266" s="28"/>
      <c r="R266" s="28"/>
      <c r="S266" s="28"/>
      <c r="T266" s="30"/>
      <c r="U266" s="30"/>
      <c r="V266" s="30"/>
      <c r="W266" s="30"/>
      <c r="X266" s="30"/>
      <c r="Y266" s="30"/>
      <c r="Z266" s="30"/>
      <c r="AA266" s="30"/>
      <c r="AB266" s="30"/>
      <c r="AC266" s="30"/>
    </row>
    <row r="267" spans="1:29" ht="15" customHeight="1" x14ac:dyDescent="0.4">
      <c r="A267" s="28"/>
      <c r="B267" s="28"/>
      <c r="C267" s="28"/>
      <c r="D267" s="28"/>
      <c r="E267" s="28"/>
      <c r="F267" s="28"/>
      <c r="G267" s="28"/>
      <c r="H267" s="28"/>
      <c r="I267" s="28"/>
      <c r="J267" s="28"/>
      <c r="K267" s="28"/>
      <c r="L267" s="28"/>
      <c r="M267" s="28"/>
      <c r="N267" s="28"/>
      <c r="O267" s="28"/>
      <c r="P267" s="28"/>
      <c r="Q267" s="28"/>
      <c r="R267" s="28"/>
      <c r="S267" s="28"/>
      <c r="T267" s="30"/>
      <c r="U267" s="30"/>
      <c r="V267" s="30"/>
      <c r="W267" s="30"/>
      <c r="X267" s="30"/>
      <c r="Y267" s="30"/>
      <c r="Z267" s="30"/>
      <c r="AA267" s="30"/>
      <c r="AB267" s="30"/>
      <c r="AC267" s="30"/>
    </row>
    <row r="268" spans="1:29" ht="15" customHeight="1" x14ac:dyDescent="0.4">
      <c r="A268" s="28"/>
      <c r="B268" s="28"/>
      <c r="C268" s="28"/>
      <c r="D268" s="28"/>
      <c r="E268" s="28"/>
      <c r="F268" s="28"/>
      <c r="G268" s="28"/>
      <c r="H268" s="28"/>
      <c r="I268" s="28"/>
      <c r="J268" s="28"/>
      <c r="K268" s="28"/>
      <c r="L268" s="28"/>
      <c r="M268" s="28"/>
      <c r="N268" s="28"/>
      <c r="O268" s="28"/>
      <c r="P268" s="28"/>
      <c r="Q268" s="28"/>
      <c r="R268" s="28"/>
      <c r="S268" s="28"/>
      <c r="T268" s="30"/>
      <c r="U268" s="30"/>
      <c r="V268" s="30"/>
      <c r="W268" s="30"/>
      <c r="X268" s="30"/>
      <c r="Y268" s="30"/>
      <c r="Z268" s="30"/>
      <c r="AA268" s="30"/>
      <c r="AB268" s="30"/>
      <c r="AC268" s="30"/>
    </row>
    <row r="269" spans="1:29" ht="15" customHeight="1" x14ac:dyDescent="0.4">
      <c r="A269" s="28"/>
      <c r="B269" s="28"/>
      <c r="C269" s="28"/>
      <c r="D269" s="28"/>
      <c r="E269" s="28"/>
      <c r="F269" s="28"/>
      <c r="G269" s="28"/>
      <c r="H269" s="28"/>
      <c r="I269" s="28"/>
      <c r="J269" s="28"/>
      <c r="K269" s="28"/>
      <c r="L269" s="28"/>
      <c r="M269" s="28"/>
      <c r="N269" s="28"/>
      <c r="O269" s="28"/>
      <c r="P269" s="28"/>
      <c r="Q269" s="28"/>
      <c r="R269" s="28"/>
      <c r="S269" s="28"/>
      <c r="T269" s="30"/>
      <c r="U269" s="30"/>
      <c r="V269" s="30"/>
      <c r="W269" s="30"/>
      <c r="X269" s="30"/>
      <c r="Y269" s="30"/>
      <c r="Z269" s="30"/>
      <c r="AA269" s="30"/>
      <c r="AB269" s="30"/>
      <c r="AC269" s="30"/>
    </row>
    <row r="270" spans="1:29" ht="15" customHeight="1" x14ac:dyDescent="0.4">
      <c r="A270" s="28"/>
      <c r="B270" s="28"/>
      <c r="C270" s="28"/>
      <c r="D270" s="28"/>
      <c r="E270" s="28"/>
      <c r="F270" s="28"/>
      <c r="G270" s="28"/>
      <c r="H270" s="28"/>
      <c r="I270" s="28"/>
      <c r="J270" s="28"/>
      <c r="K270" s="28"/>
      <c r="L270" s="28"/>
      <c r="M270" s="28"/>
      <c r="N270" s="28"/>
      <c r="O270" s="28"/>
      <c r="P270" s="28"/>
      <c r="Q270" s="28"/>
      <c r="R270" s="28"/>
      <c r="S270" s="28"/>
      <c r="T270" s="30"/>
      <c r="U270" s="30"/>
      <c r="V270" s="30"/>
      <c r="W270" s="30"/>
      <c r="X270" s="30"/>
      <c r="Y270" s="30"/>
      <c r="Z270" s="30"/>
      <c r="AA270" s="30"/>
      <c r="AB270" s="30"/>
      <c r="AC270" s="30"/>
    </row>
    <row r="271" spans="1:29" ht="15" customHeight="1" x14ac:dyDescent="0.4">
      <c r="A271" s="28"/>
      <c r="B271" s="28"/>
      <c r="C271" s="28"/>
      <c r="D271" s="28"/>
      <c r="E271" s="28"/>
      <c r="F271" s="28"/>
      <c r="G271" s="28"/>
      <c r="H271" s="28"/>
      <c r="I271" s="28"/>
      <c r="J271" s="28"/>
      <c r="K271" s="28"/>
      <c r="L271" s="28"/>
      <c r="M271" s="28"/>
      <c r="N271" s="28"/>
      <c r="O271" s="28"/>
      <c r="P271" s="28"/>
      <c r="Q271" s="28"/>
      <c r="R271" s="28"/>
      <c r="S271" s="28"/>
      <c r="T271" s="30"/>
      <c r="U271" s="30"/>
      <c r="V271" s="30"/>
      <c r="W271" s="30"/>
      <c r="X271" s="30"/>
      <c r="Y271" s="30"/>
      <c r="Z271" s="30"/>
      <c r="AA271" s="30"/>
      <c r="AB271" s="30"/>
      <c r="AC271" s="30"/>
    </row>
    <row r="272" spans="1:29" ht="15" customHeight="1" x14ac:dyDescent="0.4">
      <c r="A272" s="28"/>
      <c r="B272" s="28"/>
      <c r="C272" s="28"/>
      <c r="D272" s="28"/>
      <c r="E272" s="28"/>
      <c r="F272" s="28"/>
      <c r="G272" s="28"/>
      <c r="H272" s="28"/>
      <c r="I272" s="28"/>
      <c r="J272" s="28"/>
      <c r="K272" s="28"/>
      <c r="L272" s="28"/>
      <c r="M272" s="28"/>
      <c r="N272" s="28"/>
      <c r="O272" s="28"/>
      <c r="P272" s="28"/>
      <c r="Q272" s="28"/>
      <c r="R272" s="28"/>
      <c r="S272" s="28"/>
      <c r="T272" s="30"/>
      <c r="U272" s="30"/>
      <c r="V272" s="30"/>
      <c r="W272" s="30"/>
      <c r="X272" s="30"/>
      <c r="Y272" s="30"/>
      <c r="Z272" s="30"/>
      <c r="AA272" s="30"/>
      <c r="AB272" s="30"/>
      <c r="AC272" s="30"/>
    </row>
    <row r="273" spans="1:29" ht="15" customHeight="1" x14ac:dyDescent="0.4">
      <c r="A273" s="28"/>
      <c r="B273" s="28"/>
      <c r="C273" s="28"/>
      <c r="D273" s="28"/>
      <c r="E273" s="28"/>
      <c r="F273" s="28"/>
      <c r="G273" s="28"/>
      <c r="H273" s="28"/>
      <c r="I273" s="28"/>
      <c r="J273" s="28"/>
      <c r="K273" s="28"/>
      <c r="L273" s="28"/>
      <c r="M273" s="28"/>
      <c r="N273" s="28"/>
      <c r="O273" s="28"/>
      <c r="P273" s="28"/>
      <c r="Q273" s="28"/>
      <c r="R273" s="28"/>
      <c r="S273" s="28"/>
      <c r="T273" s="30"/>
      <c r="U273" s="30"/>
      <c r="V273" s="30"/>
      <c r="W273" s="30"/>
      <c r="X273" s="30"/>
      <c r="Y273" s="30"/>
      <c r="Z273" s="30"/>
      <c r="AA273" s="30"/>
      <c r="AB273" s="30"/>
      <c r="AC273" s="30"/>
    </row>
    <row r="274" spans="1:29" ht="15" customHeight="1" x14ac:dyDescent="0.4">
      <c r="A274" s="28"/>
      <c r="B274" s="28"/>
      <c r="C274" s="28"/>
      <c r="D274" s="28"/>
      <c r="E274" s="28"/>
      <c r="F274" s="28"/>
      <c r="G274" s="28"/>
      <c r="H274" s="28"/>
      <c r="I274" s="28"/>
      <c r="J274" s="28"/>
      <c r="K274" s="28"/>
      <c r="L274" s="28"/>
      <c r="M274" s="28"/>
      <c r="N274" s="28"/>
      <c r="O274" s="28"/>
      <c r="P274" s="28"/>
      <c r="Q274" s="28"/>
      <c r="R274" s="28"/>
      <c r="S274" s="28"/>
      <c r="T274" s="30"/>
      <c r="U274" s="30"/>
      <c r="V274" s="30"/>
      <c r="W274" s="30"/>
      <c r="X274" s="30"/>
      <c r="Y274" s="30"/>
      <c r="Z274" s="30"/>
      <c r="AA274" s="30"/>
      <c r="AB274" s="30"/>
      <c r="AC274" s="30"/>
    </row>
    <row r="275" spans="1:29" ht="15" customHeight="1" x14ac:dyDescent="0.4">
      <c r="A275" s="28"/>
      <c r="B275" s="28"/>
      <c r="C275" s="28"/>
      <c r="D275" s="28"/>
      <c r="E275" s="28"/>
      <c r="F275" s="28"/>
      <c r="G275" s="28"/>
      <c r="H275" s="28"/>
      <c r="I275" s="28"/>
      <c r="J275" s="28"/>
      <c r="K275" s="28"/>
      <c r="L275" s="28"/>
      <c r="M275" s="28"/>
      <c r="N275" s="28"/>
      <c r="O275" s="28"/>
      <c r="P275" s="28"/>
      <c r="Q275" s="28"/>
      <c r="R275" s="28"/>
      <c r="S275" s="28"/>
      <c r="T275" s="30"/>
      <c r="U275" s="30"/>
      <c r="V275" s="30"/>
      <c r="W275" s="30"/>
      <c r="X275" s="30"/>
      <c r="Y275" s="30"/>
      <c r="Z275" s="30"/>
      <c r="AA275" s="30"/>
      <c r="AB275" s="30"/>
      <c r="AC275" s="30"/>
    </row>
    <row r="276" spans="1:29" ht="15" customHeight="1" x14ac:dyDescent="0.4">
      <c r="A276" s="28"/>
      <c r="B276" s="28"/>
      <c r="C276" s="28"/>
      <c r="D276" s="28"/>
      <c r="E276" s="28"/>
      <c r="F276" s="28"/>
      <c r="G276" s="28"/>
      <c r="H276" s="28"/>
      <c r="I276" s="28"/>
      <c r="J276" s="28"/>
      <c r="K276" s="28"/>
      <c r="L276" s="28"/>
      <c r="M276" s="28"/>
      <c r="N276" s="28"/>
      <c r="O276" s="28"/>
      <c r="P276" s="28"/>
      <c r="Q276" s="28"/>
      <c r="R276" s="28"/>
      <c r="S276" s="28"/>
      <c r="T276" s="30"/>
      <c r="U276" s="30"/>
      <c r="V276" s="30"/>
      <c r="W276" s="30"/>
      <c r="X276" s="30"/>
      <c r="Y276" s="30"/>
      <c r="Z276" s="30"/>
      <c r="AA276" s="30"/>
      <c r="AB276" s="30"/>
      <c r="AC276" s="30"/>
    </row>
    <row r="277" spans="1:29" ht="15" customHeight="1" x14ac:dyDescent="0.4">
      <c r="A277" s="28"/>
      <c r="B277" s="28"/>
      <c r="C277" s="28"/>
      <c r="D277" s="28"/>
      <c r="E277" s="28"/>
      <c r="F277" s="28"/>
      <c r="G277" s="28"/>
      <c r="H277" s="28"/>
      <c r="I277" s="28"/>
      <c r="J277" s="28"/>
      <c r="K277" s="28"/>
      <c r="L277" s="28"/>
      <c r="M277" s="28"/>
      <c r="N277" s="28"/>
      <c r="O277" s="28"/>
      <c r="P277" s="28"/>
      <c r="Q277" s="28"/>
      <c r="R277" s="28"/>
      <c r="S277" s="28"/>
      <c r="T277" s="30"/>
      <c r="U277" s="30"/>
      <c r="V277" s="30"/>
      <c r="W277" s="30"/>
      <c r="X277" s="30"/>
      <c r="Y277" s="30"/>
      <c r="Z277" s="30"/>
      <c r="AA277" s="30"/>
      <c r="AB277" s="30"/>
      <c r="AC277" s="30"/>
    </row>
    <row r="278" spans="1:29" ht="15" customHeight="1" x14ac:dyDescent="0.4">
      <c r="A278" s="28"/>
      <c r="B278" s="28"/>
      <c r="C278" s="28"/>
      <c r="D278" s="28"/>
      <c r="E278" s="28"/>
      <c r="F278" s="28"/>
      <c r="G278" s="28"/>
      <c r="H278" s="28"/>
      <c r="I278" s="28"/>
      <c r="J278" s="28"/>
      <c r="K278" s="28"/>
      <c r="L278" s="28"/>
      <c r="M278" s="28"/>
      <c r="N278" s="28"/>
      <c r="O278" s="28"/>
      <c r="P278" s="28"/>
      <c r="Q278" s="28"/>
      <c r="R278" s="28"/>
      <c r="S278" s="28"/>
      <c r="T278" s="30"/>
      <c r="U278" s="30"/>
      <c r="V278" s="30"/>
      <c r="W278" s="30"/>
      <c r="X278" s="30"/>
      <c r="Y278" s="30"/>
      <c r="Z278" s="30"/>
      <c r="AA278" s="30"/>
      <c r="AB278" s="30"/>
      <c r="AC278" s="30"/>
    </row>
    <row r="279" spans="1:29" ht="15" customHeight="1" x14ac:dyDescent="0.4">
      <c r="A279" s="28"/>
      <c r="B279" s="28"/>
      <c r="C279" s="28"/>
      <c r="D279" s="28"/>
      <c r="E279" s="28"/>
      <c r="F279" s="28"/>
      <c r="G279" s="28"/>
      <c r="H279" s="28"/>
      <c r="I279" s="28"/>
      <c r="J279" s="28"/>
      <c r="K279" s="28"/>
      <c r="L279" s="28"/>
      <c r="M279" s="28"/>
      <c r="N279" s="28"/>
      <c r="O279" s="28"/>
      <c r="P279" s="28"/>
      <c r="Q279" s="28"/>
      <c r="R279" s="28"/>
      <c r="S279" s="28"/>
      <c r="T279" s="30"/>
      <c r="U279" s="30"/>
      <c r="V279" s="30"/>
      <c r="W279" s="30"/>
      <c r="X279" s="30"/>
      <c r="Y279" s="30"/>
      <c r="Z279" s="30"/>
      <c r="AA279" s="30"/>
      <c r="AB279" s="30"/>
      <c r="AC279" s="30"/>
    </row>
    <row r="280" spans="1:29" ht="15" customHeight="1" x14ac:dyDescent="0.4">
      <c r="A280" s="28"/>
      <c r="B280" s="28"/>
      <c r="C280" s="28"/>
      <c r="D280" s="28"/>
      <c r="E280" s="28"/>
      <c r="F280" s="28"/>
      <c r="G280" s="28"/>
      <c r="H280" s="28"/>
      <c r="I280" s="28"/>
      <c r="J280" s="28"/>
      <c r="K280" s="28"/>
      <c r="L280" s="28"/>
      <c r="M280" s="28"/>
      <c r="N280" s="28"/>
      <c r="O280" s="28"/>
      <c r="P280" s="28"/>
      <c r="Q280" s="28"/>
      <c r="R280" s="28"/>
      <c r="S280" s="28"/>
      <c r="T280" s="30"/>
      <c r="U280" s="30"/>
      <c r="V280" s="30"/>
      <c r="W280" s="30"/>
      <c r="X280" s="30"/>
      <c r="Y280" s="30"/>
      <c r="Z280" s="30"/>
      <c r="AA280" s="30"/>
      <c r="AB280" s="30"/>
      <c r="AC280" s="30"/>
    </row>
    <row r="281" spans="1:29" ht="15" customHeight="1" x14ac:dyDescent="0.4">
      <c r="A281" s="28"/>
      <c r="B281" s="28"/>
      <c r="C281" s="28"/>
      <c r="D281" s="28"/>
      <c r="E281" s="28"/>
      <c r="F281" s="28"/>
      <c r="G281" s="28"/>
      <c r="H281" s="28"/>
      <c r="I281" s="28"/>
      <c r="J281" s="28"/>
      <c r="K281" s="28"/>
      <c r="L281" s="28"/>
      <c r="M281" s="28"/>
      <c r="N281" s="28"/>
      <c r="O281" s="28"/>
      <c r="P281" s="28"/>
      <c r="Q281" s="28"/>
      <c r="R281" s="28"/>
      <c r="S281" s="28"/>
      <c r="T281" s="30"/>
      <c r="U281" s="30"/>
      <c r="V281" s="30"/>
      <c r="W281" s="30"/>
      <c r="X281" s="30"/>
      <c r="Y281" s="30"/>
      <c r="Z281" s="30"/>
      <c r="AA281" s="30"/>
      <c r="AB281" s="30"/>
      <c r="AC281" s="30"/>
    </row>
    <row r="282" spans="1:29" ht="15" customHeight="1" x14ac:dyDescent="0.4">
      <c r="A282" s="28"/>
      <c r="B282" s="28"/>
      <c r="C282" s="28"/>
      <c r="D282" s="28"/>
      <c r="E282" s="28"/>
      <c r="F282" s="28"/>
      <c r="G282" s="28"/>
      <c r="H282" s="28"/>
      <c r="I282" s="28"/>
      <c r="J282" s="28"/>
      <c r="K282" s="28"/>
      <c r="L282" s="28"/>
      <c r="M282" s="28"/>
      <c r="N282" s="28"/>
      <c r="O282" s="28"/>
      <c r="P282" s="28"/>
      <c r="Q282" s="28"/>
      <c r="R282" s="28"/>
      <c r="S282" s="28"/>
      <c r="T282" s="30"/>
      <c r="U282" s="30"/>
      <c r="V282" s="30"/>
      <c r="W282" s="30"/>
      <c r="X282" s="30"/>
      <c r="Y282" s="30"/>
      <c r="Z282" s="30"/>
      <c r="AA282" s="30"/>
      <c r="AB282" s="30"/>
      <c r="AC282" s="30"/>
    </row>
    <row r="283" spans="1:29" ht="15" customHeight="1" x14ac:dyDescent="0.4">
      <c r="A283" s="28"/>
      <c r="B283" s="28"/>
      <c r="C283" s="28"/>
      <c r="D283" s="28"/>
      <c r="E283" s="28"/>
      <c r="F283" s="28"/>
      <c r="G283" s="28"/>
      <c r="H283" s="28"/>
      <c r="I283" s="28"/>
      <c r="J283" s="28"/>
      <c r="K283" s="28"/>
      <c r="L283" s="28"/>
      <c r="M283" s="28"/>
      <c r="N283" s="28"/>
      <c r="O283" s="28"/>
      <c r="P283" s="28"/>
      <c r="Q283" s="28"/>
      <c r="R283" s="28"/>
      <c r="S283" s="28"/>
      <c r="T283" s="30"/>
      <c r="U283" s="30"/>
      <c r="V283" s="30"/>
      <c r="W283" s="30"/>
      <c r="X283" s="30"/>
      <c r="Y283" s="30"/>
      <c r="Z283" s="30"/>
      <c r="AA283" s="30"/>
      <c r="AB283" s="30"/>
      <c r="AC283" s="30"/>
    </row>
    <row r="284" spans="1:29" ht="15" customHeight="1" x14ac:dyDescent="0.4">
      <c r="A284" s="28"/>
      <c r="B284" s="28"/>
      <c r="C284" s="28"/>
      <c r="D284" s="28"/>
      <c r="E284" s="28"/>
      <c r="F284" s="28"/>
      <c r="G284" s="28"/>
      <c r="H284" s="28"/>
      <c r="I284" s="28"/>
      <c r="J284" s="28"/>
      <c r="K284" s="28"/>
      <c r="L284" s="28"/>
      <c r="M284" s="28"/>
      <c r="N284" s="28"/>
      <c r="O284" s="28"/>
      <c r="P284" s="28"/>
      <c r="Q284" s="28"/>
      <c r="R284" s="28"/>
      <c r="S284" s="28"/>
      <c r="T284" s="30"/>
      <c r="U284" s="30"/>
      <c r="V284" s="30"/>
      <c r="W284" s="30"/>
      <c r="X284" s="30"/>
      <c r="Y284" s="30"/>
      <c r="Z284" s="30"/>
      <c r="AA284" s="30"/>
      <c r="AB284" s="30"/>
      <c r="AC284" s="30"/>
    </row>
    <row r="285" spans="1:29" ht="15" customHeight="1" x14ac:dyDescent="0.4">
      <c r="A285" s="28"/>
      <c r="B285" s="28"/>
      <c r="C285" s="28"/>
      <c r="D285" s="28"/>
      <c r="E285" s="28"/>
      <c r="F285" s="28"/>
      <c r="G285" s="28"/>
      <c r="H285" s="28"/>
      <c r="I285" s="28"/>
      <c r="J285" s="28"/>
      <c r="K285" s="28"/>
      <c r="L285" s="28"/>
      <c r="M285" s="28"/>
      <c r="N285" s="28"/>
      <c r="O285" s="28"/>
      <c r="P285" s="28"/>
      <c r="Q285" s="28"/>
      <c r="R285" s="28"/>
      <c r="S285" s="28"/>
      <c r="T285" s="30"/>
      <c r="U285" s="30"/>
      <c r="V285" s="30"/>
      <c r="W285" s="30"/>
      <c r="X285" s="30"/>
      <c r="Y285" s="30"/>
      <c r="Z285" s="30"/>
      <c r="AA285" s="30"/>
      <c r="AB285" s="30"/>
      <c r="AC285" s="30"/>
    </row>
    <row r="286" spans="1:29" ht="15" customHeight="1" x14ac:dyDescent="0.4">
      <c r="A286" s="28"/>
      <c r="B286" s="28"/>
      <c r="C286" s="28"/>
      <c r="D286" s="28"/>
      <c r="E286" s="28"/>
      <c r="F286" s="28"/>
      <c r="G286" s="28"/>
      <c r="H286" s="28"/>
      <c r="I286" s="28"/>
      <c r="J286" s="28"/>
      <c r="K286" s="28"/>
      <c r="L286" s="28"/>
      <c r="M286" s="28"/>
      <c r="N286" s="28"/>
      <c r="O286" s="28"/>
      <c r="P286" s="28"/>
      <c r="Q286" s="28"/>
      <c r="R286" s="28"/>
      <c r="S286" s="28"/>
      <c r="T286" s="30"/>
      <c r="U286" s="30"/>
      <c r="V286" s="30"/>
      <c r="W286" s="30"/>
      <c r="X286" s="30"/>
      <c r="Y286" s="30"/>
      <c r="Z286" s="30"/>
      <c r="AA286" s="30"/>
      <c r="AB286" s="30"/>
      <c r="AC286" s="30"/>
    </row>
    <row r="287" spans="1:29" ht="15" customHeight="1" x14ac:dyDescent="0.4">
      <c r="A287" s="28"/>
      <c r="B287" s="28"/>
      <c r="C287" s="28"/>
      <c r="D287" s="28"/>
      <c r="E287" s="28"/>
      <c r="F287" s="28"/>
      <c r="G287" s="28"/>
      <c r="H287" s="28"/>
      <c r="I287" s="28"/>
      <c r="J287" s="28"/>
      <c r="K287" s="28"/>
      <c r="L287" s="28"/>
      <c r="M287" s="28"/>
      <c r="N287" s="28"/>
      <c r="O287" s="28"/>
      <c r="P287" s="28"/>
      <c r="Q287" s="28"/>
      <c r="R287" s="28"/>
      <c r="S287" s="28"/>
      <c r="T287" s="30"/>
      <c r="U287" s="30"/>
      <c r="V287" s="30"/>
      <c r="W287" s="30"/>
      <c r="X287" s="30"/>
      <c r="Y287" s="30"/>
      <c r="Z287" s="30"/>
      <c r="AA287" s="30"/>
      <c r="AB287" s="30"/>
      <c r="AC287" s="30"/>
    </row>
    <row r="288" spans="1:29" ht="15" customHeight="1" x14ac:dyDescent="0.4">
      <c r="A288" s="28"/>
      <c r="B288" s="28"/>
      <c r="C288" s="28"/>
      <c r="D288" s="28"/>
      <c r="E288" s="28"/>
      <c r="F288" s="28"/>
      <c r="G288" s="28"/>
      <c r="H288" s="28"/>
      <c r="I288" s="28"/>
      <c r="J288" s="28"/>
      <c r="K288" s="28"/>
      <c r="L288" s="28"/>
      <c r="M288" s="28"/>
      <c r="N288" s="28"/>
      <c r="O288" s="28"/>
      <c r="P288" s="28"/>
      <c r="Q288" s="28"/>
      <c r="R288" s="28"/>
      <c r="S288" s="28"/>
      <c r="T288" s="30"/>
      <c r="U288" s="30"/>
      <c r="V288" s="30"/>
      <c r="W288" s="30"/>
      <c r="X288" s="30"/>
      <c r="Y288" s="30"/>
      <c r="Z288" s="30"/>
      <c r="AA288" s="30"/>
      <c r="AB288" s="30"/>
      <c r="AC288"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FAA4A-3F1C-40AD-91F5-A758E462337C}">
  <dimension ref="M1:Y287"/>
  <sheetViews>
    <sheetView zoomScale="70" zoomScaleNormal="70" workbookViewId="0"/>
  </sheetViews>
  <sheetFormatPr defaultColWidth="9.3046875" defaultRowHeight="15" customHeight="1" x14ac:dyDescent="0.35"/>
  <cols>
    <col min="1" max="22" width="9.3046875" style="28" customWidth="1"/>
    <col min="23" max="23" width="9.3046875" style="28"/>
    <col min="24" max="25" width="9.3046875" style="28" customWidth="1"/>
    <col min="26" max="16384" width="9.3046875" style="28"/>
  </cols>
  <sheetData>
    <row r="1" spans="14:25" s="32" customFormat="1" ht="15" customHeight="1" x14ac:dyDescent="0.35">
      <c r="N1" s="33"/>
      <c r="X1" s="33"/>
      <c r="Y1" s="33"/>
    </row>
    <row r="2" spans="14:25" ht="15" customHeight="1" x14ac:dyDescent="0.35">
      <c r="N2" s="34"/>
    </row>
    <row r="3" spans="14:25" ht="15" customHeight="1" x14ac:dyDescent="0.35">
      <c r="N3" s="34"/>
    </row>
    <row r="4" spans="14:25" ht="15" customHeight="1" x14ac:dyDescent="0.35">
      <c r="N4" s="34"/>
    </row>
    <row r="5" spans="14:25" ht="15" customHeight="1" x14ac:dyDescent="0.35">
      <c r="N5" s="34"/>
    </row>
    <row r="6" spans="14:25" ht="15" customHeight="1" x14ac:dyDescent="0.35">
      <c r="N6" s="34"/>
    </row>
    <row r="7" spans="14:25" ht="15" customHeight="1" x14ac:dyDescent="0.35">
      <c r="N7" s="34"/>
    </row>
    <row r="8" spans="14:25" ht="15" customHeight="1" x14ac:dyDescent="0.35">
      <c r="N8" s="34"/>
    </row>
    <row r="9" spans="14:25" ht="15" customHeight="1" x14ac:dyDescent="0.35">
      <c r="N9" s="34"/>
    </row>
    <row r="10" spans="14:25" ht="15" customHeight="1" x14ac:dyDescent="0.35">
      <c r="N10" s="34"/>
    </row>
    <row r="11" spans="14:25" ht="15" customHeight="1" x14ac:dyDescent="0.35">
      <c r="N11" s="34"/>
    </row>
    <row r="12" spans="14:25" ht="15" customHeight="1" x14ac:dyDescent="0.35">
      <c r="N12" s="34"/>
    </row>
    <row r="13" spans="14:25" ht="15" customHeight="1" x14ac:dyDescent="0.35">
      <c r="N13" s="34"/>
    </row>
    <row r="14" spans="14:25" ht="15" customHeight="1" x14ac:dyDescent="0.35">
      <c r="N14" s="34"/>
    </row>
    <row r="15" spans="14:25" ht="15" customHeight="1" x14ac:dyDescent="0.35">
      <c r="N15" s="34"/>
    </row>
    <row r="16" spans="14:25" ht="15" customHeight="1" x14ac:dyDescent="0.35">
      <c r="N16" s="34"/>
    </row>
    <row r="17" spans="14:14" ht="15" customHeight="1" x14ac:dyDescent="0.35">
      <c r="N17" s="34"/>
    </row>
    <row r="18" spans="14:14" ht="15" customHeight="1" x14ac:dyDescent="0.35">
      <c r="N18" s="34"/>
    </row>
    <row r="19" spans="14:14" ht="15" customHeight="1" x14ac:dyDescent="0.35">
      <c r="N19" s="34"/>
    </row>
    <row r="20" spans="14:14" ht="15" customHeight="1" x14ac:dyDescent="0.35">
      <c r="N20" s="34"/>
    </row>
    <row r="21" spans="14:14" ht="15" customHeight="1" x14ac:dyDescent="0.35">
      <c r="N21" s="34"/>
    </row>
    <row r="22" spans="14:14" ht="15" customHeight="1" x14ac:dyDescent="0.35">
      <c r="N22" s="34"/>
    </row>
    <row r="23" spans="14:14" ht="15" customHeight="1" x14ac:dyDescent="0.35">
      <c r="N23" s="34"/>
    </row>
    <row r="24" spans="14:14" ht="15" customHeight="1" x14ac:dyDescent="0.35">
      <c r="N24" s="34"/>
    </row>
    <row r="25" spans="14:14" ht="15" customHeight="1" x14ac:dyDescent="0.35">
      <c r="N25" s="34"/>
    </row>
    <row r="26" spans="14:14" ht="15" customHeight="1" x14ac:dyDescent="0.35">
      <c r="N26" s="34"/>
    </row>
    <row r="27" spans="14:14" ht="15" customHeight="1" x14ac:dyDescent="0.35">
      <c r="N27" s="34"/>
    </row>
    <row r="28" spans="14:14" ht="15" customHeight="1" x14ac:dyDescent="0.35">
      <c r="N28" s="34"/>
    </row>
    <row r="29" spans="14:14" ht="15" customHeight="1" x14ac:dyDescent="0.35">
      <c r="N29" s="34"/>
    </row>
    <row r="30" spans="14:14" ht="15" customHeight="1" x14ac:dyDescent="0.35">
      <c r="N30" s="34"/>
    </row>
    <row r="31" spans="14:14" ht="15" customHeight="1" x14ac:dyDescent="0.35">
      <c r="N31" s="34"/>
    </row>
    <row r="32" spans="14:14" ht="15" customHeight="1" x14ac:dyDescent="0.35">
      <c r="N32" s="34"/>
    </row>
    <row r="33" spans="14:14" ht="15" customHeight="1" x14ac:dyDescent="0.35">
      <c r="N33" s="34"/>
    </row>
    <row r="34" spans="14:14" ht="15" customHeight="1" x14ac:dyDescent="0.35">
      <c r="N34" s="34"/>
    </row>
    <row r="35" spans="14:14" ht="15" customHeight="1" x14ac:dyDescent="0.35">
      <c r="N35" s="34"/>
    </row>
    <row r="36" spans="14:14" ht="15" customHeight="1" x14ac:dyDescent="0.35">
      <c r="N36" s="34"/>
    </row>
    <row r="37" spans="14:14" ht="15" customHeight="1" x14ac:dyDescent="0.35">
      <c r="N37" s="34"/>
    </row>
    <row r="38" spans="14:14" ht="15" customHeight="1" x14ac:dyDescent="0.35">
      <c r="N38" s="34"/>
    </row>
    <row r="39" spans="14:14" ht="15" customHeight="1" x14ac:dyDescent="0.35">
      <c r="N39" s="34"/>
    </row>
    <row r="40" spans="14:14" ht="15" customHeight="1" x14ac:dyDescent="0.35">
      <c r="N40" s="34"/>
    </row>
    <row r="41" spans="14:14" ht="15" customHeight="1" x14ac:dyDescent="0.35">
      <c r="N41" s="34"/>
    </row>
    <row r="42" spans="14:14" ht="15" customHeight="1" x14ac:dyDescent="0.35">
      <c r="N42" s="34"/>
    </row>
    <row r="43" spans="14:14" ht="15" customHeight="1" x14ac:dyDescent="0.35">
      <c r="N43" s="34"/>
    </row>
    <row r="44" spans="14:14" ht="15" customHeight="1" x14ac:dyDescent="0.35">
      <c r="N44" s="34"/>
    </row>
    <row r="45" spans="14:14" ht="15" customHeight="1" x14ac:dyDescent="0.35">
      <c r="N45" s="34"/>
    </row>
    <row r="46" spans="14:14" ht="15" customHeight="1" x14ac:dyDescent="0.35">
      <c r="N46" s="34"/>
    </row>
    <row r="47" spans="14:14" ht="15" customHeight="1" x14ac:dyDescent="0.35">
      <c r="N47" s="34"/>
    </row>
    <row r="48" spans="14:14" ht="15" customHeight="1" x14ac:dyDescent="0.35">
      <c r="N48" s="34"/>
    </row>
    <row r="49" spans="14:14" ht="15" customHeight="1" x14ac:dyDescent="0.35">
      <c r="N49" s="34"/>
    </row>
    <row r="50" spans="14:14" ht="15" customHeight="1" x14ac:dyDescent="0.35">
      <c r="N50" s="34"/>
    </row>
    <row r="51" spans="14:14" ht="15" customHeight="1" x14ac:dyDescent="0.35">
      <c r="N51" s="34"/>
    </row>
    <row r="52" spans="14:14" ht="15" customHeight="1" x14ac:dyDescent="0.35">
      <c r="N52" s="34"/>
    </row>
    <row r="53" spans="14:14" ht="15" customHeight="1" x14ac:dyDescent="0.35">
      <c r="N53" s="34"/>
    </row>
    <row r="54" spans="14:14" ht="15" customHeight="1" x14ac:dyDescent="0.35">
      <c r="N54" s="34"/>
    </row>
    <row r="55" spans="14:14" ht="15" customHeight="1" x14ac:dyDescent="0.35">
      <c r="N55" s="34"/>
    </row>
    <row r="56" spans="14:14" ht="15" customHeight="1" x14ac:dyDescent="0.35">
      <c r="N56" s="34"/>
    </row>
    <row r="57" spans="14:14" ht="15" customHeight="1" x14ac:dyDescent="0.35">
      <c r="N57" s="34"/>
    </row>
    <row r="58" spans="14:14" ht="15" customHeight="1" x14ac:dyDescent="0.35">
      <c r="N58" s="34"/>
    </row>
    <row r="59" spans="14:14" ht="15" customHeight="1" x14ac:dyDescent="0.35">
      <c r="N59" s="34"/>
    </row>
    <row r="60" spans="14:14" ht="15" customHeight="1" x14ac:dyDescent="0.35">
      <c r="N60" s="34"/>
    </row>
    <row r="61" spans="14:14" ht="15" customHeight="1" x14ac:dyDescent="0.35">
      <c r="N61" s="34"/>
    </row>
    <row r="62" spans="14:14" ht="15" customHeight="1" x14ac:dyDescent="0.35">
      <c r="N62" s="34"/>
    </row>
    <row r="63" spans="14:14" ht="15" customHeight="1" x14ac:dyDescent="0.35">
      <c r="N63" s="34"/>
    </row>
    <row r="64" spans="14:14" ht="15" customHeight="1" x14ac:dyDescent="0.35">
      <c r="N64" s="34"/>
    </row>
    <row r="65" spans="14:14" ht="15" customHeight="1" x14ac:dyDescent="0.35">
      <c r="N65" s="34"/>
    </row>
    <row r="66" spans="14:14" ht="15" customHeight="1" x14ac:dyDescent="0.35">
      <c r="N66" s="34"/>
    </row>
    <row r="67" spans="14:14" ht="15" customHeight="1" x14ac:dyDescent="0.35">
      <c r="N67" s="34"/>
    </row>
    <row r="68" spans="14:14" ht="15" customHeight="1" x14ac:dyDescent="0.35">
      <c r="N68" s="34"/>
    </row>
    <row r="69" spans="14:14" ht="15" customHeight="1" x14ac:dyDescent="0.35">
      <c r="N69" s="34"/>
    </row>
    <row r="70" spans="14:14" ht="15" customHeight="1" x14ac:dyDescent="0.35">
      <c r="N70" s="34"/>
    </row>
    <row r="71" spans="14:14" ht="15" customHeight="1" x14ac:dyDescent="0.35">
      <c r="N71" s="34"/>
    </row>
    <row r="72" spans="14:14" ht="15" customHeight="1" x14ac:dyDescent="0.35">
      <c r="N72" s="34"/>
    </row>
    <row r="73" spans="14:14" ht="15" customHeight="1" x14ac:dyDescent="0.35">
      <c r="N73" s="34"/>
    </row>
    <row r="74" spans="14:14" ht="15" customHeight="1" x14ac:dyDescent="0.35">
      <c r="N74" s="34"/>
    </row>
    <row r="75" spans="14:14" ht="15" customHeight="1" x14ac:dyDescent="0.35">
      <c r="N75" s="34"/>
    </row>
    <row r="76" spans="14:14" ht="15" customHeight="1" x14ac:dyDescent="0.35">
      <c r="N76" s="34"/>
    </row>
    <row r="77" spans="14:14" ht="15" customHeight="1" x14ac:dyDescent="0.35">
      <c r="N77" s="34"/>
    </row>
    <row r="78" spans="14:14" ht="15" customHeight="1" x14ac:dyDescent="0.35">
      <c r="N78" s="34"/>
    </row>
    <row r="79" spans="14:14" ht="15" customHeight="1" x14ac:dyDescent="0.35">
      <c r="N79" s="34"/>
    </row>
    <row r="80" spans="14:14" ht="15" customHeight="1" x14ac:dyDescent="0.35">
      <c r="N80" s="34"/>
    </row>
    <row r="81" spans="14:14" ht="15" customHeight="1" x14ac:dyDescent="0.35">
      <c r="N81" s="34"/>
    </row>
    <row r="82" spans="14:14" ht="15" customHeight="1" x14ac:dyDescent="0.35">
      <c r="N82" s="34"/>
    </row>
    <row r="83" spans="14:14" ht="15" customHeight="1" x14ac:dyDescent="0.35">
      <c r="N83" s="34"/>
    </row>
    <row r="84" spans="14:14" ht="15" customHeight="1" x14ac:dyDescent="0.35">
      <c r="N84" s="34"/>
    </row>
    <row r="85" spans="14:14" ht="15" customHeight="1" x14ac:dyDescent="0.35">
      <c r="N85" s="34"/>
    </row>
    <row r="86" spans="14:14" ht="15" customHeight="1" x14ac:dyDescent="0.35">
      <c r="N86" s="34"/>
    </row>
    <row r="87" spans="14:14" ht="15" customHeight="1" x14ac:dyDescent="0.35">
      <c r="N87" s="34"/>
    </row>
    <row r="88" spans="14:14" ht="15" customHeight="1" x14ac:dyDescent="0.35">
      <c r="N88" s="34"/>
    </row>
    <row r="89" spans="14:14" ht="15" customHeight="1" x14ac:dyDescent="0.35">
      <c r="N89" s="34"/>
    </row>
    <row r="90" spans="14:14" ht="15" customHeight="1" x14ac:dyDescent="0.35">
      <c r="N90" s="34"/>
    </row>
    <row r="91" spans="14:14" ht="15" customHeight="1" x14ac:dyDescent="0.35">
      <c r="N91" s="34"/>
    </row>
    <row r="92" spans="14:14" ht="15" customHeight="1" x14ac:dyDescent="0.35">
      <c r="N92" s="34"/>
    </row>
    <row r="93" spans="14:14" ht="15" customHeight="1" x14ac:dyDescent="0.35">
      <c r="N93" s="34"/>
    </row>
    <row r="94" spans="14:14" ht="15" customHeight="1" x14ac:dyDescent="0.35">
      <c r="N94" s="34"/>
    </row>
    <row r="95" spans="14:14" ht="15" customHeight="1" x14ac:dyDescent="0.35">
      <c r="N95" s="34"/>
    </row>
    <row r="96" spans="14:14" ht="15" customHeight="1" x14ac:dyDescent="0.35">
      <c r="N96" s="34"/>
    </row>
    <row r="97" spans="14:14" ht="15" customHeight="1" x14ac:dyDescent="0.35">
      <c r="N97" s="34"/>
    </row>
    <row r="98" spans="14:14" ht="15" customHeight="1" x14ac:dyDescent="0.35">
      <c r="N98" s="34"/>
    </row>
    <row r="99" spans="14:14" ht="15" customHeight="1" x14ac:dyDescent="0.35">
      <c r="N99" s="34"/>
    </row>
    <row r="100" spans="14:14" ht="15" customHeight="1" x14ac:dyDescent="0.35">
      <c r="N100" s="34"/>
    </row>
    <row r="101" spans="14:14" ht="15" customHeight="1" x14ac:dyDescent="0.35">
      <c r="N101" s="34"/>
    </row>
    <row r="102" spans="14:14" ht="15" customHeight="1" x14ac:dyDescent="0.35">
      <c r="N102" s="34"/>
    </row>
    <row r="103" spans="14:14" ht="15" customHeight="1" x14ac:dyDescent="0.35">
      <c r="N103" s="34"/>
    </row>
    <row r="104" spans="14:14" ht="15" customHeight="1" x14ac:dyDescent="0.35">
      <c r="N104" s="34"/>
    </row>
    <row r="105" spans="14:14" ht="15" customHeight="1" x14ac:dyDescent="0.35">
      <c r="N105" s="34"/>
    </row>
    <row r="106" spans="14:14" ht="15" customHeight="1" x14ac:dyDescent="0.35">
      <c r="N106" s="34"/>
    </row>
    <row r="107" spans="14:14" ht="15" customHeight="1" x14ac:dyDescent="0.35">
      <c r="N107" s="34"/>
    </row>
    <row r="108" spans="14:14" ht="15" customHeight="1" x14ac:dyDescent="0.35">
      <c r="N108" s="34"/>
    </row>
    <row r="109" spans="14:14" ht="15" customHeight="1" x14ac:dyDescent="0.35">
      <c r="N109" s="34"/>
    </row>
    <row r="110" spans="14:14" ht="15" customHeight="1" x14ac:dyDescent="0.35">
      <c r="N110" s="34"/>
    </row>
    <row r="111" spans="14:14" ht="15" customHeight="1" x14ac:dyDescent="0.35">
      <c r="N111" s="34"/>
    </row>
    <row r="112" spans="14:14" ht="15" customHeight="1" x14ac:dyDescent="0.35">
      <c r="N112" s="34"/>
    </row>
    <row r="113" spans="14:14" ht="15" customHeight="1" x14ac:dyDescent="0.35">
      <c r="N113" s="34"/>
    </row>
    <row r="114" spans="14:14" ht="15" customHeight="1" x14ac:dyDescent="0.35">
      <c r="N114" s="34"/>
    </row>
    <row r="115" spans="14:14" ht="15" customHeight="1" x14ac:dyDescent="0.35">
      <c r="N115" s="34"/>
    </row>
    <row r="116" spans="14:14" ht="15" customHeight="1" x14ac:dyDescent="0.35">
      <c r="N116" s="34"/>
    </row>
    <row r="117" spans="14:14" ht="15" customHeight="1" x14ac:dyDescent="0.35">
      <c r="N117" s="34"/>
    </row>
    <row r="118" spans="14:14" ht="15" customHeight="1" x14ac:dyDescent="0.35">
      <c r="N118" s="34"/>
    </row>
    <row r="119" spans="14:14" ht="15" customHeight="1" x14ac:dyDescent="0.35">
      <c r="N119" s="34"/>
    </row>
    <row r="120" spans="14:14" ht="15" customHeight="1" x14ac:dyDescent="0.35">
      <c r="N120" s="34"/>
    </row>
    <row r="121" spans="14:14" ht="15" customHeight="1" x14ac:dyDescent="0.35">
      <c r="N121" s="34"/>
    </row>
    <row r="122" spans="14:14" ht="15" customHeight="1" x14ac:dyDescent="0.35">
      <c r="N122" s="34"/>
    </row>
    <row r="123" spans="14:14" ht="15" customHeight="1" x14ac:dyDescent="0.35">
      <c r="N123" s="34"/>
    </row>
    <row r="124" spans="14:14" ht="15" customHeight="1" x14ac:dyDescent="0.35">
      <c r="N124" s="34"/>
    </row>
    <row r="125" spans="14:14" ht="15" customHeight="1" x14ac:dyDescent="0.35">
      <c r="N125" s="34"/>
    </row>
    <row r="126" spans="14:14" ht="15" customHeight="1" x14ac:dyDescent="0.35">
      <c r="N126" s="34"/>
    </row>
    <row r="127" spans="14:14" ht="15" customHeight="1" x14ac:dyDescent="0.35">
      <c r="N127" s="34"/>
    </row>
    <row r="128" spans="14:14" ht="15" customHeight="1" x14ac:dyDescent="0.35">
      <c r="N128" s="34"/>
    </row>
    <row r="129" spans="14:14" ht="15" customHeight="1" x14ac:dyDescent="0.35">
      <c r="N129" s="34"/>
    </row>
    <row r="130" spans="14:14" ht="15" customHeight="1" x14ac:dyDescent="0.35">
      <c r="N130" s="34"/>
    </row>
    <row r="131" spans="14:14" ht="15" customHeight="1" x14ac:dyDescent="0.35">
      <c r="N131" s="34"/>
    </row>
    <row r="132" spans="14:14" ht="15" customHeight="1" x14ac:dyDescent="0.35">
      <c r="N132" s="34"/>
    </row>
    <row r="133" spans="14:14" ht="15" customHeight="1" x14ac:dyDescent="0.35">
      <c r="N133" s="34"/>
    </row>
    <row r="134" spans="14:14" ht="15" customHeight="1" x14ac:dyDescent="0.35">
      <c r="N134" s="34"/>
    </row>
    <row r="135" spans="14:14" ht="15" customHeight="1" x14ac:dyDescent="0.35">
      <c r="N135" s="34"/>
    </row>
    <row r="136" spans="14:14" ht="15" customHeight="1" x14ac:dyDescent="0.35">
      <c r="N136" s="34"/>
    </row>
    <row r="137" spans="14:14" ht="15" customHeight="1" x14ac:dyDescent="0.35">
      <c r="N137" s="34"/>
    </row>
    <row r="138" spans="14:14" ht="15" customHeight="1" x14ac:dyDescent="0.35">
      <c r="N138" s="34"/>
    </row>
    <row r="139" spans="14:14" ht="15" customHeight="1" x14ac:dyDescent="0.35">
      <c r="N139" s="34"/>
    </row>
    <row r="140" spans="14:14" ht="15" customHeight="1" x14ac:dyDescent="0.35">
      <c r="N140" s="34"/>
    </row>
    <row r="141" spans="14:14" ht="15" customHeight="1" x14ac:dyDescent="0.35">
      <c r="N141" s="34"/>
    </row>
    <row r="142" spans="14:14" ht="15" customHeight="1" x14ac:dyDescent="0.35">
      <c r="N142" s="34"/>
    </row>
    <row r="143" spans="14:14" ht="15" customHeight="1" x14ac:dyDescent="0.35">
      <c r="N143" s="34"/>
    </row>
    <row r="144" spans="14:14" ht="15" customHeight="1" x14ac:dyDescent="0.35">
      <c r="N144" s="34"/>
    </row>
    <row r="145" spans="14:14" ht="15" customHeight="1" x14ac:dyDescent="0.35">
      <c r="N145" s="34"/>
    </row>
    <row r="146" spans="14:14" ht="15" customHeight="1" x14ac:dyDescent="0.35">
      <c r="N146" s="34"/>
    </row>
    <row r="147" spans="14:14" ht="15" customHeight="1" x14ac:dyDescent="0.35">
      <c r="N147" s="34"/>
    </row>
    <row r="148" spans="14:14" ht="15" customHeight="1" x14ac:dyDescent="0.35">
      <c r="N148" s="34"/>
    </row>
    <row r="149" spans="14:14" ht="15" customHeight="1" x14ac:dyDescent="0.35">
      <c r="N149" s="34"/>
    </row>
    <row r="150" spans="14:14" ht="15" customHeight="1" x14ac:dyDescent="0.35">
      <c r="N150" s="34"/>
    </row>
    <row r="151" spans="14:14" ht="15" customHeight="1" x14ac:dyDescent="0.35">
      <c r="N151" s="34"/>
    </row>
    <row r="152" spans="14:14" ht="15" customHeight="1" x14ac:dyDescent="0.35">
      <c r="N152" s="34"/>
    </row>
    <row r="153" spans="14:14" ht="15" customHeight="1" x14ac:dyDescent="0.35">
      <c r="N153" s="34"/>
    </row>
    <row r="154" spans="14:14" ht="15" customHeight="1" x14ac:dyDescent="0.35">
      <c r="N154" s="34"/>
    </row>
    <row r="155" spans="14:14" ht="15" customHeight="1" x14ac:dyDescent="0.35">
      <c r="N155" s="34"/>
    </row>
    <row r="156" spans="14:14" ht="15" customHeight="1" x14ac:dyDescent="0.35">
      <c r="N156" s="34"/>
    </row>
    <row r="157" spans="14:14" ht="15" customHeight="1" x14ac:dyDescent="0.35">
      <c r="N157" s="34"/>
    </row>
    <row r="158" spans="14:14" ht="15" customHeight="1" x14ac:dyDescent="0.35">
      <c r="N158" s="34"/>
    </row>
    <row r="159" spans="14:14" ht="15" customHeight="1" x14ac:dyDescent="0.35">
      <c r="N159" s="34"/>
    </row>
    <row r="160" spans="14:14" ht="15" customHeight="1" x14ac:dyDescent="0.35">
      <c r="N160" s="34"/>
    </row>
    <row r="161" spans="14:14" ht="15" customHeight="1" x14ac:dyDescent="0.35">
      <c r="N161" s="34"/>
    </row>
    <row r="162" spans="14:14" ht="15" customHeight="1" x14ac:dyDescent="0.35">
      <c r="N162" s="34"/>
    </row>
    <row r="163" spans="14:14" ht="15" customHeight="1" x14ac:dyDescent="0.35">
      <c r="N163" s="34"/>
    </row>
    <row r="164" spans="14:14" ht="15" customHeight="1" x14ac:dyDescent="0.35">
      <c r="N164" s="34"/>
    </row>
    <row r="165" spans="14:14" ht="15" customHeight="1" x14ac:dyDescent="0.35">
      <c r="N165" s="34"/>
    </row>
    <row r="166" spans="14:14" ht="15" customHeight="1" x14ac:dyDescent="0.35">
      <c r="N166" s="34"/>
    </row>
    <row r="167" spans="14:14" ht="15" customHeight="1" x14ac:dyDescent="0.35">
      <c r="N167" s="34"/>
    </row>
    <row r="168" spans="14:14" ht="15" customHeight="1" x14ac:dyDescent="0.35">
      <c r="N168" s="34"/>
    </row>
    <row r="169" spans="14:14" ht="15" customHeight="1" x14ac:dyDescent="0.35">
      <c r="N169" s="34"/>
    </row>
    <row r="170" spans="14:14" ht="15" customHeight="1" x14ac:dyDescent="0.35">
      <c r="N170" s="34"/>
    </row>
    <row r="171" spans="14:14" ht="15" customHeight="1" x14ac:dyDescent="0.35">
      <c r="N171" s="34"/>
    </row>
    <row r="172" spans="14:14" ht="15" customHeight="1" x14ac:dyDescent="0.35">
      <c r="N172" s="34"/>
    </row>
    <row r="173" spans="14:14" ht="15" customHeight="1" x14ac:dyDescent="0.35">
      <c r="N173" s="34"/>
    </row>
    <row r="174" spans="14:14" ht="15" customHeight="1" x14ac:dyDescent="0.35">
      <c r="N174" s="34"/>
    </row>
    <row r="175" spans="14:14" ht="15" customHeight="1" x14ac:dyDescent="0.35">
      <c r="N175" s="34"/>
    </row>
    <row r="176" spans="14:14" ht="15" customHeight="1" x14ac:dyDescent="0.35">
      <c r="N176" s="34"/>
    </row>
    <row r="177" spans="14:14" ht="15" customHeight="1" x14ac:dyDescent="0.35">
      <c r="N177" s="34"/>
    </row>
    <row r="178" spans="14:14" ht="15" customHeight="1" x14ac:dyDescent="0.35">
      <c r="N178" s="34"/>
    </row>
    <row r="179" spans="14:14" ht="15" customHeight="1" x14ac:dyDescent="0.35">
      <c r="N179" s="34"/>
    </row>
    <row r="180" spans="14:14" ht="15" customHeight="1" x14ac:dyDescent="0.35">
      <c r="N180" s="34"/>
    </row>
    <row r="181" spans="14:14" ht="15" customHeight="1" x14ac:dyDescent="0.35">
      <c r="N181" s="34"/>
    </row>
    <row r="182" spans="14:14" ht="15" customHeight="1" x14ac:dyDescent="0.35">
      <c r="N182" s="34"/>
    </row>
    <row r="183" spans="14:14" ht="15" customHeight="1" x14ac:dyDescent="0.35">
      <c r="N183" s="34"/>
    </row>
    <row r="184" spans="14:14" ht="15" customHeight="1" x14ac:dyDescent="0.35">
      <c r="N184" s="34"/>
    </row>
    <row r="185" spans="14:14" ht="15" customHeight="1" x14ac:dyDescent="0.35">
      <c r="N185" s="34"/>
    </row>
    <row r="186" spans="14:14" ht="15" customHeight="1" x14ac:dyDescent="0.35">
      <c r="N186" s="34"/>
    </row>
    <row r="187" spans="14:14" ht="15" customHeight="1" x14ac:dyDescent="0.35">
      <c r="N187" s="34"/>
    </row>
    <row r="188" spans="14:14" ht="15" customHeight="1" x14ac:dyDescent="0.35">
      <c r="N188" s="34"/>
    </row>
    <row r="189" spans="14:14" ht="15" customHeight="1" x14ac:dyDescent="0.35">
      <c r="N189" s="34"/>
    </row>
    <row r="190" spans="14:14" ht="15" customHeight="1" x14ac:dyDescent="0.35">
      <c r="N190" s="34"/>
    </row>
    <row r="191" spans="14:14" ht="15" customHeight="1" x14ac:dyDescent="0.35">
      <c r="N191" s="34"/>
    </row>
    <row r="192" spans="14:14" ht="15" customHeight="1" x14ac:dyDescent="0.35">
      <c r="N192" s="34"/>
    </row>
    <row r="193" spans="14:14" ht="15" customHeight="1" x14ac:dyDescent="0.35">
      <c r="N193" s="34"/>
    </row>
    <row r="194" spans="14:14" ht="15" customHeight="1" x14ac:dyDescent="0.35">
      <c r="N194" s="34"/>
    </row>
    <row r="195" spans="14:14" ht="15" customHeight="1" x14ac:dyDescent="0.35">
      <c r="N195" s="34"/>
    </row>
    <row r="196" spans="14:14" ht="15" customHeight="1" x14ac:dyDescent="0.35">
      <c r="N196" s="34"/>
    </row>
    <row r="197" spans="14:14" ht="15" customHeight="1" x14ac:dyDescent="0.35">
      <c r="N197" s="34"/>
    </row>
    <row r="198" spans="14:14" ht="15" customHeight="1" x14ac:dyDescent="0.35">
      <c r="N198" s="34"/>
    </row>
    <row r="199" spans="14:14" ht="15" customHeight="1" x14ac:dyDescent="0.35">
      <c r="N199" s="34"/>
    </row>
    <row r="200" spans="14:14" ht="15" customHeight="1" x14ac:dyDescent="0.35">
      <c r="N200" s="34"/>
    </row>
    <row r="201" spans="14:14" ht="15" customHeight="1" x14ac:dyDescent="0.35">
      <c r="N201" s="34"/>
    </row>
    <row r="202" spans="14:14" ht="15" customHeight="1" x14ac:dyDescent="0.35">
      <c r="N202" s="34"/>
    </row>
    <row r="203" spans="14:14" ht="15" customHeight="1" x14ac:dyDescent="0.35">
      <c r="N203" s="34"/>
    </row>
    <row r="204" spans="14:14" ht="15" customHeight="1" x14ac:dyDescent="0.35">
      <c r="N204" s="34"/>
    </row>
    <row r="205" spans="14:14" ht="15" customHeight="1" x14ac:dyDescent="0.35">
      <c r="N205" s="34"/>
    </row>
    <row r="206" spans="14:14" ht="15" customHeight="1" x14ac:dyDescent="0.35">
      <c r="N206" s="34"/>
    </row>
    <row r="207" spans="14:14" ht="15" customHeight="1" x14ac:dyDescent="0.35">
      <c r="N207" s="34"/>
    </row>
    <row r="208" spans="14:14" ht="15" customHeight="1" x14ac:dyDescent="0.35">
      <c r="N208" s="34"/>
    </row>
    <row r="209" spans="14:14" ht="15" customHeight="1" x14ac:dyDescent="0.35">
      <c r="N209" s="34"/>
    </row>
    <row r="210" spans="14:14" ht="15" customHeight="1" x14ac:dyDescent="0.35">
      <c r="N210" s="34"/>
    </row>
    <row r="211" spans="14:14" ht="15" customHeight="1" x14ac:dyDescent="0.35">
      <c r="N211" s="34"/>
    </row>
    <row r="212" spans="14:14" ht="15" customHeight="1" x14ac:dyDescent="0.35">
      <c r="N212" s="34"/>
    </row>
    <row r="213" spans="14:14" ht="15" customHeight="1" x14ac:dyDescent="0.35">
      <c r="N213" s="34"/>
    </row>
    <row r="214" spans="14:14" ht="15" customHeight="1" x14ac:dyDescent="0.35">
      <c r="N214" s="34"/>
    </row>
    <row r="215" spans="14:14" ht="15" customHeight="1" x14ac:dyDescent="0.35">
      <c r="N215" s="34"/>
    </row>
    <row r="216" spans="14:14" ht="15" customHeight="1" x14ac:dyDescent="0.35">
      <c r="N216" s="34"/>
    </row>
    <row r="217" spans="14:14" ht="15" customHeight="1" x14ac:dyDescent="0.35">
      <c r="N217" s="34"/>
    </row>
    <row r="218" spans="14:14" ht="15" customHeight="1" x14ac:dyDescent="0.35">
      <c r="N218" s="34"/>
    </row>
    <row r="219" spans="14:14" ht="15" customHeight="1" x14ac:dyDescent="0.35">
      <c r="N219" s="34"/>
    </row>
    <row r="220" spans="14:14" ht="15" customHeight="1" x14ac:dyDescent="0.35">
      <c r="N220" s="34"/>
    </row>
    <row r="221" spans="14:14" ht="15" customHeight="1" x14ac:dyDescent="0.35">
      <c r="N221" s="34"/>
    </row>
    <row r="222" spans="14:14" ht="15" customHeight="1" x14ac:dyDescent="0.35">
      <c r="N222" s="34"/>
    </row>
    <row r="223" spans="14:14" ht="15" customHeight="1" x14ac:dyDescent="0.35">
      <c r="N223" s="34"/>
    </row>
    <row r="224" spans="14:14" ht="15" customHeight="1" x14ac:dyDescent="0.35">
      <c r="N224" s="34"/>
    </row>
    <row r="225" spans="14:14" ht="15" customHeight="1" x14ac:dyDescent="0.35">
      <c r="N225" s="34"/>
    </row>
    <row r="226" spans="14:14" ht="15" customHeight="1" x14ac:dyDescent="0.35">
      <c r="N226" s="34"/>
    </row>
    <row r="227" spans="14:14" ht="15" customHeight="1" x14ac:dyDescent="0.35">
      <c r="N227" s="34"/>
    </row>
    <row r="228" spans="14:14" ht="15" customHeight="1" x14ac:dyDescent="0.35">
      <c r="N228" s="34"/>
    </row>
    <row r="229" spans="14:14" ht="15" customHeight="1" x14ac:dyDescent="0.35">
      <c r="N229" s="34"/>
    </row>
    <row r="230" spans="14:14" ht="15" customHeight="1" x14ac:dyDescent="0.35">
      <c r="N230" s="34"/>
    </row>
    <row r="231" spans="14:14" ht="15" customHeight="1" x14ac:dyDescent="0.35">
      <c r="N231" s="34"/>
    </row>
    <row r="232" spans="14:14" ht="15" customHeight="1" x14ac:dyDescent="0.35">
      <c r="N232" s="34"/>
    </row>
    <row r="233" spans="14:14" ht="15" customHeight="1" x14ac:dyDescent="0.35">
      <c r="N233" s="34"/>
    </row>
    <row r="234" spans="14:14" ht="15" customHeight="1" x14ac:dyDescent="0.35">
      <c r="N234" s="34"/>
    </row>
    <row r="235" spans="14:14" ht="15" customHeight="1" x14ac:dyDescent="0.35">
      <c r="N235" s="34"/>
    </row>
    <row r="236" spans="14:14" ht="15" customHeight="1" x14ac:dyDescent="0.35">
      <c r="N236" s="34"/>
    </row>
    <row r="237" spans="14:14" ht="15" customHeight="1" x14ac:dyDescent="0.35">
      <c r="N237" s="34"/>
    </row>
    <row r="238" spans="14:14" ht="15" customHeight="1" x14ac:dyDescent="0.35">
      <c r="N238" s="34"/>
    </row>
    <row r="239" spans="14:14" ht="15" customHeight="1" x14ac:dyDescent="0.35">
      <c r="N239" s="34"/>
    </row>
    <row r="240" spans="14:14" ht="15" customHeight="1" x14ac:dyDescent="0.35">
      <c r="N240" s="34"/>
    </row>
    <row r="241" spans="14:14" ht="15" customHeight="1" x14ac:dyDescent="0.35">
      <c r="N241" s="34"/>
    </row>
    <row r="242" spans="14:14" ht="15" customHeight="1" x14ac:dyDescent="0.35">
      <c r="N242" s="34"/>
    </row>
    <row r="243" spans="14:14" ht="15" customHeight="1" x14ac:dyDescent="0.35">
      <c r="N243" s="34"/>
    </row>
    <row r="244" spans="14:14" ht="15" customHeight="1" x14ac:dyDescent="0.35">
      <c r="N244" s="34"/>
    </row>
    <row r="245" spans="14:14" ht="15" customHeight="1" x14ac:dyDescent="0.35">
      <c r="N245" s="34"/>
    </row>
    <row r="246" spans="14:14" ht="15" customHeight="1" x14ac:dyDescent="0.35">
      <c r="N246" s="34"/>
    </row>
    <row r="247" spans="14:14" ht="15" customHeight="1" x14ac:dyDescent="0.35">
      <c r="N247" s="34"/>
    </row>
    <row r="248" spans="14:14" ht="15" customHeight="1" x14ac:dyDescent="0.35">
      <c r="N248" s="34"/>
    </row>
    <row r="249" spans="14:14" ht="15" customHeight="1" x14ac:dyDescent="0.35">
      <c r="N249" s="34"/>
    </row>
    <row r="250" spans="14:14" ht="15" customHeight="1" x14ac:dyDescent="0.35">
      <c r="N250" s="34"/>
    </row>
    <row r="251" spans="14:14" ht="15" customHeight="1" x14ac:dyDescent="0.35">
      <c r="N251" s="34"/>
    </row>
    <row r="252" spans="14:14" ht="15" customHeight="1" x14ac:dyDescent="0.35">
      <c r="N252" s="34"/>
    </row>
    <row r="253" spans="14:14" ht="15" customHeight="1" x14ac:dyDescent="0.35">
      <c r="N253" s="34"/>
    </row>
    <row r="254" spans="14:14" ht="15" customHeight="1" x14ac:dyDescent="0.35">
      <c r="N254" s="34"/>
    </row>
    <row r="255" spans="14:14" ht="15" customHeight="1" x14ac:dyDescent="0.35">
      <c r="N255" s="34"/>
    </row>
    <row r="256" spans="14:14" ht="15" customHeight="1" x14ac:dyDescent="0.35">
      <c r="N256" s="34"/>
    </row>
    <row r="257" spans="14:14" ht="15" customHeight="1" x14ac:dyDescent="0.35">
      <c r="N257" s="34"/>
    </row>
    <row r="258" spans="14:14" ht="15" customHeight="1" x14ac:dyDescent="0.35">
      <c r="N258" s="34"/>
    </row>
    <row r="259" spans="14:14" ht="15" customHeight="1" x14ac:dyDescent="0.35">
      <c r="N259" s="34"/>
    </row>
    <row r="260" spans="14:14" ht="15" customHeight="1" x14ac:dyDescent="0.35">
      <c r="N260" s="34"/>
    </row>
    <row r="261" spans="14:14" ht="15" customHeight="1" x14ac:dyDescent="0.35">
      <c r="N261" s="34"/>
    </row>
    <row r="262" spans="14:14" ht="15" customHeight="1" x14ac:dyDescent="0.35">
      <c r="N262" s="34"/>
    </row>
    <row r="263" spans="14:14" ht="15" customHeight="1" x14ac:dyDescent="0.35">
      <c r="N263" s="34"/>
    </row>
    <row r="264" spans="14:14" ht="15" customHeight="1" x14ac:dyDescent="0.35">
      <c r="N264" s="34"/>
    </row>
    <row r="265" spans="14:14" ht="15" customHeight="1" x14ac:dyDescent="0.35">
      <c r="N265" s="34"/>
    </row>
    <row r="266" spans="14:14" ht="15" customHeight="1" x14ac:dyDescent="0.35">
      <c r="N266" s="34"/>
    </row>
    <row r="267" spans="14:14" ht="15" customHeight="1" x14ac:dyDescent="0.35">
      <c r="N267" s="34"/>
    </row>
    <row r="268" spans="14:14" ht="15" customHeight="1" x14ac:dyDescent="0.35">
      <c r="N268" s="34"/>
    </row>
    <row r="269" spans="14:14" ht="15" customHeight="1" x14ac:dyDescent="0.35">
      <c r="N269" s="34"/>
    </row>
    <row r="270" spans="14:14" ht="15" customHeight="1" x14ac:dyDescent="0.35">
      <c r="N270" s="34"/>
    </row>
    <row r="271" spans="14:14" ht="15" customHeight="1" x14ac:dyDescent="0.35">
      <c r="N271" s="34"/>
    </row>
    <row r="272" spans="14:14" ht="15" customHeight="1" x14ac:dyDescent="0.35">
      <c r="N272" s="34"/>
    </row>
    <row r="273" spans="13:14" ht="15" customHeight="1" x14ac:dyDescent="0.35">
      <c r="N273" s="34"/>
    </row>
    <row r="274" spans="13:14" ht="15" customHeight="1" x14ac:dyDescent="0.35">
      <c r="N274" s="34"/>
    </row>
    <row r="275" spans="13:14" ht="15" customHeight="1" x14ac:dyDescent="0.35">
      <c r="N275" s="34"/>
    </row>
    <row r="276" spans="13:14" ht="15" customHeight="1" x14ac:dyDescent="0.35">
      <c r="N276" s="34"/>
    </row>
    <row r="277" spans="13:14" ht="15" customHeight="1" x14ac:dyDescent="0.35">
      <c r="N277" s="34"/>
    </row>
    <row r="278" spans="13:14" ht="15" customHeight="1" x14ac:dyDescent="0.35">
      <c r="N278" s="34"/>
    </row>
    <row r="279" spans="13:14" ht="15" customHeight="1" x14ac:dyDescent="0.35">
      <c r="N279" s="34"/>
    </row>
    <row r="280" spans="13:14" ht="15" customHeight="1" x14ac:dyDescent="0.35">
      <c r="N280" s="34"/>
    </row>
    <row r="281" spans="13:14" ht="15" customHeight="1" x14ac:dyDescent="0.35">
      <c r="N281" s="34"/>
    </row>
    <row r="282" spans="13:14" ht="15" customHeight="1" x14ac:dyDescent="0.35">
      <c r="N282" s="34"/>
    </row>
    <row r="283" spans="13:14" ht="15" customHeight="1" x14ac:dyDescent="0.35">
      <c r="N283" s="34"/>
    </row>
    <row r="284" spans="13:14" ht="15" customHeight="1" x14ac:dyDescent="0.35">
      <c r="N284" s="34"/>
    </row>
    <row r="285" spans="13:14" ht="15" customHeight="1" x14ac:dyDescent="0.35">
      <c r="N285" s="34"/>
    </row>
    <row r="286" spans="13:14" ht="15" customHeight="1" x14ac:dyDescent="0.35">
      <c r="N286" s="34"/>
    </row>
    <row r="287" spans="13:14" ht="15" customHeight="1" x14ac:dyDescent="0.35">
      <c r="M287" s="35"/>
      <c r="N287" s="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SIS</vt:lpstr>
      <vt:lpstr>e-Learning 1</vt:lpstr>
      <vt:lpstr>e-Learning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Vassilis Papanikolaou</cp:lastModifiedBy>
  <dcterms:created xsi:type="dcterms:W3CDTF">2020-09-03T11:52:37Z</dcterms:created>
  <dcterms:modified xsi:type="dcterms:W3CDTF">2021-02-26T10:25:34Z</dcterms:modified>
</cp:coreProperties>
</file>