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5"/>
  </bookViews>
  <sheets>
    <sheet name="output_double" sheetId="1" r:id="rId1"/>
    <sheet name="Ordered" sheetId="2" r:id="rId2"/>
    <sheet name="Random" sheetId="3" r:id="rId3"/>
    <sheet name="Quarter" sheetId="4" r:id="rId4"/>
    <sheet name="Poisson" sheetId="5" r:id="rId5"/>
    <sheet name="MS" sheetId="6" r:id="rId6"/>
    <sheet name="HS" sheetId="7" r:id="rId7"/>
    <sheet name="QS" sheetId="8" r:id="rId8"/>
    <sheet name="IS" sheetId="9" r:id="rId9"/>
  </sheets>
  <calcPr calcId="145621"/>
</workbook>
</file>

<file path=xl/calcChain.xml><?xml version="1.0" encoding="utf-8"?>
<calcChain xmlns="http://schemas.openxmlformats.org/spreadsheetml/2006/main">
  <c r="J6" i="5" l="1"/>
  <c r="J5" i="5"/>
  <c r="J4" i="5"/>
  <c r="J3" i="5"/>
  <c r="J2" i="5"/>
  <c r="J6" i="4"/>
  <c r="J5" i="4"/>
  <c r="J4" i="4"/>
  <c r="J3" i="4"/>
  <c r="J2" i="4"/>
  <c r="K6" i="3"/>
  <c r="K5" i="3"/>
  <c r="K4" i="3"/>
  <c r="K3" i="3"/>
  <c r="K2" i="3"/>
  <c r="K3" i="2"/>
  <c r="K4" i="2"/>
  <c r="K5" i="2"/>
  <c r="K6" i="2"/>
  <c r="K2" i="2"/>
</calcChain>
</file>

<file path=xl/sharedStrings.xml><?xml version="1.0" encoding="utf-8"?>
<sst xmlns="http://schemas.openxmlformats.org/spreadsheetml/2006/main" count="112" uniqueCount="19">
  <si>
    <t>Dist</t>
  </si>
  <si>
    <t xml:space="preserve"> Size</t>
  </si>
  <si>
    <t xml:space="preserve"> MSTime</t>
  </si>
  <si>
    <t xml:space="preserve"> MSComp</t>
  </si>
  <si>
    <t xml:space="preserve"> HSTime</t>
  </si>
  <si>
    <t xml:space="preserve"> HSComp</t>
  </si>
  <si>
    <t xml:space="preserve"> QSTime</t>
  </si>
  <si>
    <t xml:space="preserve"> QSComp</t>
  </si>
  <si>
    <t xml:space="preserve"> QSRec</t>
  </si>
  <si>
    <t xml:space="preserve"> ISTime</t>
  </si>
  <si>
    <t xml:space="preserve"> ISComp</t>
  </si>
  <si>
    <t xml:space="preserve"> ISRec</t>
  </si>
  <si>
    <t>Ordered</t>
  </si>
  <si>
    <t>Random</t>
  </si>
  <si>
    <t>Quarter_sorted</t>
  </si>
  <si>
    <t>Poisson</t>
  </si>
  <si>
    <t>N*Log(N)</t>
  </si>
  <si>
    <t xml:space="preserve">Quarter 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</si>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</sst>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33" borderId="11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33" borderId="12" xfId="0" applyFont="1" applyFill="1" applyBorder="1" applyAlignment="1">
      <alignment vertical="center"/>
    </xf>
    <xf numFmtId="3" fontId="0" fillId="0" borderId="15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0" xfId="0" applyNumberFormat="1" applyBorder="1" applyAlignment="1">
      <alignment horizontal="left"/>
    </xf>
    <xf numFmtId="3" fontId="0" fillId="0" borderId="18" xfId="0" applyNumberFormat="1" applyBorder="1" applyAlignment="1">
      <alignment horizontal="left"/>
    </xf>
    <xf numFmtId="3" fontId="0" fillId="0" borderId="20" xfId="0" applyNumberFormat="1" applyBorder="1" applyAlignment="1">
      <alignment horizontal="left"/>
    </xf>
    <xf numFmtId="3" fontId="0" fillId="0" borderId="21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Ordered!$C$1</c:f>
              <c:strCache>
                <c:ptCount val="1"/>
                <c:pt idx="0">
                  <c:v> MSTime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69</c:v>
                </c:pt>
                <c:pt idx="4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Ordered!$D$1</c:f>
              <c:strCache>
                <c:ptCount val="1"/>
                <c:pt idx="0">
                  <c:v> HSTime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148</c:v>
                </c:pt>
                <c:pt idx="4">
                  <c:v>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Ordered!$E$1</c:f>
              <c:strCache>
                <c:ptCount val="1"/>
                <c:pt idx="0">
                  <c:v> QSTime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90</c:v>
                </c:pt>
                <c:pt idx="4">
                  <c:v>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Ordered!$F$1</c:f>
              <c:strCache>
                <c:ptCount val="1"/>
                <c:pt idx="0">
                  <c:v> ISTime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Ordered!$F$2:$F$6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46</c:v>
                </c:pt>
                <c:pt idx="4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4640"/>
        <c:axId val="53514624"/>
      </c:lineChart>
      <c:catAx>
        <c:axId val="535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14624"/>
        <c:crosses val="autoZero"/>
        <c:auto val="1"/>
        <c:lblAlgn val="ctr"/>
        <c:lblOffset val="100"/>
        <c:noMultiLvlLbl val="0"/>
      </c:catAx>
      <c:valAx>
        <c:axId val="535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Poisson!$B$1</c:f>
              <c:strCache>
                <c:ptCount val="1"/>
                <c:pt idx="0">
                  <c:v> MSTime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109</c:v>
                </c:pt>
                <c:pt idx="4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Poisson!$C$1</c:f>
              <c:strCache>
                <c:ptCount val="1"/>
                <c:pt idx="0">
                  <c:v> HSTime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213</c:v>
                </c:pt>
                <c:pt idx="4">
                  <c:v>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Poisson!$D$1</c:f>
              <c:strCache>
                <c:ptCount val="1"/>
                <c:pt idx="0">
                  <c:v> QSTime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695</c:v>
                </c:pt>
                <c:pt idx="4">
                  <c:v>1896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Poisson!$E$1</c:f>
              <c:strCache>
                <c:ptCount val="1"/>
                <c:pt idx="0">
                  <c:v> ISTime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166</c:v>
                </c:pt>
                <c:pt idx="4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5520"/>
        <c:axId val="56237056"/>
      </c:lineChart>
      <c:catAx>
        <c:axId val="562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37056"/>
        <c:crosses val="autoZero"/>
        <c:auto val="1"/>
        <c:lblAlgn val="ctr"/>
        <c:lblOffset val="100"/>
        <c:noMultiLvlLbl val="0"/>
      </c:catAx>
      <c:valAx>
        <c:axId val="562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Poisson!$F$1</c:f>
              <c:strCache>
                <c:ptCount val="1"/>
                <c:pt idx="0">
                  <c:v> MSComp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Poisson!$F$2:$F$6</c:f>
              <c:numCache>
                <c:formatCode>General</c:formatCode>
                <c:ptCount val="5"/>
                <c:pt idx="0">
                  <c:v>9488</c:v>
                </c:pt>
                <c:pt idx="1">
                  <c:v>129520</c:v>
                </c:pt>
                <c:pt idx="2">
                  <c:v>767232</c:v>
                </c:pt>
                <c:pt idx="3">
                  <c:v>9237856</c:v>
                </c:pt>
                <c:pt idx="4">
                  <c:v>19475712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Poisson!$G$1</c:f>
              <c:strCache>
                <c:ptCount val="1"/>
                <c:pt idx="0">
                  <c:v> HSComp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Poisson!$G$2:$G$6</c:f>
              <c:numCache>
                <c:formatCode>General</c:formatCode>
                <c:ptCount val="5"/>
                <c:pt idx="0">
                  <c:v>8429</c:v>
                </c:pt>
                <c:pt idx="1">
                  <c:v>117741</c:v>
                </c:pt>
                <c:pt idx="2">
                  <c:v>704895</c:v>
                </c:pt>
                <c:pt idx="3">
                  <c:v>8698163</c:v>
                </c:pt>
                <c:pt idx="4">
                  <c:v>18398034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Poisson!$H$1</c:f>
              <c:strCache>
                <c:ptCount val="1"/>
                <c:pt idx="0">
                  <c:v> QSComp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Poisson!$H$2:$H$6</c:f>
              <c:numCache>
                <c:formatCode>General</c:formatCode>
                <c:ptCount val="5"/>
                <c:pt idx="0">
                  <c:v>14218</c:v>
                </c:pt>
                <c:pt idx="1">
                  <c:v>300505</c:v>
                </c:pt>
                <c:pt idx="2">
                  <c:v>2862505</c:v>
                </c:pt>
                <c:pt idx="3">
                  <c:v>77807244</c:v>
                </c:pt>
                <c:pt idx="4">
                  <c:v>214373927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Poisson!$I$1</c:f>
              <c:strCache>
                <c:ptCount val="1"/>
                <c:pt idx="0">
                  <c:v> ISComp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Poisson!$I$2:$I$6</c:f>
              <c:numCache>
                <c:formatCode>General</c:formatCode>
                <c:ptCount val="5"/>
                <c:pt idx="0">
                  <c:v>9837</c:v>
                </c:pt>
                <c:pt idx="1">
                  <c:v>220004</c:v>
                </c:pt>
                <c:pt idx="2">
                  <c:v>1445977</c:v>
                </c:pt>
                <c:pt idx="3">
                  <c:v>18434759</c:v>
                </c:pt>
                <c:pt idx="4">
                  <c:v>39132588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Poisson!$J$1</c:f>
              <c:strCache>
                <c:ptCount val="1"/>
                <c:pt idx="0">
                  <c:v>N*Log(N)</c:v>
                </c:pt>
              </c:strCache>
            </c:strRef>
          </c:tx>
          <c:marker>
            <c:symbol val="none"/>
          </c:marker>
          <c:val>
            <c:numRef>
              <c:f>Poisson!$J$2:$J$6</c:f>
              <c:numCache>
                <c:formatCode>General</c:formatCode>
                <c:ptCount val="5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9465784.2846620865</c:v>
                </c:pt>
                <c:pt idx="4">
                  <c:v>19931568.569324173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0960"/>
        <c:axId val="56282496"/>
      </c:lineChart>
      <c:catAx>
        <c:axId val="56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82496"/>
        <c:crosses val="autoZero"/>
        <c:auto val="1"/>
        <c:lblAlgn val="ctr"/>
        <c:lblOffset val="100"/>
        <c:noMultiLvlLbl val="0"/>
      </c:catAx>
      <c:valAx>
        <c:axId val="562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Poisson!$K$1</c:f>
              <c:strCache>
                <c:ptCount val="1"/>
                <c:pt idx="0">
                  <c:v> QSRec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Poisson!$K$2:$K$6</c:f>
              <c:numCache>
                <c:formatCode>General</c:formatCode>
                <c:ptCount val="5"/>
                <c:pt idx="0">
                  <c:v>1806</c:v>
                </c:pt>
                <c:pt idx="1">
                  <c:v>19222</c:v>
                </c:pt>
                <c:pt idx="2">
                  <c:v>98098</c:v>
                </c:pt>
                <c:pt idx="3">
                  <c:v>993269</c:v>
                </c:pt>
                <c:pt idx="4">
                  <c:v>1990166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Poisson!$L$1</c:f>
              <c:strCache>
                <c:ptCount val="1"/>
                <c:pt idx="0">
                  <c:v> ISRec</c:v>
                </c:pt>
              </c:strCache>
            </c:strRef>
          </c:tx>
          <c:marker>
            <c:symbol val="none"/>
          </c:marker>
          <c:cat>
            <c:numRef>
              <c:f>Poisson!$A$2:$A$6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Poisson!$L$2:$L$6</c:f>
              <c:numCache>
                <c:formatCode>General</c:formatCode>
                <c:ptCount val="5"/>
                <c:pt idx="0">
                  <c:v>287</c:v>
                </c:pt>
                <c:pt idx="1">
                  <c:v>6621</c:v>
                </c:pt>
                <c:pt idx="2">
                  <c:v>23829</c:v>
                </c:pt>
                <c:pt idx="3">
                  <c:v>111023</c:v>
                </c:pt>
                <c:pt idx="4">
                  <c:v>179211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7712"/>
        <c:axId val="56309248"/>
      </c:lineChart>
      <c:catAx>
        <c:axId val="563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309248"/>
        <c:crosses val="autoZero"/>
        <c:auto val="1"/>
        <c:lblAlgn val="ctr"/>
        <c:lblOffset val="100"/>
        <c:noMultiLvlLbl val="0"/>
      </c:catAx>
      <c:valAx>
        <c:axId val="563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MS!$A$2:$A$6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MS!$B$2:$B$6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69</c:v>
                </c:pt>
                <c:pt idx="4">
                  <c:v>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MS!$A$2:$A$6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MS!$C$2:$C$6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124</c:v>
                </c:pt>
                <c:pt idx="4">
                  <c:v>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MS!$A$2:$A$6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MS!$D$2:$D$6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112</c:v>
                </c:pt>
                <c:pt idx="4">
                  <c:v>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MS!$A$2:$A$6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MS!$E$2:$E$6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109</c:v>
                </c:pt>
                <c:pt idx="4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9264"/>
        <c:axId val="56461184"/>
      </c:lineChart>
      <c:catAx>
        <c:axId val="564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461184"/>
        <c:crosses val="autoZero"/>
        <c:auto val="1"/>
        <c:lblAlgn val="ctr"/>
        <c:lblOffset val="100"/>
        <c:noMultiLvlLbl val="0"/>
      </c:catAx>
      <c:valAx>
        <c:axId val="5646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5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148</c:v>
                </c:pt>
                <c:pt idx="4">
                  <c:v>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224</c:v>
                </c:pt>
                <c:pt idx="4">
                  <c:v>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214</c:v>
                </c:pt>
                <c:pt idx="4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213</c:v>
                </c:pt>
                <c:pt idx="4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74400"/>
        <c:axId val="133176320"/>
      </c:lineChart>
      <c:catAx>
        <c:axId val="1331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176320"/>
        <c:crosses val="autoZero"/>
        <c:auto val="1"/>
        <c:lblAlgn val="ctr"/>
        <c:lblOffset val="100"/>
        <c:noMultiLvlLbl val="0"/>
      </c:catAx>
      <c:valAx>
        <c:axId val="13317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1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90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120</c:v>
                </c:pt>
                <c:pt idx="4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116</c:v>
                </c:pt>
                <c:pt idx="4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QS!$E$2:$E$6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695</c:v>
                </c:pt>
                <c:pt idx="4">
                  <c:v>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5824"/>
        <c:axId val="102106240"/>
      </c:lineChart>
      <c:catAx>
        <c:axId val="1320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106240"/>
        <c:crosses val="autoZero"/>
        <c:auto val="1"/>
        <c:lblAlgn val="ctr"/>
        <c:lblOffset val="100"/>
        <c:noMultiLvlLbl val="0"/>
      </c:catAx>
      <c:valAx>
        <c:axId val="10210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0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Intro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46</c:v>
                </c:pt>
                <c:pt idx="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100</c:v>
                </c:pt>
                <c:pt idx="4">
                  <c:v>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166</c:v>
                </c:pt>
                <c:pt idx="4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584"/>
        <c:axId val="128824064"/>
      </c:lineChart>
      <c:catAx>
        <c:axId val="1292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824064"/>
        <c:crosses val="autoZero"/>
        <c:auto val="1"/>
        <c:lblAlgn val="ctr"/>
        <c:lblOffset val="100"/>
        <c:noMultiLvlLbl val="0"/>
      </c:catAx>
      <c:valAx>
        <c:axId val="12882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2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HS!$B$2:$B$6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148</c:v>
                </c:pt>
                <c:pt idx="4">
                  <c:v>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224</c:v>
                </c:pt>
                <c:pt idx="4">
                  <c:v>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214</c:v>
                </c:pt>
                <c:pt idx="4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HS!$A$2:$A$6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HS!$E$2:$E$6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213</c:v>
                </c:pt>
                <c:pt idx="4">
                  <c:v>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0080"/>
        <c:axId val="53632000"/>
      </c:lineChart>
      <c:catAx>
        <c:axId val="536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632000"/>
        <c:crosses val="autoZero"/>
        <c:auto val="1"/>
        <c:lblAlgn val="ctr"/>
        <c:lblOffset val="100"/>
        <c:noMultiLvlLbl val="0"/>
      </c:catAx>
      <c:valAx>
        <c:axId val="536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90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120</c:v>
                </c:pt>
                <c:pt idx="4">
                  <c:v>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116</c:v>
                </c:pt>
                <c:pt idx="4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QS!$A$2:$A$6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QS!$E$2:$E$6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695</c:v>
                </c:pt>
                <c:pt idx="4">
                  <c:v>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4592"/>
        <c:axId val="53780864"/>
      </c:lineChart>
      <c:catAx>
        <c:axId val="537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780864"/>
        <c:crosses val="autoZero"/>
        <c:auto val="1"/>
        <c:lblAlgn val="ctr"/>
        <c:lblOffset val="100"/>
        <c:noMultiLvlLbl val="0"/>
      </c:catAx>
      <c:valAx>
        <c:axId val="5378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Intro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IS!$B$1</c:f>
              <c:strCache>
                <c:ptCount val="1"/>
                <c:pt idx="0">
                  <c:v>Ordered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46</c:v>
                </c:pt>
                <c:pt idx="4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100</c:v>
                </c:pt>
                <c:pt idx="4">
                  <c:v>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IS!$D$1</c:f>
              <c:strCache>
                <c:ptCount val="1"/>
                <c:pt idx="0">
                  <c:v>Quarter_sorted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IS!$E$1</c:f>
              <c:strCache>
                <c:ptCount val="1"/>
                <c:pt idx="0">
                  <c:v>Poisson</c:v>
                </c:pt>
              </c:strCache>
            </c:strRef>
          </c:tx>
          <c:marker>
            <c:symbol val="none"/>
          </c:marker>
          <c:cat>
            <c:numRef>
              <c:f>IS!$A$2:$A$6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IS!$E$2:$E$6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166</c:v>
                </c:pt>
                <c:pt idx="4">
                  <c:v>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20800"/>
        <c:axId val="53835264"/>
      </c:lineChart>
      <c:catAx>
        <c:axId val="538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835264"/>
        <c:crosses val="autoZero"/>
        <c:auto val="1"/>
        <c:lblAlgn val="ctr"/>
        <c:lblOffset val="100"/>
        <c:noMultiLvlLbl val="0"/>
      </c:catAx>
      <c:valAx>
        <c:axId val="5383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2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Ordered!$G$1</c:f>
              <c:strCache>
                <c:ptCount val="1"/>
                <c:pt idx="0">
                  <c:v> MSComp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Ordered!$G$2:$G$6</c:f>
              <c:numCache>
                <c:formatCode>General</c:formatCode>
                <c:ptCount val="5"/>
                <c:pt idx="0">
                  <c:v>9488</c:v>
                </c:pt>
                <c:pt idx="1">
                  <c:v>129520</c:v>
                </c:pt>
                <c:pt idx="2">
                  <c:v>767232</c:v>
                </c:pt>
                <c:pt idx="3">
                  <c:v>9237856</c:v>
                </c:pt>
                <c:pt idx="4">
                  <c:v>19475712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Ordered!$H$1</c:f>
              <c:strCache>
                <c:ptCount val="1"/>
                <c:pt idx="0">
                  <c:v> HSComp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Ordered!$H$2:$H$6</c:f>
              <c:numCache>
                <c:formatCode>General</c:formatCode>
                <c:ptCount val="5"/>
                <c:pt idx="0">
                  <c:v>8813</c:v>
                </c:pt>
                <c:pt idx="1">
                  <c:v>122288</c:v>
                </c:pt>
                <c:pt idx="2">
                  <c:v>727738</c:v>
                </c:pt>
                <c:pt idx="3">
                  <c:v>8922789</c:v>
                </c:pt>
                <c:pt idx="4">
                  <c:v>18864660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Ordered!$I$1</c:f>
              <c:strCache>
                <c:ptCount val="1"/>
                <c:pt idx="0">
                  <c:v> QSComp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Ordered!$I$2:$I$6</c:f>
              <c:numCache>
                <c:formatCode>General</c:formatCode>
                <c:ptCount val="5"/>
                <c:pt idx="0">
                  <c:v>11127</c:v>
                </c:pt>
                <c:pt idx="1">
                  <c:v>155020</c:v>
                </c:pt>
                <c:pt idx="2">
                  <c:v>963490</c:v>
                </c:pt>
                <c:pt idx="3">
                  <c:v>11728165</c:v>
                </c:pt>
                <c:pt idx="4">
                  <c:v>24734166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Ordered!$J$1</c:f>
              <c:strCache>
                <c:ptCount val="1"/>
                <c:pt idx="0">
                  <c:v> ISComp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Ordered!$J$2:$J$6</c:f>
              <c:numCache>
                <c:formatCode>General</c:formatCode>
                <c:ptCount val="5"/>
                <c:pt idx="0">
                  <c:v>6942</c:v>
                </c:pt>
                <c:pt idx="1">
                  <c:v>108986</c:v>
                </c:pt>
                <c:pt idx="2">
                  <c:v>645916</c:v>
                </c:pt>
                <c:pt idx="3">
                  <c:v>7967247</c:v>
                </c:pt>
                <c:pt idx="4">
                  <c:v>16934480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Ordered!$K$1</c:f>
              <c:strCache>
                <c:ptCount val="1"/>
                <c:pt idx="0">
                  <c:v>N*Log(N)</c:v>
                </c:pt>
              </c:strCache>
            </c:strRef>
          </c:tx>
          <c:marker>
            <c:symbol val="none"/>
          </c:marker>
          <c:val>
            <c:numRef>
              <c:f>Ordered!$K$2:$K$6</c:f>
              <c:numCache>
                <c:formatCode>General</c:formatCode>
                <c:ptCount val="5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9465784.2846620865</c:v>
                </c:pt>
                <c:pt idx="4">
                  <c:v>19931568.569324173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4384"/>
        <c:axId val="55186176"/>
      </c:lineChart>
      <c:catAx>
        <c:axId val="55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86176"/>
        <c:crosses val="autoZero"/>
        <c:auto val="1"/>
        <c:lblAlgn val="ctr"/>
        <c:lblOffset val="100"/>
        <c:noMultiLvlLbl val="0"/>
      </c:catAx>
      <c:valAx>
        <c:axId val="551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8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Ordered!$L$1</c:f>
              <c:strCache>
                <c:ptCount val="1"/>
                <c:pt idx="0">
                  <c:v> QSRec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Ordered!$L$2:$L$6</c:f>
              <c:numCache>
                <c:formatCode>General</c:formatCode>
                <c:ptCount val="5"/>
                <c:pt idx="0">
                  <c:v>1333</c:v>
                </c:pt>
                <c:pt idx="1">
                  <c:v>13325</c:v>
                </c:pt>
                <c:pt idx="2">
                  <c:v>66722</c:v>
                </c:pt>
                <c:pt idx="3">
                  <c:v>666789</c:v>
                </c:pt>
                <c:pt idx="4">
                  <c:v>1333251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Ordered!$M$1</c:f>
              <c:strCache>
                <c:ptCount val="1"/>
                <c:pt idx="0">
                  <c:v> ISRec</c:v>
                </c:pt>
              </c:strCache>
            </c:strRef>
          </c:tx>
          <c:marker>
            <c:symbol val="none"/>
          </c:marker>
          <c:cat>
            <c:numRef>
              <c:f>Ordered!$B$2:$B$6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Ordered!$M$2:$M$6</c:f>
              <c:numCache>
                <c:formatCode>General</c:formatCode>
                <c:ptCount val="5"/>
                <c:pt idx="0">
                  <c:v>127</c:v>
                </c:pt>
                <c:pt idx="1">
                  <c:v>2047</c:v>
                </c:pt>
                <c:pt idx="2">
                  <c:v>8191</c:v>
                </c:pt>
                <c:pt idx="3">
                  <c:v>65535</c:v>
                </c:pt>
                <c:pt idx="4">
                  <c:v>131071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7040"/>
        <c:axId val="55208576"/>
      </c:lineChart>
      <c:catAx>
        <c:axId val="552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08576"/>
        <c:crosses val="autoZero"/>
        <c:auto val="1"/>
        <c:lblAlgn val="ctr"/>
        <c:lblOffset val="100"/>
        <c:noMultiLvlLbl val="0"/>
      </c:catAx>
      <c:valAx>
        <c:axId val="552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0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Random!$C$1</c:f>
              <c:strCache>
                <c:ptCount val="1"/>
                <c:pt idx="0">
                  <c:v> MSTime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124</c:v>
                </c:pt>
                <c:pt idx="4">
                  <c:v>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Random!$D$1</c:f>
              <c:strCache>
                <c:ptCount val="1"/>
                <c:pt idx="0">
                  <c:v> HSTime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Random!$D$2:$D$6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224</c:v>
                </c:pt>
                <c:pt idx="4">
                  <c:v>531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Random!$E$1</c:f>
              <c:strCache>
                <c:ptCount val="1"/>
                <c:pt idx="0">
                  <c:v> QSTime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Random!$E$2:$E$6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120</c:v>
                </c:pt>
                <c:pt idx="4">
                  <c:v>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Random!$F$1</c:f>
              <c:strCache>
                <c:ptCount val="1"/>
                <c:pt idx="0">
                  <c:v> ISTime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Random!$F$2:$F$6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100</c:v>
                </c:pt>
                <c:pt idx="4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2288"/>
        <c:axId val="55773824"/>
      </c:lineChart>
      <c:catAx>
        <c:axId val="557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73824"/>
        <c:crosses val="autoZero"/>
        <c:auto val="1"/>
        <c:lblAlgn val="ctr"/>
        <c:lblOffset val="100"/>
        <c:noMultiLvlLbl val="0"/>
      </c:catAx>
      <c:valAx>
        <c:axId val="557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Random!$G$1</c:f>
              <c:strCache>
                <c:ptCount val="1"/>
                <c:pt idx="0">
                  <c:v> MSComp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Random!$G$2:$G$6</c:f>
              <c:numCache>
                <c:formatCode>General</c:formatCode>
                <c:ptCount val="5"/>
                <c:pt idx="0">
                  <c:v>9488</c:v>
                </c:pt>
                <c:pt idx="1">
                  <c:v>129520</c:v>
                </c:pt>
                <c:pt idx="2">
                  <c:v>767232</c:v>
                </c:pt>
                <c:pt idx="3">
                  <c:v>9237856</c:v>
                </c:pt>
                <c:pt idx="4">
                  <c:v>19475712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Random!$H$1</c:f>
              <c:strCache>
                <c:ptCount val="1"/>
                <c:pt idx="0">
                  <c:v> HSComp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Random!$H$2:$H$6</c:f>
              <c:numCache>
                <c:formatCode>General</c:formatCode>
                <c:ptCount val="5"/>
                <c:pt idx="0">
                  <c:v>8436</c:v>
                </c:pt>
                <c:pt idx="1">
                  <c:v>117673</c:v>
                </c:pt>
                <c:pt idx="2">
                  <c:v>704874</c:v>
                </c:pt>
                <c:pt idx="3">
                  <c:v>8698341</c:v>
                </c:pt>
                <c:pt idx="4">
                  <c:v>18397212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Random!$I$1</c:f>
              <c:strCache>
                <c:ptCount val="1"/>
                <c:pt idx="0">
                  <c:v> QSComp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Random!$I$2:$I$6</c:f>
              <c:numCache>
                <c:formatCode>General</c:formatCode>
                <c:ptCount val="5"/>
                <c:pt idx="0">
                  <c:v>10760</c:v>
                </c:pt>
                <c:pt idx="1">
                  <c:v>157389</c:v>
                </c:pt>
                <c:pt idx="2">
                  <c:v>942034</c:v>
                </c:pt>
                <c:pt idx="3">
                  <c:v>11717068</c:v>
                </c:pt>
                <c:pt idx="4">
                  <c:v>24749817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Random!$J$1</c:f>
              <c:strCache>
                <c:ptCount val="1"/>
                <c:pt idx="0">
                  <c:v> ISComp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Random!$J$2:$J$6</c:f>
              <c:numCache>
                <c:formatCode>General</c:formatCode>
                <c:ptCount val="5"/>
                <c:pt idx="0">
                  <c:v>10761</c:v>
                </c:pt>
                <c:pt idx="1">
                  <c:v>145951</c:v>
                </c:pt>
                <c:pt idx="2">
                  <c:v>900071</c:v>
                </c:pt>
                <c:pt idx="3">
                  <c:v>10948837</c:v>
                </c:pt>
                <c:pt idx="4">
                  <c:v>23488561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Random!$K$1</c:f>
              <c:strCache>
                <c:ptCount val="1"/>
                <c:pt idx="0">
                  <c:v>N*Log(N)</c:v>
                </c:pt>
              </c:strCache>
            </c:strRef>
          </c:tx>
          <c:marker>
            <c:symbol val="none"/>
          </c:marker>
          <c:val>
            <c:numRef>
              <c:f>Random!$K$2:$K$6</c:f>
              <c:numCache>
                <c:formatCode>General</c:formatCode>
                <c:ptCount val="5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9465784.2846620865</c:v>
                </c:pt>
                <c:pt idx="4">
                  <c:v>19931568.569324173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5168"/>
        <c:axId val="55825152"/>
      </c:lineChart>
      <c:catAx>
        <c:axId val="558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25152"/>
        <c:crosses val="autoZero"/>
        <c:auto val="1"/>
        <c:lblAlgn val="ctr"/>
        <c:lblOffset val="100"/>
        <c:noMultiLvlLbl val="0"/>
      </c:catAx>
      <c:valAx>
        <c:axId val="558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Random!$L$1</c:f>
              <c:strCache>
                <c:ptCount val="1"/>
                <c:pt idx="0">
                  <c:v> QSRec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Random!$L$2:$L$6</c:f>
              <c:numCache>
                <c:formatCode>General</c:formatCode>
                <c:ptCount val="5"/>
                <c:pt idx="0">
                  <c:v>1328</c:v>
                </c:pt>
                <c:pt idx="1">
                  <c:v>13327</c:v>
                </c:pt>
                <c:pt idx="2">
                  <c:v>66659</c:v>
                </c:pt>
                <c:pt idx="3">
                  <c:v>666740</c:v>
                </c:pt>
                <c:pt idx="4">
                  <c:v>1333351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Random!$M$1</c:f>
              <c:strCache>
                <c:ptCount val="1"/>
                <c:pt idx="0">
                  <c:v> ISRec</c:v>
                </c:pt>
              </c:strCache>
            </c:strRef>
          </c:tx>
          <c:marker>
            <c:symbol val="none"/>
          </c:marker>
          <c:cat>
            <c:numRef>
              <c:f>Random!$B$2:$B$6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Random!$M$2:$M$6</c:f>
              <c:numCache>
                <c:formatCode>General</c:formatCode>
                <c:ptCount val="5"/>
                <c:pt idx="0">
                  <c:v>179</c:v>
                </c:pt>
                <c:pt idx="1">
                  <c:v>1907</c:v>
                </c:pt>
                <c:pt idx="2">
                  <c:v>9535</c:v>
                </c:pt>
                <c:pt idx="3">
                  <c:v>95421</c:v>
                </c:pt>
                <c:pt idx="4">
                  <c:v>190451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6400"/>
        <c:axId val="55847936"/>
      </c:lineChart>
      <c:catAx>
        <c:axId val="558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47936"/>
        <c:crosses val="autoZero"/>
        <c:auto val="1"/>
        <c:lblAlgn val="ctr"/>
        <c:lblOffset val="100"/>
        <c:noMultiLvlLbl val="0"/>
      </c:catAx>
      <c:valAx>
        <c:axId val="558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Quarter!$B$1</c:f>
              <c:strCache>
                <c:ptCount val="1"/>
                <c:pt idx="0">
                  <c:v> MSTime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112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Quarter!$C$1</c:f>
              <c:strCache>
                <c:ptCount val="1"/>
                <c:pt idx="0">
                  <c:v> HSTime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Quarter!$C$2:$C$6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214</c:v>
                </c:pt>
                <c:pt idx="4">
                  <c:v>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Quarter!$D$1</c:f>
              <c:strCache>
                <c:ptCount val="1"/>
                <c:pt idx="0">
                  <c:v> QSTime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116</c:v>
                </c:pt>
                <c:pt idx="4">
                  <c:v>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Quarter!$E$1</c:f>
              <c:strCache>
                <c:ptCount val="1"/>
                <c:pt idx="0">
                  <c:v> ISTime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97</c:v>
                </c:pt>
                <c:pt idx="4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0816"/>
        <c:axId val="56052352"/>
      </c:lineChart>
      <c:catAx>
        <c:axId val="560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52352"/>
        <c:crosses val="autoZero"/>
        <c:auto val="1"/>
        <c:lblAlgn val="ctr"/>
        <c:lblOffset val="100"/>
        <c:noMultiLvlLbl val="0"/>
      </c:catAx>
      <c:valAx>
        <c:axId val="560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Quarter!$F$1</c:f>
              <c:strCache>
                <c:ptCount val="1"/>
                <c:pt idx="0">
                  <c:v> MSComp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Quarter!$F$2:$F$6</c:f>
              <c:numCache>
                <c:formatCode>General</c:formatCode>
                <c:ptCount val="5"/>
                <c:pt idx="0">
                  <c:v>9488</c:v>
                </c:pt>
                <c:pt idx="1">
                  <c:v>129520</c:v>
                </c:pt>
                <c:pt idx="2">
                  <c:v>767232</c:v>
                </c:pt>
                <c:pt idx="3">
                  <c:v>9237856</c:v>
                </c:pt>
                <c:pt idx="4">
                  <c:v>19475712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Quarter!$G$1</c:f>
              <c:strCache>
                <c:ptCount val="1"/>
                <c:pt idx="0">
                  <c:v> HSComp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Quarter!$G$2:$G$6</c:f>
              <c:numCache>
                <c:formatCode>General</c:formatCode>
                <c:ptCount val="5"/>
                <c:pt idx="0">
                  <c:v>8458</c:v>
                </c:pt>
                <c:pt idx="1">
                  <c:v>118501</c:v>
                </c:pt>
                <c:pt idx="2">
                  <c:v>710018</c:v>
                </c:pt>
                <c:pt idx="3">
                  <c:v>8756538</c:v>
                </c:pt>
                <c:pt idx="4">
                  <c:v>18374804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Quarter!$H$1</c:f>
              <c:strCache>
                <c:ptCount val="1"/>
                <c:pt idx="0">
                  <c:v> QSComp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Quarter!$H$2:$H$6</c:f>
              <c:numCache>
                <c:formatCode>General</c:formatCode>
                <c:ptCount val="5"/>
                <c:pt idx="0">
                  <c:v>11041</c:v>
                </c:pt>
                <c:pt idx="1">
                  <c:v>156203</c:v>
                </c:pt>
                <c:pt idx="2">
                  <c:v>948696</c:v>
                </c:pt>
                <c:pt idx="3">
                  <c:v>11646224</c:v>
                </c:pt>
                <c:pt idx="4">
                  <c:v>24981832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Quarter!$I$1</c:f>
              <c:strCache>
                <c:ptCount val="1"/>
                <c:pt idx="0">
                  <c:v> ISComp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Quarter!$I$2:$I$6</c:f>
              <c:numCache>
                <c:formatCode>General</c:formatCode>
                <c:ptCount val="5"/>
                <c:pt idx="0">
                  <c:v>10920</c:v>
                </c:pt>
                <c:pt idx="1">
                  <c:v>150494</c:v>
                </c:pt>
                <c:pt idx="2">
                  <c:v>863137</c:v>
                </c:pt>
                <c:pt idx="3">
                  <c:v>11004675</c:v>
                </c:pt>
                <c:pt idx="4">
                  <c:v>23118366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Quarter!$J$1</c:f>
              <c:strCache>
                <c:ptCount val="1"/>
                <c:pt idx="0">
                  <c:v>N*Log(N)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Quarter!$J$2:$J$6</c:f>
              <c:numCache>
                <c:formatCode>General</c:formatCode>
                <c:ptCount val="5"/>
                <c:pt idx="0">
                  <c:v>9965.7842846620879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9465784.2846620865</c:v>
                </c:pt>
                <c:pt idx="4">
                  <c:v>19931568.569324173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4720"/>
        <c:axId val="56096256"/>
      </c:lineChart>
      <c:catAx>
        <c:axId val="560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96256"/>
        <c:crosses val="autoZero"/>
        <c:auto val="1"/>
        <c:lblAlgn val="ctr"/>
        <c:lblOffset val="100"/>
        <c:noMultiLvlLbl val="0"/>
      </c:catAx>
      <c:valAx>
        <c:axId val="560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Quarter!$K$1</c:f>
              <c:strCache>
                <c:ptCount val="1"/>
                <c:pt idx="0">
                  <c:v> QSRec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Quarter!$K$2:$K$6</c:f>
              <c:numCache>
                <c:formatCode>General</c:formatCode>
                <c:ptCount val="5"/>
                <c:pt idx="0">
                  <c:v>1343</c:v>
                </c:pt>
                <c:pt idx="1">
                  <c:v>13327</c:v>
                </c:pt>
                <c:pt idx="2">
                  <c:v>66687</c:v>
                </c:pt>
                <c:pt idx="3">
                  <c:v>666774</c:v>
                </c:pt>
                <c:pt idx="4">
                  <c:v>1333354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Quarter!$L$1</c:f>
              <c:strCache>
                <c:ptCount val="1"/>
                <c:pt idx="0">
                  <c:v> ISRec</c:v>
                </c:pt>
              </c:strCache>
            </c:strRef>
          </c:tx>
          <c:marker>
            <c:symbol val="none"/>
          </c:marker>
          <c:cat>
            <c:numRef>
              <c:f>Quarter!$A$2:$A$6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cat>
          <c:val>
            <c:numRef>
              <c:f>Quarter!$L$2:$L$6</c:f>
              <c:numCache>
                <c:formatCode>General</c:formatCode>
                <c:ptCount val="5"/>
                <c:pt idx="0">
                  <c:v>183</c:v>
                </c:pt>
                <c:pt idx="1">
                  <c:v>1895</c:v>
                </c:pt>
                <c:pt idx="2">
                  <c:v>9611</c:v>
                </c:pt>
                <c:pt idx="3">
                  <c:v>95707</c:v>
                </c:pt>
                <c:pt idx="4">
                  <c:v>191203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4560"/>
        <c:axId val="56196096"/>
      </c:lineChart>
      <c:catAx>
        <c:axId val="561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96096"/>
        <c:crosses val="autoZero"/>
        <c:auto val="1"/>
        <c:lblAlgn val="ctr"/>
        <c:lblOffset val="100"/>
        <c:noMultiLvlLbl val="0"/>
      </c:catAx>
      <c:valAx>
        <c:axId val="561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64770</xdr:rowOff>
    </xdr:from>
    <xdr:to>
      <xdr:col>7</xdr:col>
      <xdr:colOff>472440</xdr:colOff>
      <xdr:row>22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7</xdr:row>
      <xdr:rowOff>140970</xdr:rowOff>
    </xdr:from>
    <xdr:to>
      <xdr:col>15</xdr:col>
      <xdr:colOff>464820</xdr:colOff>
      <xdr:row>22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22</xdr:row>
      <xdr:rowOff>179070</xdr:rowOff>
    </xdr:from>
    <xdr:to>
      <xdr:col>7</xdr:col>
      <xdr:colOff>480060</xdr:colOff>
      <xdr:row>37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57150</xdr:rowOff>
    </xdr:from>
    <xdr:to>
      <xdr:col>7</xdr:col>
      <xdr:colOff>388620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</xdr:row>
      <xdr:rowOff>26670</xdr:rowOff>
    </xdr:from>
    <xdr:to>
      <xdr:col>15</xdr:col>
      <xdr:colOff>342900</xdr:colOff>
      <xdr:row>22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21</xdr:row>
      <xdr:rowOff>179070</xdr:rowOff>
    </xdr:from>
    <xdr:to>
      <xdr:col>7</xdr:col>
      <xdr:colOff>411480</xdr:colOff>
      <xdr:row>36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148590</xdr:rowOff>
    </xdr:from>
    <xdr:to>
      <xdr:col>7</xdr:col>
      <xdr:colOff>388620</xdr:colOff>
      <xdr:row>21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6</xdr:row>
      <xdr:rowOff>179070</xdr:rowOff>
    </xdr:from>
    <xdr:to>
      <xdr:col>15</xdr:col>
      <xdr:colOff>327660</xdr:colOff>
      <xdr:row>21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22</xdr:row>
      <xdr:rowOff>95250</xdr:rowOff>
    </xdr:from>
    <xdr:to>
      <xdr:col>7</xdr:col>
      <xdr:colOff>388620</xdr:colOff>
      <xdr:row>37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6</xdr:row>
      <xdr:rowOff>125730</xdr:rowOff>
    </xdr:from>
    <xdr:to>
      <xdr:col>7</xdr:col>
      <xdr:colOff>586740</xdr:colOff>
      <xdr:row>21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7</xdr:row>
      <xdr:rowOff>80010</xdr:rowOff>
    </xdr:from>
    <xdr:to>
      <xdr:col>15</xdr:col>
      <xdr:colOff>495300</xdr:colOff>
      <xdr:row>22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</xdr:colOff>
      <xdr:row>22</xdr:row>
      <xdr:rowOff>57150</xdr:rowOff>
    </xdr:from>
    <xdr:to>
      <xdr:col>7</xdr:col>
      <xdr:colOff>601980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6</xdr:row>
      <xdr:rowOff>72390</xdr:rowOff>
    </xdr:from>
    <xdr:to>
      <xdr:col>8</xdr:col>
      <xdr:colOff>91440</xdr:colOff>
      <xdr:row>21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6</xdr:row>
      <xdr:rowOff>99060</xdr:rowOff>
    </xdr:from>
    <xdr:to>
      <xdr:col>15</xdr:col>
      <xdr:colOff>518160</xdr:colOff>
      <xdr:row>21</xdr:row>
      <xdr:rowOff>99060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21</xdr:row>
      <xdr:rowOff>160020</xdr:rowOff>
    </xdr:from>
    <xdr:to>
      <xdr:col>8</xdr:col>
      <xdr:colOff>99060</xdr:colOff>
      <xdr:row>36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22</xdr:row>
      <xdr:rowOff>22860</xdr:rowOff>
    </xdr:from>
    <xdr:to>
      <xdr:col>16</xdr:col>
      <xdr:colOff>15240</xdr:colOff>
      <xdr:row>37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171450</xdr:rowOff>
    </xdr:from>
    <xdr:to>
      <xdr:col>7</xdr:col>
      <xdr:colOff>441960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6</xdr:row>
      <xdr:rowOff>179070</xdr:rowOff>
    </xdr:from>
    <xdr:to>
      <xdr:col>7</xdr:col>
      <xdr:colOff>396240</xdr:colOff>
      <xdr:row>21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6</xdr:row>
      <xdr:rowOff>148590</xdr:rowOff>
    </xdr:from>
    <xdr:to>
      <xdr:col>7</xdr:col>
      <xdr:colOff>396240</xdr:colOff>
      <xdr:row>21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O17" sqref="O17"/>
    </sheetView>
  </sheetViews>
  <sheetFormatPr defaultRowHeight="14.4" x14ac:dyDescent="0.3"/>
  <cols>
    <col min="1" max="1" width="8.33203125" customWidth="1"/>
    <col min="3" max="3" width="8.44140625" customWidth="1"/>
    <col min="4" max="4" width="10.21875" customWidth="1"/>
    <col min="5" max="5" width="7.5546875" customWidth="1"/>
    <col min="6" max="6" width="10.44140625" customWidth="1"/>
    <col min="7" max="7" width="7.6640625" customWidth="1"/>
    <col min="8" max="8" width="11" customWidth="1"/>
    <col min="9" max="9" width="9.5546875" customWidth="1"/>
    <col min="10" max="10" width="7.109375" customWidth="1"/>
    <col min="11" max="11" width="10.44140625" customWidth="1"/>
    <col min="12" max="12" width="8.33203125" customWidth="1"/>
  </cols>
  <sheetData>
    <row r="1" spans="1:12" ht="15" thickBot="1" x14ac:dyDescent="0.35">
      <c r="A1" s="1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">
      <c r="A2" s="4" t="s">
        <v>12</v>
      </c>
      <c r="B2" s="8">
        <v>1000</v>
      </c>
      <c r="C2" s="8">
        <v>0</v>
      </c>
      <c r="D2" s="8">
        <v>9488</v>
      </c>
      <c r="E2" s="8">
        <v>0</v>
      </c>
      <c r="F2" s="8">
        <v>8813</v>
      </c>
      <c r="G2" s="8">
        <v>0</v>
      </c>
      <c r="H2" s="8">
        <v>11127</v>
      </c>
      <c r="I2" s="8">
        <v>1333</v>
      </c>
      <c r="J2" s="8">
        <v>0</v>
      </c>
      <c r="K2" s="8">
        <v>6942</v>
      </c>
      <c r="L2" s="9">
        <v>127</v>
      </c>
    </row>
    <row r="3" spans="1:12" x14ac:dyDescent="0.3">
      <c r="A3" s="5" t="s">
        <v>13</v>
      </c>
      <c r="B3" s="10">
        <v>1000</v>
      </c>
      <c r="C3" s="10">
        <v>0</v>
      </c>
      <c r="D3" s="10">
        <v>9488</v>
      </c>
      <c r="E3" s="10">
        <v>0</v>
      </c>
      <c r="F3" s="10">
        <v>8436</v>
      </c>
      <c r="G3" s="10">
        <v>0</v>
      </c>
      <c r="H3" s="10">
        <v>10760</v>
      </c>
      <c r="I3" s="10">
        <v>1328</v>
      </c>
      <c r="J3" s="10">
        <v>0</v>
      </c>
      <c r="K3" s="10">
        <v>10761</v>
      </c>
      <c r="L3" s="11">
        <v>179</v>
      </c>
    </row>
    <row r="4" spans="1:12" x14ac:dyDescent="0.3">
      <c r="A4" s="5" t="s">
        <v>17</v>
      </c>
      <c r="B4" s="10">
        <v>1000</v>
      </c>
      <c r="C4" s="10">
        <v>0</v>
      </c>
      <c r="D4" s="10">
        <v>9488</v>
      </c>
      <c r="E4" s="10">
        <v>0</v>
      </c>
      <c r="F4" s="10">
        <v>8458</v>
      </c>
      <c r="G4" s="10">
        <v>0</v>
      </c>
      <c r="H4" s="10">
        <v>11041</v>
      </c>
      <c r="I4" s="10">
        <v>1343</v>
      </c>
      <c r="J4" s="10">
        <v>0</v>
      </c>
      <c r="K4" s="10">
        <v>10920</v>
      </c>
      <c r="L4" s="11">
        <v>183</v>
      </c>
    </row>
    <row r="5" spans="1:12" x14ac:dyDescent="0.3">
      <c r="A5" s="5" t="s">
        <v>15</v>
      </c>
      <c r="B5" s="10">
        <v>1000</v>
      </c>
      <c r="C5" s="10">
        <v>0</v>
      </c>
      <c r="D5" s="10">
        <v>9488</v>
      </c>
      <c r="E5" s="10">
        <v>0</v>
      </c>
      <c r="F5" s="10">
        <v>8429</v>
      </c>
      <c r="G5" s="10">
        <v>0</v>
      </c>
      <c r="H5" s="10">
        <v>14218</v>
      </c>
      <c r="I5" s="10">
        <v>1806</v>
      </c>
      <c r="J5" s="10">
        <v>0</v>
      </c>
      <c r="K5" s="10">
        <v>9837</v>
      </c>
      <c r="L5" s="11">
        <v>287</v>
      </c>
    </row>
    <row r="6" spans="1:12" x14ac:dyDescent="0.3">
      <c r="A6" s="5" t="s">
        <v>12</v>
      </c>
      <c r="B6" s="10">
        <v>10000</v>
      </c>
      <c r="C6" s="10">
        <v>1</v>
      </c>
      <c r="D6" s="10">
        <v>129520</v>
      </c>
      <c r="E6" s="10">
        <v>3</v>
      </c>
      <c r="F6" s="10">
        <v>122288</v>
      </c>
      <c r="G6" s="10">
        <v>1</v>
      </c>
      <c r="H6" s="10">
        <v>155020</v>
      </c>
      <c r="I6" s="10">
        <v>13325</v>
      </c>
      <c r="J6" s="10">
        <v>1</v>
      </c>
      <c r="K6" s="10">
        <v>108986</v>
      </c>
      <c r="L6" s="11">
        <v>2047</v>
      </c>
    </row>
    <row r="7" spans="1:12" x14ac:dyDescent="0.3">
      <c r="A7" s="5" t="s">
        <v>13</v>
      </c>
      <c r="B7" s="10">
        <v>10000</v>
      </c>
      <c r="C7" s="10">
        <v>2</v>
      </c>
      <c r="D7" s="10">
        <v>129520</v>
      </c>
      <c r="E7" s="10">
        <v>2</v>
      </c>
      <c r="F7" s="10">
        <v>117673</v>
      </c>
      <c r="G7" s="10">
        <v>2</v>
      </c>
      <c r="H7" s="10">
        <v>157389</v>
      </c>
      <c r="I7" s="10">
        <v>13327</v>
      </c>
      <c r="J7" s="10">
        <v>2</v>
      </c>
      <c r="K7" s="10">
        <v>145951</v>
      </c>
      <c r="L7" s="11">
        <v>1907</v>
      </c>
    </row>
    <row r="8" spans="1:12" x14ac:dyDescent="0.3">
      <c r="A8" s="5" t="s">
        <v>18</v>
      </c>
      <c r="B8" s="10">
        <v>10000</v>
      </c>
      <c r="C8" s="10">
        <v>2</v>
      </c>
      <c r="D8" s="10">
        <v>129520</v>
      </c>
      <c r="E8" s="10">
        <v>2</v>
      </c>
      <c r="F8" s="10">
        <v>118501</v>
      </c>
      <c r="G8" s="10">
        <v>1</v>
      </c>
      <c r="H8" s="10">
        <v>156203</v>
      </c>
      <c r="I8" s="10">
        <v>13327</v>
      </c>
      <c r="J8" s="10">
        <v>1</v>
      </c>
      <c r="K8" s="10">
        <v>150494</v>
      </c>
      <c r="L8" s="11">
        <v>1895</v>
      </c>
    </row>
    <row r="9" spans="1:12" x14ac:dyDescent="0.3">
      <c r="A9" s="5" t="s">
        <v>15</v>
      </c>
      <c r="B9" s="10">
        <v>10000</v>
      </c>
      <c r="C9" s="10">
        <v>2</v>
      </c>
      <c r="D9" s="10">
        <v>129520</v>
      </c>
      <c r="E9" s="10">
        <v>2</v>
      </c>
      <c r="F9" s="10">
        <v>117741</v>
      </c>
      <c r="G9" s="10">
        <v>3</v>
      </c>
      <c r="H9" s="10">
        <v>300505</v>
      </c>
      <c r="I9" s="10">
        <v>19222</v>
      </c>
      <c r="J9" s="10">
        <v>2</v>
      </c>
      <c r="K9" s="10">
        <v>220004</v>
      </c>
      <c r="L9" s="11">
        <v>6621</v>
      </c>
    </row>
    <row r="10" spans="1:12" x14ac:dyDescent="0.3">
      <c r="A10" s="5" t="s">
        <v>12</v>
      </c>
      <c r="B10" s="10">
        <v>50000</v>
      </c>
      <c r="C10" s="10">
        <v>5</v>
      </c>
      <c r="D10" s="10">
        <v>767232</v>
      </c>
      <c r="E10" s="10">
        <v>12</v>
      </c>
      <c r="F10" s="10">
        <v>727738</v>
      </c>
      <c r="G10" s="10">
        <v>8</v>
      </c>
      <c r="H10" s="10">
        <v>963490</v>
      </c>
      <c r="I10" s="10">
        <v>66722</v>
      </c>
      <c r="J10" s="10">
        <v>4</v>
      </c>
      <c r="K10" s="10">
        <v>645916</v>
      </c>
      <c r="L10" s="11">
        <v>8191</v>
      </c>
    </row>
    <row r="11" spans="1:12" x14ac:dyDescent="0.3">
      <c r="A11" s="5" t="s">
        <v>13</v>
      </c>
      <c r="B11" s="10">
        <v>50000</v>
      </c>
      <c r="C11" s="10">
        <v>11</v>
      </c>
      <c r="D11" s="10">
        <v>767232</v>
      </c>
      <c r="E11" s="10">
        <v>15</v>
      </c>
      <c r="F11" s="10">
        <v>704874</v>
      </c>
      <c r="G11" s="10">
        <v>10</v>
      </c>
      <c r="H11" s="10">
        <v>942034</v>
      </c>
      <c r="I11" s="10">
        <v>66659</v>
      </c>
      <c r="J11" s="10">
        <v>9</v>
      </c>
      <c r="K11" s="10">
        <v>900071</v>
      </c>
      <c r="L11" s="11">
        <v>9535</v>
      </c>
    </row>
    <row r="12" spans="1:12" x14ac:dyDescent="0.3">
      <c r="A12" s="5" t="s">
        <v>18</v>
      </c>
      <c r="B12" s="10">
        <v>50000</v>
      </c>
      <c r="C12" s="10">
        <v>10</v>
      </c>
      <c r="D12" s="10">
        <v>767232</v>
      </c>
      <c r="E12" s="10">
        <v>14</v>
      </c>
      <c r="F12" s="10">
        <v>710018</v>
      </c>
      <c r="G12" s="10">
        <v>10</v>
      </c>
      <c r="H12" s="10">
        <v>948696</v>
      </c>
      <c r="I12" s="10">
        <v>66687</v>
      </c>
      <c r="J12" s="10">
        <v>8</v>
      </c>
      <c r="K12" s="10">
        <v>863137</v>
      </c>
      <c r="L12" s="11">
        <v>9611</v>
      </c>
    </row>
    <row r="13" spans="1:12" x14ac:dyDescent="0.3">
      <c r="A13" s="5" t="s">
        <v>15</v>
      </c>
      <c r="B13" s="10">
        <v>50000</v>
      </c>
      <c r="C13" s="10">
        <v>9</v>
      </c>
      <c r="D13" s="10">
        <v>767232</v>
      </c>
      <c r="E13" s="10">
        <v>15</v>
      </c>
      <c r="F13" s="10">
        <v>704895</v>
      </c>
      <c r="G13" s="10">
        <v>27</v>
      </c>
      <c r="H13" s="10">
        <v>2862505</v>
      </c>
      <c r="I13" s="10">
        <v>98098</v>
      </c>
      <c r="J13" s="10">
        <v>14</v>
      </c>
      <c r="K13" s="10">
        <v>1445977</v>
      </c>
      <c r="L13" s="11">
        <v>23829</v>
      </c>
    </row>
    <row r="14" spans="1:12" x14ac:dyDescent="0.3">
      <c r="A14" s="5" t="s">
        <v>12</v>
      </c>
      <c r="B14" s="10">
        <v>500000</v>
      </c>
      <c r="C14" s="10">
        <v>69</v>
      </c>
      <c r="D14" s="10">
        <v>9237856</v>
      </c>
      <c r="E14" s="10">
        <v>148</v>
      </c>
      <c r="F14" s="10">
        <v>8922789</v>
      </c>
      <c r="G14" s="10">
        <v>90</v>
      </c>
      <c r="H14" s="10">
        <v>11728165</v>
      </c>
      <c r="I14" s="10">
        <v>666789</v>
      </c>
      <c r="J14" s="10">
        <v>46</v>
      </c>
      <c r="K14" s="10">
        <v>7967247</v>
      </c>
      <c r="L14" s="11">
        <v>65535</v>
      </c>
    </row>
    <row r="15" spans="1:12" x14ac:dyDescent="0.3">
      <c r="A15" s="5" t="s">
        <v>13</v>
      </c>
      <c r="B15" s="10">
        <v>500000</v>
      </c>
      <c r="C15" s="10">
        <v>124</v>
      </c>
      <c r="D15" s="10">
        <v>9237856</v>
      </c>
      <c r="E15" s="10">
        <v>224</v>
      </c>
      <c r="F15" s="10">
        <v>8698341</v>
      </c>
      <c r="G15" s="10">
        <v>120</v>
      </c>
      <c r="H15" s="10">
        <v>11717068</v>
      </c>
      <c r="I15" s="10">
        <v>666740</v>
      </c>
      <c r="J15" s="10">
        <v>100</v>
      </c>
      <c r="K15" s="10">
        <v>10948837</v>
      </c>
      <c r="L15" s="11">
        <v>95421</v>
      </c>
    </row>
    <row r="16" spans="1:12" x14ac:dyDescent="0.3">
      <c r="A16" s="5" t="s">
        <v>18</v>
      </c>
      <c r="B16" s="10">
        <v>500000</v>
      </c>
      <c r="C16" s="10">
        <v>112</v>
      </c>
      <c r="D16" s="10">
        <v>9237856</v>
      </c>
      <c r="E16" s="10">
        <v>214</v>
      </c>
      <c r="F16" s="10">
        <v>8756538</v>
      </c>
      <c r="G16" s="10">
        <v>116</v>
      </c>
      <c r="H16" s="10">
        <v>11646224</v>
      </c>
      <c r="I16" s="10">
        <v>666774</v>
      </c>
      <c r="J16" s="10">
        <v>97</v>
      </c>
      <c r="K16" s="10">
        <v>11004675</v>
      </c>
      <c r="L16" s="11">
        <v>95707</v>
      </c>
    </row>
    <row r="17" spans="1:12" x14ac:dyDescent="0.3">
      <c r="A17" s="5" t="s">
        <v>15</v>
      </c>
      <c r="B17" s="10">
        <v>500000</v>
      </c>
      <c r="C17" s="10">
        <v>109</v>
      </c>
      <c r="D17" s="10">
        <v>9237856</v>
      </c>
      <c r="E17" s="10">
        <v>213</v>
      </c>
      <c r="F17" s="10">
        <v>8698163</v>
      </c>
      <c r="G17" s="10">
        <v>695</v>
      </c>
      <c r="H17" s="10">
        <v>77807244</v>
      </c>
      <c r="I17" s="10">
        <v>993269</v>
      </c>
      <c r="J17" s="10">
        <v>166</v>
      </c>
      <c r="K17" s="10">
        <v>18434759</v>
      </c>
      <c r="L17" s="11">
        <v>111023</v>
      </c>
    </row>
    <row r="18" spans="1:12" x14ac:dyDescent="0.3">
      <c r="A18" s="5" t="s">
        <v>12</v>
      </c>
      <c r="B18" s="10">
        <v>1000000</v>
      </c>
      <c r="C18" s="10">
        <v>143</v>
      </c>
      <c r="D18" s="10">
        <v>19475712</v>
      </c>
      <c r="E18" s="10">
        <v>311</v>
      </c>
      <c r="F18" s="10">
        <v>18864660</v>
      </c>
      <c r="G18" s="10">
        <v>181</v>
      </c>
      <c r="H18" s="10">
        <v>24734166</v>
      </c>
      <c r="I18" s="10">
        <v>1333251</v>
      </c>
      <c r="J18" s="10">
        <v>98</v>
      </c>
      <c r="K18" s="10">
        <v>16934480</v>
      </c>
      <c r="L18" s="11">
        <v>131071</v>
      </c>
    </row>
    <row r="19" spans="1:12" x14ac:dyDescent="0.3">
      <c r="A19" s="5" t="s">
        <v>13</v>
      </c>
      <c r="B19" s="10">
        <v>1000000</v>
      </c>
      <c r="C19" s="10">
        <v>262</v>
      </c>
      <c r="D19" s="10">
        <v>19475712</v>
      </c>
      <c r="E19" s="10">
        <v>531</v>
      </c>
      <c r="F19" s="10">
        <v>18397212</v>
      </c>
      <c r="G19" s="10">
        <v>250</v>
      </c>
      <c r="H19" s="10">
        <v>24749817</v>
      </c>
      <c r="I19" s="10">
        <v>1333351</v>
      </c>
      <c r="J19" s="10">
        <v>221</v>
      </c>
      <c r="K19" s="10">
        <v>23488561</v>
      </c>
      <c r="L19" s="11">
        <v>190451</v>
      </c>
    </row>
    <row r="20" spans="1:12" x14ac:dyDescent="0.3">
      <c r="A20" s="5" t="s">
        <v>18</v>
      </c>
      <c r="B20" s="10">
        <v>1000000</v>
      </c>
      <c r="C20" s="10">
        <v>236</v>
      </c>
      <c r="D20" s="10">
        <v>19475712</v>
      </c>
      <c r="E20" s="10">
        <v>520</v>
      </c>
      <c r="F20" s="10">
        <v>18374804</v>
      </c>
      <c r="G20" s="10">
        <v>246</v>
      </c>
      <c r="H20" s="10">
        <v>24981832</v>
      </c>
      <c r="I20" s="10">
        <v>1333354</v>
      </c>
      <c r="J20" s="10">
        <v>207</v>
      </c>
      <c r="K20" s="10">
        <v>23118366</v>
      </c>
      <c r="L20" s="11">
        <v>191203</v>
      </c>
    </row>
    <row r="21" spans="1:12" ht="15" thickBot="1" x14ac:dyDescent="0.35">
      <c r="A21" s="6" t="s">
        <v>15</v>
      </c>
      <c r="B21" s="12">
        <v>1000000</v>
      </c>
      <c r="C21" s="12">
        <v>230</v>
      </c>
      <c r="D21" s="12">
        <v>19475712</v>
      </c>
      <c r="E21" s="12">
        <v>480</v>
      </c>
      <c r="F21" s="12">
        <v>18398034</v>
      </c>
      <c r="G21" s="12">
        <v>1896</v>
      </c>
      <c r="H21" s="12">
        <v>214373927</v>
      </c>
      <c r="I21" s="12">
        <v>1990166</v>
      </c>
      <c r="J21" s="12">
        <v>356</v>
      </c>
      <c r="K21" s="12">
        <v>39132588</v>
      </c>
      <c r="L21" s="13">
        <v>179211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8" workbookViewId="0">
      <selection activeCell="K28" sqref="K2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9</v>
      </c>
      <c r="G1" t="s">
        <v>3</v>
      </c>
      <c r="H1" t="s">
        <v>5</v>
      </c>
      <c r="I1" t="s">
        <v>7</v>
      </c>
      <c r="J1" t="s">
        <v>10</v>
      </c>
      <c r="K1" t="s">
        <v>16</v>
      </c>
      <c r="L1" t="s">
        <v>8</v>
      </c>
      <c r="M1" t="s">
        <v>11</v>
      </c>
    </row>
    <row r="2" spans="1:13" x14ac:dyDescent="0.3">
      <c r="A2" t="s">
        <v>12</v>
      </c>
      <c r="B2">
        <v>1000</v>
      </c>
      <c r="C2">
        <v>0</v>
      </c>
      <c r="D2">
        <v>0</v>
      </c>
      <c r="E2">
        <v>0</v>
      </c>
      <c r="F2">
        <v>0</v>
      </c>
      <c r="G2">
        <v>9488</v>
      </c>
      <c r="H2">
        <v>8813</v>
      </c>
      <c r="I2">
        <v>11127</v>
      </c>
      <c r="J2">
        <v>6942</v>
      </c>
      <c r="K2">
        <f>B2*LOG(B2,2)</f>
        <v>9965.7842846620879</v>
      </c>
      <c r="L2">
        <v>1333</v>
      </c>
      <c r="M2">
        <v>127</v>
      </c>
    </row>
    <row r="3" spans="1:13" x14ac:dyDescent="0.3">
      <c r="A3" t="s">
        <v>12</v>
      </c>
      <c r="B3">
        <v>10000</v>
      </c>
      <c r="C3">
        <v>1</v>
      </c>
      <c r="D3">
        <v>3</v>
      </c>
      <c r="E3">
        <v>1</v>
      </c>
      <c r="F3">
        <v>1</v>
      </c>
      <c r="G3">
        <v>129520</v>
      </c>
      <c r="H3">
        <v>122288</v>
      </c>
      <c r="I3">
        <v>155020</v>
      </c>
      <c r="J3">
        <v>108986</v>
      </c>
      <c r="K3">
        <f t="shared" ref="K3:K6" si="0">B3*LOG(B3,2)</f>
        <v>132877.1237954945</v>
      </c>
      <c r="L3">
        <v>13325</v>
      </c>
      <c r="M3">
        <v>2047</v>
      </c>
    </row>
    <row r="4" spans="1:13" x14ac:dyDescent="0.3">
      <c r="A4" t="s">
        <v>12</v>
      </c>
      <c r="B4">
        <v>50000</v>
      </c>
      <c r="C4">
        <v>5</v>
      </c>
      <c r="D4">
        <v>12</v>
      </c>
      <c r="E4">
        <v>8</v>
      </c>
      <c r="F4">
        <v>4</v>
      </c>
      <c r="G4">
        <v>767232</v>
      </c>
      <c r="H4">
        <v>727738</v>
      </c>
      <c r="I4">
        <v>963490</v>
      </c>
      <c r="J4">
        <v>645916</v>
      </c>
      <c r="K4">
        <f t="shared" si="0"/>
        <v>780482.02372184058</v>
      </c>
      <c r="L4">
        <v>66722</v>
      </c>
      <c r="M4">
        <v>8191</v>
      </c>
    </row>
    <row r="5" spans="1:13" x14ac:dyDescent="0.3">
      <c r="A5" t="s">
        <v>12</v>
      </c>
      <c r="B5">
        <v>500000</v>
      </c>
      <c r="C5">
        <v>69</v>
      </c>
      <c r="D5">
        <v>148</v>
      </c>
      <c r="E5">
        <v>90</v>
      </c>
      <c r="F5">
        <v>46</v>
      </c>
      <c r="G5">
        <v>9237856</v>
      </c>
      <c r="H5">
        <v>8922789</v>
      </c>
      <c r="I5">
        <v>11728165</v>
      </c>
      <c r="J5">
        <v>7967247</v>
      </c>
      <c r="K5">
        <f t="shared" si="0"/>
        <v>9465784.2846620865</v>
      </c>
      <c r="L5">
        <v>666789</v>
      </c>
      <c r="M5">
        <v>65535</v>
      </c>
    </row>
    <row r="6" spans="1:13" x14ac:dyDescent="0.3">
      <c r="A6" t="s">
        <v>12</v>
      </c>
      <c r="B6">
        <v>1000000</v>
      </c>
      <c r="C6">
        <v>143</v>
      </c>
      <c r="D6">
        <v>311</v>
      </c>
      <c r="E6">
        <v>181</v>
      </c>
      <c r="F6">
        <v>98</v>
      </c>
      <c r="G6">
        <v>19475712</v>
      </c>
      <c r="H6">
        <v>18864660</v>
      </c>
      <c r="I6">
        <v>24734166</v>
      </c>
      <c r="J6">
        <v>16934480</v>
      </c>
      <c r="K6">
        <f t="shared" si="0"/>
        <v>19931568.569324173</v>
      </c>
      <c r="L6">
        <v>1333251</v>
      </c>
      <c r="M6">
        <v>131071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7" workbookViewId="0">
      <selection activeCell="L1" sqref="L1:M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9</v>
      </c>
      <c r="G1" t="s">
        <v>3</v>
      </c>
      <c r="H1" t="s">
        <v>5</v>
      </c>
      <c r="I1" t="s">
        <v>7</v>
      </c>
      <c r="J1" t="s">
        <v>10</v>
      </c>
      <c r="K1" t="s">
        <v>16</v>
      </c>
      <c r="L1" t="s">
        <v>8</v>
      </c>
      <c r="M1" t="s">
        <v>11</v>
      </c>
    </row>
    <row r="2" spans="1:13" x14ac:dyDescent="0.3">
      <c r="A2" t="s">
        <v>13</v>
      </c>
      <c r="B2">
        <v>1000</v>
      </c>
      <c r="C2">
        <v>0</v>
      </c>
      <c r="D2">
        <v>0</v>
      </c>
      <c r="E2">
        <v>0</v>
      </c>
      <c r="F2">
        <v>0</v>
      </c>
      <c r="G2">
        <v>9488</v>
      </c>
      <c r="H2">
        <v>8436</v>
      </c>
      <c r="I2">
        <v>10760</v>
      </c>
      <c r="J2">
        <v>10761</v>
      </c>
      <c r="K2">
        <f>B2*LOG(B2,2)</f>
        <v>9965.7842846620879</v>
      </c>
      <c r="L2">
        <v>1328</v>
      </c>
      <c r="M2">
        <v>179</v>
      </c>
    </row>
    <row r="3" spans="1:13" x14ac:dyDescent="0.3">
      <c r="A3" t="s">
        <v>13</v>
      </c>
      <c r="B3">
        <v>10000</v>
      </c>
      <c r="C3">
        <v>2</v>
      </c>
      <c r="D3">
        <v>2</v>
      </c>
      <c r="E3">
        <v>2</v>
      </c>
      <c r="F3">
        <v>2</v>
      </c>
      <c r="G3">
        <v>129520</v>
      </c>
      <c r="H3">
        <v>117673</v>
      </c>
      <c r="I3">
        <v>157389</v>
      </c>
      <c r="J3">
        <v>145951</v>
      </c>
      <c r="K3">
        <f t="shared" ref="K3:K6" si="0">B3*LOG(B3,2)</f>
        <v>132877.1237954945</v>
      </c>
      <c r="L3">
        <v>13327</v>
      </c>
      <c r="M3">
        <v>1907</v>
      </c>
    </row>
    <row r="4" spans="1:13" x14ac:dyDescent="0.3">
      <c r="A4" t="s">
        <v>13</v>
      </c>
      <c r="B4">
        <v>50000</v>
      </c>
      <c r="C4">
        <v>11</v>
      </c>
      <c r="D4">
        <v>15</v>
      </c>
      <c r="E4">
        <v>10</v>
      </c>
      <c r="F4">
        <v>9</v>
      </c>
      <c r="G4">
        <v>767232</v>
      </c>
      <c r="H4">
        <v>704874</v>
      </c>
      <c r="I4">
        <v>942034</v>
      </c>
      <c r="J4">
        <v>900071</v>
      </c>
      <c r="K4">
        <f t="shared" si="0"/>
        <v>780482.02372184058</v>
      </c>
      <c r="L4">
        <v>66659</v>
      </c>
      <c r="M4">
        <v>9535</v>
      </c>
    </row>
    <row r="5" spans="1:13" x14ac:dyDescent="0.3">
      <c r="A5" t="s">
        <v>13</v>
      </c>
      <c r="B5">
        <v>500000</v>
      </c>
      <c r="C5">
        <v>124</v>
      </c>
      <c r="D5">
        <v>224</v>
      </c>
      <c r="E5">
        <v>120</v>
      </c>
      <c r="F5">
        <v>100</v>
      </c>
      <c r="G5">
        <v>9237856</v>
      </c>
      <c r="H5">
        <v>8698341</v>
      </c>
      <c r="I5">
        <v>11717068</v>
      </c>
      <c r="J5">
        <v>10948837</v>
      </c>
      <c r="K5">
        <f t="shared" si="0"/>
        <v>9465784.2846620865</v>
      </c>
      <c r="L5">
        <v>666740</v>
      </c>
      <c r="M5">
        <v>95421</v>
      </c>
    </row>
    <row r="6" spans="1:13" x14ac:dyDescent="0.3">
      <c r="A6" t="s">
        <v>13</v>
      </c>
      <c r="B6">
        <v>1000000</v>
      </c>
      <c r="C6">
        <v>262</v>
      </c>
      <c r="D6">
        <v>531</v>
      </c>
      <c r="E6">
        <v>250</v>
      </c>
      <c r="F6">
        <v>221</v>
      </c>
      <c r="G6">
        <v>19475712</v>
      </c>
      <c r="H6">
        <v>18397212</v>
      </c>
      <c r="I6">
        <v>24749817</v>
      </c>
      <c r="J6">
        <v>23488561</v>
      </c>
      <c r="K6">
        <f t="shared" si="0"/>
        <v>19931568.569324173</v>
      </c>
      <c r="L6">
        <v>1333351</v>
      </c>
      <c r="M6">
        <v>190451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A7" workbookViewId="0">
      <selection activeCell="K1" sqref="K1:L6"/>
    </sheetView>
  </sheetViews>
  <sheetFormatPr defaultRowHeight="14.4" x14ac:dyDescent="0.3"/>
  <sheetData>
    <row r="1" spans="1:12" x14ac:dyDescent="0.3">
      <c r="A1" t="s">
        <v>1</v>
      </c>
      <c r="B1" t="s">
        <v>2</v>
      </c>
      <c r="C1" t="s">
        <v>4</v>
      </c>
      <c r="D1" t="s">
        <v>6</v>
      </c>
      <c r="E1" t="s">
        <v>9</v>
      </c>
      <c r="F1" t="s">
        <v>3</v>
      </c>
      <c r="G1" t="s">
        <v>5</v>
      </c>
      <c r="H1" t="s">
        <v>7</v>
      </c>
      <c r="I1" t="s">
        <v>10</v>
      </c>
      <c r="J1" t="s">
        <v>16</v>
      </c>
      <c r="K1" t="s">
        <v>8</v>
      </c>
      <c r="L1" t="s">
        <v>11</v>
      </c>
    </row>
    <row r="2" spans="1:12" x14ac:dyDescent="0.3">
      <c r="A2">
        <v>1000</v>
      </c>
      <c r="B2">
        <v>0</v>
      </c>
      <c r="C2">
        <v>0</v>
      </c>
      <c r="D2">
        <v>0</v>
      </c>
      <c r="E2">
        <v>0</v>
      </c>
      <c r="F2">
        <v>9488</v>
      </c>
      <c r="G2">
        <v>8458</v>
      </c>
      <c r="H2">
        <v>11041</v>
      </c>
      <c r="I2">
        <v>10920</v>
      </c>
      <c r="J2">
        <f>A2*LOG(A2,2)</f>
        <v>9965.7842846620879</v>
      </c>
      <c r="K2">
        <v>1343</v>
      </c>
      <c r="L2">
        <v>183</v>
      </c>
    </row>
    <row r="3" spans="1:12" x14ac:dyDescent="0.3">
      <c r="A3">
        <v>10000</v>
      </c>
      <c r="B3">
        <v>2</v>
      </c>
      <c r="C3">
        <v>2</v>
      </c>
      <c r="D3">
        <v>1</v>
      </c>
      <c r="E3">
        <v>1</v>
      </c>
      <c r="F3">
        <v>129520</v>
      </c>
      <c r="G3">
        <v>118501</v>
      </c>
      <c r="H3">
        <v>156203</v>
      </c>
      <c r="I3">
        <v>150494</v>
      </c>
      <c r="J3">
        <f t="shared" ref="J3:J6" si="0">A3*LOG(A3,2)</f>
        <v>132877.1237954945</v>
      </c>
      <c r="K3">
        <v>13327</v>
      </c>
      <c r="L3">
        <v>1895</v>
      </c>
    </row>
    <row r="4" spans="1:12" x14ac:dyDescent="0.3">
      <c r="A4">
        <v>50000</v>
      </c>
      <c r="B4">
        <v>10</v>
      </c>
      <c r="C4">
        <v>14</v>
      </c>
      <c r="D4">
        <v>10</v>
      </c>
      <c r="E4">
        <v>8</v>
      </c>
      <c r="F4">
        <v>767232</v>
      </c>
      <c r="G4">
        <v>710018</v>
      </c>
      <c r="H4">
        <v>948696</v>
      </c>
      <c r="I4">
        <v>863137</v>
      </c>
      <c r="J4">
        <f t="shared" si="0"/>
        <v>780482.02372184058</v>
      </c>
      <c r="K4">
        <v>66687</v>
      </c>
      <c r="L4">
        <v>9611</v>
      </c>
    </row>
    <row r="5" spans="1:12" x14ac:dyDescent="0.3">
      <c r="A5">
        <v>500000</v>
      </c>
      <c r="B5">
        <v>112</v>
      </c>
      <c r="C5">
        <v>214</v>
      </c>
      <c r="D5">
        <v>116</v>
      </c>
      <c r="E5">
        <v>97</v>
      </c>
      <c r="F5">
        <v>9237856</v>
      </c>
      <c r="G5">
        <v>8756538</v>
      </c>
      <c r="H5">
        <v>11646224</v>
      </c>
      <c r="I5">
        <v>11004675</v>
      </c>
      <c r="J5">
        <f t="shared" si="0"/>
        <v>9465784.2846620865</v>
      </c>
      <c r="K5">
        <v>666774</v>
      </c>
      <c r="L5">
        <v>95707</v>
      </c>
    </row>
    <row r="6" spans="1:12" x14ac:dyDescent="0.3">
      <c r="A6">
        <v>1000000</v>
      </c>
      <c r="B6">
        <v>236</v>
      </c>
      <c r="C6">
        <v>520</v>
      </c>
      <c r="D6">
        <v>246</v>
      </c>
      <c r="E6">
        <v>207</v>
      </c>
      <c r="F6">
        <v>19475712</v>
      </c>
      <c r="G6">
        <v>18374804</v>
      </c>
      <c r="H6">
        <v>24981832</v>
      </c>
      <c r="I6">
        <v>23118366</v>
      </c>
      <c r="J6">
        <f t="shared" si="0"/>
        <v>19931568.569324173</v>
      </c>
      <c r="K6">
        <v>1333354</v>
      </c>
      <c r="L6">
        <v>191203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A7" workbookViewId="0">
      <selection activeCell="J28" sqref="J28"/>
    </sheetView>
  </sheetViews>
  <sheetFormatPr defaultRowHeight="14.4" x14ac:dyDescent="0.3"/>
  <sheetData>
    <row r="1" spans="1:12" x14ac:dyDescent="0.3">
      <c r="A1" t="s">
        <v>1</v>
      </c>
      <c r="B1" t="s">
        <v>2</v>
      </c>
      <c r="C1" t="s">
        <v>4</v>
      </c>
      <c r="D1" t="s">
        <v>6</v>
      </c>
      <c r="E1" t="s">
        <v>9</v>
      </c>
      <c r="F1" t="s">
        <v>3</v>
      </c>
      <c r="G1" t="s">
        <v>5</v>
      </c>
      <c r="H1" t="s">
        <v>7</v>
      </c>
      <c r="I1" t="s">
        <v>10</v>
      </c>
      <c r="J1" t="s">
        <v>16</v>
      </c>
      <c r="K1" t="s">
        <v>8</v>
      </c>
      <c r="L1" t="s">
        <v>11</v>
      </c>
    </row>
    <row r="2" spans="1:12" x14ac:dyDescent="0.3">
      <c r="A2">
        <v>1000</v>
      </c>
      <c r="B2">
        <v>0</v>
      </c>
      <c r="C2">
        <v>0</v>
      </c>
      <c r="D2">
        <v>0</v>
      </c>
      <c r="E2">
        <v>0</v>
      </c>
      <c r="F2">
        <v>9488</v>
      </c>
      <c r="G2">
        <v>8429</v>
      </c>
      <c r="H2">
        <v>14218</v>
      </c>
      <c r="I2">
        <v>9837</v>
      </c>
      <c r="J2">
        <f>A2*LOG(A2,2)</f>
        <v>9965.7842846620879</v>
      </c>
      <c r="K2">
        <v>1806</v>
      </c>
      <c r="L2">
        <v>287</v>
      </c>
    </row>
    <row r="3" spans="1:12" x14ac:dyDescent="0.3">
      <c r="A3">
        <v>10000</v>
      </c>
      <c r="B3">
        <v>2</v>
      </c>
      <c r="C3">
        <v>2</v>
      </c>
      <c r="D3">
        <v>3</v>
      </c>
      <c r="E3">
        <v>2</v>
      </c>
      <c r="F3">
        <v>129520</v>
      </c>
      <c r="G3">
        <v>117741</v>
      </c>
      <c r="H3">
        <v>300505</v>
      </c>
      <c r="I3">
        <v>220004</v>
      </c>
      <c r="J3">
        <f t="shared" ref="J3:J6" si="0">A3*LOG(A3,2)</f>
        <v>132877.1237954945</v>
      </c>
      <c r="K3">
        <v>19222</v>
      </c>
      <c r="L3">
        <v>6621</v>
      </c>
    </row>
    <row r="4" spans="1:12" x14ac:dyDescent="0.3">
      <c r="A4">
        <v>50000</v>
      </c>
      <c r="B4">
        <v>9</v>
      </c>
      <c r="C4">
        <v>15</v>
      </c>
      <c r="D4">
        <v>27</v>
      </c>
      <c r="E4">
        <v>14</v>
      </c>
      <c r="F4">
        <v>767232</v>
      </c>
      <c r="G4">
        <v>704895</v>
      </c>
      <c r="H4">
        <v>2862505</v>
      </c>
      <c r="I4">
        <v>1445977</v>
      </c>
      <c r="J4">
        <f t="shared" si="0"/>
        <v>780482.02372184058</v>
      </c>
      <c r="K4">
        <v>98098</v>
      </c>
      <c r="L4">
        <v>23829</v>
      </c>
    </row>
    <row r="5" spans="1:12" x14ac:dyDescent="0.3">
      <c r="A5">
        <v>500000</v>
      </c>
      <c r="B5">
        <v>109</v>
      </c>
      <c r="C5">
        <v>213</v>
      </c>
      <c r="D5">
        <v>695</v>
      </c>
      <c r="E5">
        <v>166</v>
      </c>
      <c r="F5">
        <v>9237856</v>
      </c>
      <c r="G5">
        <v>8698163</v>
      </c>
      <c r="H5">
        <v>77807244</v>
      </c>
      <c r="I5">
        <v>18434759</v>
      </c>
      <c r="J5">
        <f t="shared" si="0"/>
        <v>9465784.2846620865</v>
      </c>
      <c r="K5">
        <v>993269</v>
      </c>
      <c r="L5">
        <v>111023</v>
      </c>
    </row>
    <row r="6" spans="1:12" x14ac:dyDescent="0.3">
      <c r="A6">
        <v>1000000</v>
      </c>
      <c r="B6">
        <v>230</v>
      </c>
      <c r="C6">
        <v>480</v>
      </c>
      <c r="D6">
        <v>1896</v>
      </c>
      <c r="E6">
        <v>356</v>
      </c>
      <c r="F6">
        <v>19475712</v>
      </c>
      <c r="G6">
        <v>18398034</v>
      </c>
      <c r="H6">
        <v>214373927</v>
      </c>
      <c r="I6">
        <v>39132588</v>
      </c>
      <c r="J6">
        <f t="shared" si="0"/>
        <v>19931568.569324173</v>
      </c>
      <c r="K6">
        <v>1990166</v>
      </c>
      <c r="L6">
        <v>179211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A7" workbookViewId="0">
      <selection activeCell="S25" sqref="S25"/>
    </sheetView>
  </sheetViews>
  <sheetFormatPr defaultRowHeight="14.4" x14ac:dyDescent="0.3"/>
  <cols>
    <col min="1" max="1" width="9.88671875" customWidth="1"/>
  </cols>
  <sheetData>
    <row r="1" spans="1:5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10000</v>
      </c>
      <c r="B3">
        <v>1</v>
      </c>
      <c r="C3">
        <v>2</v>
      </c>
      <c r="D3">
        <v>2</v>
      </c>
      <c r="E3">
        <v>2</v>
      </c>
    </row>
    <row r="4" spans="1:5" x14ac:dyDescent="0.3">
      <c r="A4">
        <v>50000</v>
      </c>
      <c r="B4">
        <v>5</v>
      </c>
      <c r="C4">
        <v>11</v>
      </c>
      <c r="D4">
        <v>10</v>
      </c>
      <c r="E4">
        <v>9</v>
      </c>
    </row>
    <row r="5" spans="1:5" x14ac:dyDescent="0.3">
      <c r="A5">
        <v>500000</v>
      </c>
      <c r="B5">
        <v>69</v>
      </c>
      <c r="C5">
        <v>124</v>
      </c>
      <c r="D5">
        <v>112</v>
      </c>
      <c r="E5">
        <v>109</v>
      </c>
    </row>
    <row r="6" spans="1:5" x14ac:dyDescent="0.3">
      <c r="A6">
        <v>1000000</v>
      </c>
      <c r="B6">
        <v>143</v>
      </c>
      <c r="C6">
        <v>262</v>
      </c>
      <c r="D6">
        <v>236</v>
      </c>
      <c r="E6">
        <v>230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S23" sqref="S23"/>
    </sheetView>
  </sheetViews>
  <sheetFormatPr defaultRowHeight="14.4" x14ac:dyDescent="0.3"/>
  <cols>
    <col min="1" max="1" width="9.88671875" customWidth="1"/>
  </cols>
  <sheetData>
    <row r="1" spans="1:5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10000</v>
      </c>
      <c r="B3">
        <v>3</v>
      </c>
      <c r="C3">
        <v>2</v>
      </c>
      <c r="D3">
        <v>2</v>
      </c>
      <c r="E3">
        <v>2</v>
      </c>
    </row>
    <row r="4" spans="1:5" x14ac:dyDescent="0.3">
      <c r="A4">
        <v>50000</v>
      </c>
      <c r="B4">
        <v>12</v>
      </c>
      <c r="C4">
        <v>15</v>
      </c>
      <c r="D4">
        <v>14</v>
      </c>
      <c r="E4">
        <v>15</v>
      </c>
    </row>
    <row r="5" spans="1:5" x14ac:dyDescent="0.3">
      <c r="A5">
        <v>500000</v>
      </c>
      <c r="B5">
        <v>148</v>
      </c>
      <c r="C5">
        <v>224</v>
      </c>
      <c r="D5">
        <v>214</v>
      </c>
      <c r="E5">
        <v>213</v>
      </c>
    </row>
    <row r="6" spans="1:5" x14ac:dyDescent="0.3">
      <c r="A6">
        <v>1000000</v>
      </c>
      <c r="B6">
        <v>311</v>
      </c>
      <c r="C6">
        <v>531</v>
      </c>
      <c r="D6">
        <v>520</v>
      </c>
      <c r="E6">
        <v>480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E6"/>
    </sheetView>
  </sheetViews>
  <sheetFormatPr defaultRowHeight="14.4" x14ac:dyDescent="0.3"/>
  <cols>
    <col min="1" max="1" width="9.88671875" customWidth="1"/>
  </cols>
  <sheetData>
    <row r="1" spans="1:5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10000</v>
      </c>
      <c r="B3">
        <v>1</v>
      </c>
      <c r="C3">
        <v>2</v>
      </c>
      <c r="D3">
        <v>1</v>
      </c>
      <c r="E3">
        <v>3</v>
      </c>
    </row>
    <row r="4" spans="1:5" x14ac:dyDescent="0.3">
      <c r="A4">
        <v>50000</v>
      </c>
      <c r="B4">
        <v>8</v>
      </c>
      <c r="C4">
        <v>10</v>
      </c>
      <c r="D4">
        <v>10</v>
      </c>
      <c r="E4">
        <v>27</v>
      </c>
    </row>
    <row r="5" spans="1:5" x14ac:dyDescent="0.3">
      <c r="A5">
        <v>500000</v>
      </c>
      <c r="B5">
        <v>90</v>
      </c>
      <c r="C5">
        <v>120</v>
      </c>
      <c r="D5">
        <v>116</v>
      </c>
      <c r="E5">
        <v>695</v>
      </c>
    </row>
    <row r="6" spans="1:5" x14ac:dyDescent="0.3">
      <c r="A6">
        <v>1000000</v>
      </c>
      <c r="B6">
        <v>181</v>
      </c>
      <c r="C6">
        <v>250</v>
      </c>
      <c r="D6">
        <v>246</v>
      </c>
      <c r="E6">
        <v>1896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E6"/>
    </sheetView>
  </sheetViews>
  <sheetFormatPr defaultRowHeight="14.4" x14ac:dyDescent="0.3"/>
  <cols>
    <col min="1" max="1" width="9.88671875" customWidth="1"/>
  </cols>
  <sheetData>
    <row r="1" spans="1:5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1000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10000</v>
      </c>
      <c r="B3">
        <v>1</v>
      </c>
      <c r="C3">
        <v>2</v>
      </c>
      <c r="D3">
        <v>1</v>
      </c>
      <c r="E3">
        <v>2</v>
      </c>
    </row>
    <row r="4" spans="1:5" x14ac:dyDescent="0.3">
      <c r="A4">
        <v>50000</v>
      </c>
      <c r="B4">
        <v>4</v>
      </c>
      <c r="C4">
        <v>9</v>
      </c>
      <c r="D4">
        <v>8</v>
      </c>
      <c r="E4">
        <v>14</v>
      </c>
    </row>
    <row r="5" spans="1:5" x14ac:dyDescent="0.3">
      <c r="A5">
        <v>500000</v>
      </c>
      <c r="B5">
        <v>46</v>
      </c>
      <c r="C5">
        <v>100</v>
      </c>
      <c r="D5">
        <v>97</v>
      </c>
      <c r="E5">
        <v>166</v>
      </c>
    </row>
    <row r="6" spans="1:5" x14ac:dyDescent="0.3">
      <c r="A6">
        <v>1000000</v>
      </c>
      <c r="B6">
        <v>98</v>
      </c>
      <c r="C6">
        <v>221</v>
      </c>
      <c r="D6">
        <v>207</v>
      </c>
      <c r="E6">
        <v>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output_double</vt:lpstr>
      <vt:lpstr>Ordered</vt:lpstr>
      <vt:lpstr>Random</vt:lpstr>
      <vt:lpstr>Quarter</vt:lpstr>
      <vt:lpstr>Poisson</vt:lpstr>
      <vt:lpstr>MS</vt:lpstr>
      <vt:lpstr>HS</vt:lpstr>
      <vt:lpstr>QS</vt:lpstr>
      <vt:lpstr>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mccar_000</dc:creator>
  <cp:lastModifiedBy>Rob</cp:lastModifiedBy>
  <dcterms:created xsi:type="dcterms:W3CDTF">2014-03-01T16:00:08Z</dcterms:created>
  <dcterms:modified xsi:type="dcterms:W3CDTF">2014-03-04T18:53:33Z</dcterms:modified>
</cp:coreProperties>
</file>