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aime\OneDrive - Red de Universidades Anáhuac\Anahuac\9° SEM\Embebidos\Proyecto\Entrega Final\JCC_RCS_USB_EntregaFinal\Archivos Excel\"/>
    </mc:Choice>
  </mc:AlternateContent>
  <xr:revisionPtr revIDLastSave="24" documentId="11_F7F4140F98BD7E2D594B5244BC32B6749538FB88" xr6:coauthVersionLast="45" xr6:coauthVersionMax="45" xr10:uidLastSave="{23D66B00-33FB-4B77-A130-81E2E5EF5056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37" i="1"/>
  <c r="M38" i="1"/>
  <c r="M39" i="1"/>
  <c r="M29" i="1"/>
</calcChain>
</file>

<file path=xl/sharedStrings.xml><?xml version="1.0" encoding="utf-8"?>
<sst xmlns="http://schemas.openxmlformats.org/spreadsheetml/2006/main" count="8" uniqueCount="5">
  <si>
    <t>lectura A/D</t>
  </si>
  <si>
    <t>Caudal[l/min]</t>
  </si>
  <si>
    <t>Caudal[ml/s]</t>
  </si>
  <si>
    <t>Voltaje aplicado a bomba [V]</t>
  </si>
  <si>
    <t xml:space="preserve">Medicion voltaje [V]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</si>
</sst>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Hoja1!$M$11</c:f>
              <c:strCache>
                <c:ptCount val="1"/>
                <c:pt idx="0">
                  <c:v>Caudal[l/min]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935476815398078E-2"/>
                  <c:y val="1.1267862350539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Hoja1!$L$12:$L$22</c:f>
              <c:numCache>
                <c:formatCode>General</c:formatCode>
                <c:ptCount val="11"/>
                <c:pt idx="0">
                  <c:v>319</c:v>
                </c:pt>
                <c:pt idx="1">
                  <c:v>418</c:v>
                </c:pt>
                <c:pt idx="2">
                  <c:v>488</c:v>
                </c:pt>
                <c:pt idx="3">
                  <c:v>537</c:v>
                </c:pt>
                <c:pt idx="4">
                  <c:v>608</c:v>
                </c:pt>
                <c:pt idx="5">
                  <c:v>690</c:v>
                </c:pt>
                <c:pt idx="6">
                  <c:v>745</c:v>
                </c:pt>
                <c:pt idx="7">
                  <c:v>793</c:v>
                </c:pt>
                <c:pt idx="8">
                  <c:v>860</c:v>
                </c:pt>
                <c:pt idx="9">
                  <c:v>915</c:v>
                </c:pt>
                <c:pt idx="10">
                  <c:v>960</c:v>
                </c:pt>
              </c:numCache>
            </c:numRef>
          </c:xVal>
          <c:yVal>
            <c:numRef>
              <c:f>Hoja1!$M$12:$M$22</c:f>
              <c:numCache>
                <c:formatCode>General</c:formatCode>
                <c:ptCount val="11"/>
                <c:pt idx="0">
                  <c:v>1.17</c:v>
                </c:pt>
                <c:pt idx="1">
                  <c:v>1.52</c:v>
                </c:pt>
                <c:pt idx="2">
                  <c:v>1.78</c:v>
                </c:pt>
                <c:pt idx="3">
                  <c:v>1.95</c:v>
                </c:pt>
                <c:pt idx="4">
                  <c:v>2.2000000000000002</c:v>
                </c:pt>
                <c:pt idx="5">
                  <c:v>2.5</c:v>
                </c:pt>
                <c:pt idx="6">
                  <c:v>2.6</c:v>
                </c:pt>
                <c:pt idx="7">
                  <c:v>2.87</c:v>
                </c:pt>
                <c:pt idx="8">
                  <c:v>3.1</c:v>
                </c:pt>
                <c:pt idx="9">
                  <c:v>3.3</c:v>
                </c:pt>
                <c:pt idx="10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7-4E1C-8F44-E31B3261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4080"/>
        <c:axId val="102724480"/>
      </c:scatterChart>
      <c:valAx>
        <c:axId val="1027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724480"/>
        <c:crosses val="autoZero"/>
        <c:crossBetween val="midCat"/>
      </c:valAx>
      <c:valAx>
        <c:axId val="102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7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659667541557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Hoja1!$M$28</c:f>
              <c:strCache>
                <c:ptCount val="1"/>
                <c:pt idx="0">
                  <c:v>Caudal[ml/s]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007874015748088E-2"/>
                  <c:y val="-4.242709244677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Hoja1!$L$29:$L$39</c:f>
              <c:numCache>
                <c:formatCode>General</c:formatCode>
                <c:ptCount val="11"/>
                <c:pt idx="0">
                  <c:v>319</c:v>
                </c:pt>
                <c:pt idx="1">
                  <c:v>418</c:v>
                </c:pt>
                <c:pt idx="2">
                  <c:v>488</c:v>
                </c:pt>
                <c:pt idx="3">
                  <c:v>537</c:v>
                </c:pt>
                <c:pt idx="4">
                  <c:v>608</c:v>
                </c:pt>
                <c:pt idx="5">
                  <c:v>690</c:v>
                </c:pt>
                <c:pt idx="6">
                  <c:v>745</c:v>
                </c:pt>
                <c:pt idx="7">
                  <c:v>793</c:v>
                </c:pt>
                <c:pt idx="8">
                  <c:v>860</c:v>
                </c:pt>
                <c:pt idx="9">
                  <c:v>915</c:v>
                </c:pt>
                <c:pt idx="10">
                  <c:v>960</c:v>
                </c:pt>
              </c:numCache>
            </c:numRef>
          </c:xVal>
          <c:yVal>
            <c:numRef>
              <c:f>Hoja1!$M$29:$M$39</c:f>
              <c:numCache>
                <c:formatCode>0.00</c:formatCode>
                <c:ptCount val="11"/>
                <c:pt idx="0">
                  <c:v>19.5</c:v>
                </c:pt>
                <c:pt idx="1">
                  <c:v>25.333333333333332</c:v>
                </c:pt>
                <c:pt idx="2">
                  <c:v>29.666666666666668</c:v>
                </c:pt>
                <c:pt idx="3">
                  <c:v>32.5</c:v>
                </c:pt>
                <c:pt idx="4">
                  <c:v>36.666666666666664</c:v>
                </c:pt>
                <c:pt idx="5">
                  <c:v>41.666666666666664</c:v>
                </c:pt>
                <c:pt idx="6">
                  <c:v>43.333333333333336</c:v>
                </c:pt>
                <c:pt idx="7">
                  <c:v>47.833333333333336</c:v>
                </c:pt>
                <c:pt idx="8">
                  <c:v>51.666666666666664</c:v>
                </c:pt>
                <c:pt idx="9">
                  <c:v>55</c:v>
                </c:pt>
                <c:pt idx="10">
                  <c:v>58.166666666666664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F-4279-A5B8-18D5A97D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7632"/>
        <c:axId val="151252192"/>
      </c:scatterChart>
      <c:valAx>
        <c:axId val="151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252192"/>
        <c:crosses val="autoZero"/>
        <c:crossBetween val="midCat"/>
      </c:valAx>
      <c:valAx>
        <c:axId val="151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2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9</xdr:row>
      <xdr:rowOff>0</xdr:rowOff>
    </xdr:from>
    <xdr:to>
      <xdr:col>19</xdr:col>
      <xdr:colOff>495300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25</xdr:row>
      <xdr:rowOff>171450</xdr:rowOff>
    </xdr:from>
    <xdr:to>
      <xdr:col>19</xdr:col>
      <xdr:colOff>280987</xdr:colOff>
      <xdr:row>40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H22" workbookViewId="0">
      <selection activeCell="I25" sqref="I25"/>
    </sheetView>
  </sheetViews>
  <sheetFormatPr baseColWidth="10" defaultRowHeight="15" x14ac:dyDescent="0.25"/>
  <cols>
    <col min="1" max="1" width="15.28515625" customWidth="1"/>
    <col min="2" max="2" width="13.28515625" bestFit="1" customWidth="1"/>
    <col min="3" max="3" width="16.42578125" bestFit="1" customWidth="1"/>
    <col min="4" max="4" width="11" bestFit="1" customWidth="1"/>
    <col min="5" max="5" width="11.28515625" bestFit="1" customWidth="1"/>
    <col min="13" max="13" width="13.140625" customWidth="1"/>
  </cols>
  <sheetData>
    <row r="1" spans="1:13" ht="36" customHeight="1" x14ac:dyDescent="0.25">
      <c r="A1" s="1" t="s">
        <v>3</v>
      </c>
      <c r="B1" s="2" t="s">
        <v>1</v>
      </c>
      <c r="C1" s="1" t="s">
        <v>4</v>
      </c>
      <c r="D1" s="2" t="s">
        <v>0</v>
      </c>
    </row>
    <row r="2" spans="1:13" x14ac:dyDescent="0.25">
      <c r="A2" s="3">
        <v>5</v>
      </c>
      <c r="B2" s="3">
        <v>1.17</v>
      </c>
      <c r="C2" s="3">
        <v>1.53</v>
      </c>
      <c r="D2" s="3">
        <v>319</v>
      </c>
    </row>
    <row r="3" spans="1:13" x14ac:dyDescent="0.25">
      <c r="A3" s="3">
        <v>5.5</v>
      </c>
      <c r="B3" s="3">
        <v>1.52</v>
      </c>
      <c r="C3" s="3">
        <v>2.0099999999999998</v>
      </c>
      <c r="D3" s="3">
        <v>418</v>
      </c>
    </row>
    <row r="4" spans="1:13" x14ac:dyDescent="0.25">
      <c r="A4" s="3">
        <v>6</v>
      </c>
      <c r="B4" s="3">
        <v>1.78</v>
      </c>
      <c r="C4" s="3">
        <v>2.34</v>
      </c>
      <c r="D4" s="3">
        <v>488</v>
      </c>
    </row>
    <row r="5" spans="1:13" x14ac:dyDescent="0.25">
      <c r="A5" s="3">
        <v>6.5</v>
      </c>
      <c r="B5" s="3">
        <v>1.95</v>
      </c>
      <c r="C5" s="3">
        <v>2.58</v>
      </c>
      <c r="D5" s="3">
        <v>537</v>
      </c>
    </row>
    <row r="6" spans="1:13" x14ac:dyDescent="0.25">
      <c r="A6" s="3">
        <v>7</v>
      </c>
      <c r="B6" s="3">
        <v>2.2000000000000002</v>
      </c>
      <c r="C6" s="3">
        <v>2.91</v>
      </c>
      <c r="D6" s="3">
        <v>608</v>
      </c>
    </row>
    <row r="7" spans="1:13" x14ac:dyDescent="0.25">
      <c r="A7" s="3">
        <v>7.5</v>
      </c>
      <c r="B7" s="3">
        <v>2.5</v>
      </c>
      <c r="C7" s="3">
        <v>3.32</v>
      </c>
      <c r="D7" s="3">
        <v>690</v>
      </c>
    </row>
    <row r="8" spans="1:13" x14ac:dyDescent="0.25">
      <c r="A8" s="3">
        <v>8</v>
      </c>
      <c r="B8" s="3">
        <v>2.6</v>
      </c>
      <c r="C8" s="3">
        <v>3.57</v>
      </c>
      <c r="D8" s="3">
        <v>745</v>
      </c>
    </row>
    <row r="9" spans="1:13" x14ac:dyDescent="0.25">
      <c r="A9" s="3">
        <v>8.5</v>
      </c>
      <c r="B9" s="3">
        <v>2.87</v>
      </c>
      <c r="C9" s="3">
        <v>3.7989999999999999</v>
      </c>
      <c r="D9" s="3">
        <v>793</v>
      </c>
    </row>
    <row r="10" spans="1:13" x14ac:dyDescent="0.25">
      <c r="A10" s="3">
        <v>9</v>
      </c>
      <c r="B10" s="3">
        <v>3.1</v>
      </c>
      <c r="C10" s="3">
        <v>4.1100000000000003</v>
      </c>
      <c r="D10" s="3">
        <v>860</v>
      </c>
    </row>
    <row r="11" spans="1:13" x14ac:dyDescent="0.25">
      <c r="A11" s="3">
        <v>9.5</v>
      </c>
      <c r="B11" s="3">
        <v>3.3</v>
      </c>
      <c r="C11" s="3">
        <v>4.38</v>
      </c>
      <c r="D11" s="3">
        <v>915</v>
      </c>
      <c r="L11" t="s">
        <v>0</v>
      </c>
      <c r="M11" t="s">
        <v>1</v>
      </c>
    </row>
    <row r="12" spans="1:13" x14ac:dyDescent="0.25">
      <c r="A12" s="3">
        <v>10</v>
      </c>
      <c r="B12" s="3">
        <v>3.49</v>
      </c>
      <c r="C12" s="3">
        <v>4.5999999999999996</v>
      </c>
      <c r="D12" s="3">
        <v>960</v>
      </c>
      <c r="L12">
        <v>319</v>
      </c>
      <c r="M12">
        <v>1.17</v>
      </c>
    </row>
    <row r="13" spans="1:13" x14ac:dyDescent="0.25">
      <c r="L13">
        <v>418</v>
      </c>
      <c r="M13">
        <v>1.52</v>
      </c>
    </row>
    <row r="14" spans="1:13" x14ac:dyDescent="0.25">
      <c r="L14">
        <v>488</v>
      </c>
      <c r="M14">
        <v>1.78</v>
      </c>
    </row>
    <row r="15" spans="1:13" x14ac:dyDescent="0.25">
      <c r="L15">
        <v>537</v>
      </c>
      <c r="M15">
        <v>1.95</v>
      </c>
    </row>
    <row r="16" spans="1:13" x14ac:dyDescent="0.25">
      <c r="L16">
        <v>608</v>
      </c>
      <c r="M16">
        <v>2.2000000000000002</v>
      </c>
    </row>
    <row r="17" spans="10:21" x14ac:dyDescent="0.25">
      <c r="L17">
        <v>690</v>
      </c>
      <c r="M17">
        <v>2.5</v>
      </c>
    </row>
    <row r="18" spans="10:21" x14ac:dyDescent="0.25">
      <c r="L18">
        <v>745</v>
      </c>
      <c r="M18">
        <v>2.6</v>
      </c>
    </row>
    <row r="19" spans="10:21" x14ac:dyDescent="0.25">
      <c r="L19">
        <v>793</v>
      </c>
      <c r="M19">
        <v>2.87</v>
      </c>
    </row>
    <row r="20" spans="10:21" x14ac:dyDescent="0.25">
      <c r="J20" s="4"/>
      <c r="K20" s="4"/>
      <c r="L20" s="4">
        <v>860</v>
      </c>
      <c r="M20" s="4">
        <v>3.1</v>
      </c>
      <c r="N20" s="4"/>
      <c r="O20" s="4"/>
      <c r="P20" s="4"/>
      <c r="Q20" s="4"/>
      <c r="R20" s="4"/>
      <c r="S20" s="4"/>
      <c r="T20" s="4"/>
      <c r="U20" s="4"/>
    </row>
    <row r="21" spans="10:21" x14ac:dyDescent="0.25">
      <c r="J21" s="4"/>
      <c r="K21" s="4"/>
      <c r="L21" s="4">
        <v>915</v>
      </c>
      <c r="M21" s="4">
        <v>3.3</v>
      </c>
      <c r="N21" s="4"/>
      <c r="O21" s="4"/>
      <c r="P21" s="4"/>
      <c r="Q21" s="4"/>
      <c r="R21" s="4"/>
      <c r="S21" s="4"/>
      <c r="T21" s="4"/>
      <c r="U21" s="4"/>
    </row>
    <row r="22" spans="10:21" x14ac:dyDescent="0.25">
      <c r="J22" s="4"/>
      <c r="K22" s="4"/>
      <c r="L22" s="4">
        <v>960</v>
      </c>
      <c r="M22" s="4">
        <v>3.49</v>
      </c>
      <c r="N22" s="4"/>
      <c r="O22" s="4"/>
      <c r="P22" s="4"/>
      <c r="Q22" s="4"/>
      <c r="R22" s="4"/>
      <c r="S22" s="4"/>
      <c r="T22" s="4"/>
      <c r="U22" s="4"/>
    </row>
    <row r="23" spans="10:21" x14ac:dyDescent="0.25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0:21" x14ac:dyDescent="0.25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0:21" x14ac:dyDescent="0.25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0:21" x14ac:dyDescent="0.25"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0:21" x14ac:dyDescent="0.25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0:21" x14ac:dyDescent="0.25">
      <c r="J28" s="4"/>
      <c r="K28" s="4"/>
      <c r="L28" s="7" t="s">
        <v>0</v>
      </c>
      <c r="M28" s="7" t="s">
        <v>2</v>
      </c>
      <c r="N28" s="4"/>
      <c r="O28" s="4"/>
      <c r="P28" s="4"/>
      <c r="Q28" s="4"/>
      <c r="R28" s="4"/>
      <c r="S28" s="4"/>
      <c r="T28" s="4"/>
      <c r="U28" s="4"/>
    </row>
    <row r="29" spans="10:21" x14ac:dyDescent="0.25">
      <c r="J29" s="4"/>
      <c r="K29" s="4"/>
      <c r="L29" s="5">
        <v>319</v>
      </c>
      <c r="M29" s="6">
        <f>M12*1000/60</f>
        <v>19.5</v>
      </c>
      <c r="N29" s="4"/>
      <c r="O29" s="4"/>
      <c r="P29" s="4"/>
      <c r="Q29" s="4"/>
      <c r="R29" s="4"/>
      <c r="S29" s="4"/>
      <c r="T29" s="4"/>
      <c r="U29" s="4"/>
    </row>
    <row r="30" spans="10:21" x14ac:dyDescent="0.25">
      <c r="J30" s="4"/>
      <c r="K30" s="4"/>
      <c r="L30" s="5">
        <v>418</v>
      </c>
      <c r="M30" s="6">
        <f>M13*1000/60</f>
        <v>25.333333333333332</v>
      </c>
      <c r="N30" s="4"/>
      <c r="O30" s="4"/>
      <c r="P30" s="4"/>
      <c r="Q30" s="4"/>
      <c r="R30" s="4"/>
      <c r="S30" s="4"/>
      <c r="T30" s="4"/>
      <c r="U30" s="4"/>
    </row>
    <row r="31" spans="10:21" x14ac:dyDescent="0.25">
      <c r="J31" s="4"/>
      <c r="K31" s="4"/>
      <c r="L31" s="5">
        <v>488</v>
      </c>
      <c r="M31" s="6">
        <f>M14*1000/60</f>
        <v>29.666666666666668</v>
      </c>
      <c r="N31" s="4"/>
      <c r="O31" s="4"/>
      <c r="P31" s="4"/>
      <c r="Q31" s="4"/>
      <c r="R31" s="4"/>
      <c r="S31" s="4"/>
      <c r="T31" s="4"/>
      <c r="U31" s="4"/>
    </row>
    <row r="32" spans="10:21" x14ac:dyDescent="0.25">
      <c r="J32" s="4"/>
      <c r="K32" s="4"/>
      <c r="L32" s="5">
        <v>537</v>
      </c>
      <c r="M32" s="6">
        <f>M15*1000/60</f>
        <v>32.5</v>
      </c>
      <c r="N32" s="4"/>
      <c r="O32" s="4"/>
      <c r="P32" s="4"/>
      <c r="Q32" s="4"/>
      <c r="R32" s="4"/>
      <c r="S32" s="4"/>
      <c r="T32" s="4"/>
      <c r="U32" s="4"/>
    </row>
    <row r="33" spans="10:21" x14ac:dyDescent="0.25">
      <c r="J33" s="4"/>
      <c r="K33" s="4"/>
      <c r="L33" s="5">
        <v>608</v>
      </c>
      <c r="M33" s="6">
        <f>M16*1000/60</f>
        <v>36.666666666666664</v>
      </c>
      <c r="N33" s="4"/>
      <c r="O33" s="4"/>
      <c r="P33" s="4"/>
      <c r="Q33" s="4"/>
      <c r="R33" s="4"/>
      <c r="S33" s="4"/>
      <c r="T33" s="4"/>
      <c r="U33" s="4"/>
    </row>
    <row r="34" spans="10:21" x14ac:dyDescent="0.25">
      <c r="J34" s="4"/>
      <c r="K34" s="4"/>
      <c r="L34" s="5">
        <v>690</v>
      </c>
      <c r="M34" s="6">
        <f>M17*1000/60</f>
        <v>41.666666666666664</v>
      </c>
      <c r="N34" s="4"/>
      <c r="O34" s="4"/>
      <c r="P34" s="4"/>
      <c r="Q34" s="4"/>
      <c r="R34" s="4"/>
      <c r="S34" s="4"/>
      <c r="T34" s="4"/>
      <c r="U34" s="4"/>
    </row>
    <row r="35" spans="10:21" x14ac:dyDescent="0.25">
      <c r="J35" s="4"/>
      <c r="K35" s="4"/>
      <c r="L35" s="5">
        <v>745</v>
      </c>
      <c r="M35" s="6">
        <f>M18*1000/60</f>
        <v>43.333333333333336</v>
      </c>
      <c r="N35" s="4"/>
      <c r="O35" s="4"/>
      <c r="P35" s="4"/>
      <c r="Q35" s="4"/>
      <c r="R35" s="4"/>
      <c r="S35" s="4"/>
      <c r="T35" s="4"/>
      <c r="U35" s="4"/>
    </row>
    <row r="36" spans="10:21" x14ac:dyDescent="0.25">
      <c r="J36" s="4"/>
      <c r="K36" s="4"/>
      <c r="L36" s="5">
        <v>793</v>
      </c>
      <c r="M36" s="6">
        <f>M19*1000/60</f>
        <v>47.833333333333336</v>
      </c>
      <c r="N36" s="4"/>
      <c r="O36" s="4"/>
      <c r="P36" s="4"/>
      <c r="Q36" s="4"/>
      <c r="R36" s="4"/>
      <c r="S36" s="4"/>
      <c r="T36" s="4"/>
      <c r="U36" s="4"/>
    </row>
    <row r="37" spans="10:21" x14ac:dyDescent="0.25">
      <c r="J37" s="4"/>
      <c r="K37" s="4"/>
      <c r="L37" s="5">
        <v>860</v>
      </c>
      <c r="M37" s="6">
        <f>M20*1000/60</f>
        <v>51.666666666666664</v>
      </c>
      <c r="N37" s="4"/>
      <c r="O37" s="4"/>
      <c r="P37" s="4"/>
      <c r="Q37" s="4"/>
      <c r="R37" s="4"/>
      <c r="S37" s="4"/>
      <c r="T37" s="4"/>
      <c r="U37" s="4"/>
    </row>
    <row r="38" spans="10:21" x14ac:dyDescent="0.25">
      <c r="J38" s="4"/>
      <c r="K38" s="4"/>
      <c r="L38" s="5">
        <v>915</v>
      </c>
      <c r="M38" s="6">
        <f>M21*1000/60</f>
        <v>55</v>
      </c>
      <c r="N38" s="4"/>
      <c r="O38" s="4"/>
      <c r="P38" s="4"/>
      <c r="Q38" s="4"/>
      <c r="R38" s="4"/>
      <c r="S38" s="4"/>
      <c r="T38" s="4"/>
      <c r="U38" s="4"/>
    </row>
    <row r="39" spans="10:21" x14ac:dyDescent="0.25">
      <c r="J39" s="4"/>
      <c r="K39" s="4"/>
      <c r="L39" s="5">
        <v>960</v>
      </c>
      <c r="M39" s="6">
        <f>M22*1000/60</f>
        <v>58.166666666666664</v>
      </c>
      <c r="N39" s="4"/>
      <c r="O39" s="4"/>
      <c r="P39" s="4"/>
      <c r="Q39" s="4"/>
      <c r="R39" s="4"/>
      <c r="S39" s="4"/>
      <c r="T39" s="4"/>
      <c r="U39" s="4"/>
    </row>
    <row r="40" spans="10:21" x14ac:dyDescent="0.25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0:21" x14ac:dyDescent="0.25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0:21" x14ac:dyDescent="0.25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Jaime Cárdenas</cp:lastModifiedBy>
  <dcterms:created xsi:type="dcterms:W3CDTF">2019-12-05T17:59:02Z</dcterms:created>
  <dcterms:modified xsi:type="dcterms:W3CDTF">2019-12-12T12:08:48Z</dcterms:modified>
</cp:coreProperties>
</file>