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nivindonesia-my.sharepoint.com/personal/iisafriyanti_office_ui_ac_id/Documents/RISET/Ontologi-Sejarah-Indonesia/MichaelDawBalma/"/>
    </mc:Choice>
  </mc:AlternateContent>
  <xr:revisionPtr revIDLastSave="2" documentId="13_ncr:1_{B1424510-1F34-4FA4-B94B-2EFFDA828FB2}" xr6:coauthVersionLast="47" xr6:coauthVersionMax="47" xr10:uidLastSave="{A66D19FB-074E-4520-BD9B-F11B799BABB2}"/>
  <bookViews>
    <workbookView xWindow="-110" yWindow="-110" windowWidth="19420" windowHeight="1030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U45" i="1"/>
  <c r="V45" i="1" s="1"/>
  <c r="W45" i="1" s="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W41" i="1"/>
  <c r="V41" i="1"/>
  <c r="S38" i="1"/>
  <c r="T38" i="1" s="1"/>
  <c r="U38" i="1" s="1"/>
  <c r="V38" i="1" s="1"/>
  <c r="W38" i="1" s="1"/>
  <c r="N37" i="1"/>
  <c r="O37" i="1" s="1"/>
  <c r="P37" i="1" s="1"/>
  <c r="Q37" i="1" s="1"/>
  <c r="R37" i="1" s="1"/>
  <c r="S37" i="1" s="1"/>
  <c r="T37" i="1" s="1"/>
  <c r="U37" i="1" s="1"/>
  <c r="V37" i="1" s="1"/>
  <c r="W37" i="1" s="1"/>
  <c r="M37" i="1"/>
  <c r="F37" i="1"/>
  <c r="G37" i="1" s="1"/>
  <c r="H37" i="1" s="1"/>
  <c r="I37" i="1" s="1"/>
  <c r="J37" i="1" s="1"/>
  <c r="K37" i="1" s="1"/>
  <c r="R36" i="1"/>
  <c r="S36" i="1" s="1"/>
  <c r="T36" i="1" s="1"/>
  <c r="U36" i="1" s="1"/>
  <c r="V36" i="1" s="1"/>
  <c r="W36" i="1" s="1"/>
  <c r="P33" i="1"/>
  <c r="Q33" i="1" s="1"/>
  <c r="R33" i="1" s="1"/>
  <c r="S33" i="1" s="1"/>
  <c r="T33" i="1" s="1"/>
  <c r="U33" i="1" s="1"/>
  <c r="V33" i="1" s="1"/>
  <c r="W33" i="1" s="1"/>
  <c r="I33" i="1"/>
  <c r="J33" i="1" s="1"/>
  <c r="K33" i="1" s="1"/>
  <c r="F33" i="1"/>
  <c r="G33" i="1" s="1"/>
  <c r="L31" i="1"/>
  <c r="M31" i="1" s="1"/>
  <c r="N31" i="1" s="1"/>
  <c r="O31" i="1" s="1"/>
  <c r="P31" i="1" s="1"/>
  <c r="Q31" i="1" s="1"/>
  <c r="R31" i="1" s="1"/>
  <c r="S31" i="1" s="1"/>
  <c r="T31" i="1" s="1"/>
  <c r="U31" i="1" s="1"/>
  <c r="V31" i="1" s="1"/>
  <c r="W31" i="1" s="1"/>
  <c r="I31" i="1"/>
  <c r="J31" i="1" s="1"/>
  <c r="H31" i="1"/>
  <c r="F31" i="1"/>
  <c r="H30" i="1"/>
  <c r="I30" i="1" s="1"/>
  <c r="J30" i="1" s="1"/>
  <c r="K30" i="1" s="1"/>
  <c r="L30" i="1" s="1"/>
  <c r="M30" i="1" s="1"/>
  <c r="N30" i="1" s="1"/>
  <c r="O30" i="1" s="1"/>
  <c r="P30" i="1" s="1"/>
  <c r="Q30" i="1" s="1"/>
  <c r="R30" i="1" s="1"/>
  <c r="S30" i="1" s="1"/>
  <c r="T30" i="1" s="1"/>
  <c r="U30" i="1" s="1"/>
  <c r="V30" i="1" s="1"/>
  <c r="W30" i="1" s="1"/>
  <c r="G30" i="1"/>
  <c r="C27" i="1"/>
  <c r="C26" i="1"/>
  <c r="C24" i="1"/>
  <c r="C23" i="1"/>
  <c r="C22" i="1"/>
  <c r="C21" i="1"/>
  <c r="C6" i="1" s="1"/>
  <c r="F10" i="1"/>
  <c r="G10" i="1" s="1"/>
  <c r="H10" i="1" s="1"/>
  <c r="I10" i="1" s="1"/>
  <c r="J10" i="1" s="1"/>
  <c r="K10" i="1" s="1"/>
  <c r="L10" i="1" s="1"/>
  <c r="M10" i="1" s="1"/>
  <c r="N10" i="1" s="1"/>
  <c r="O10" i="1" s="1"/>
  <c r="P10" i="1" s="1"/>
  <c r="Q10" i="1" s="1"/>
  <c r="R10" i="1" s="1"/>
  <c r="S10" i="1" s="1"/>
  <c r="T10" i="1" s="1"/>
  <c r="U10" i="1" s="1"/>
  <c r="U9" i="1"/>
  <c r="T9" i="1"/>
  <c r="S9" i="1"/>
  <c r="R9" i="1"/>
  <c r="Q9" i="1"/>
  <c r="P9" i="1"/>
  <c r="O9" i="1"/>
  <c r="N9" i="1"/>
  <c r="M9" i="1"/>
  <c r="L9" i="1"/>
  <c r="K9" i="1"/>
  <c r="J9" i="1"/>
  <c r="I9" i="1"/>
  <c r="H9" i="1"/>
  <c r="G9" i="1"/>
  <c r="F9" i="1"/>
  <c r="E9" i="1"/>
  <c r="D6" i="1" l="1"/>
</calcChain>
</file>

<file path=xl/sharedStrings.xml><?xml version="1.0" encoding="utf-8"?>
<sst xmlns="http://schemas.openxmlformats.org/spreadsheetml/2006/main" count="181" uniqueCount="130">
  <si>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</si>
  <si>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</si>
  <si>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</si>
  <si>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</si>
  <si>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</si>
  <si>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</si>
  <si>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</si>
  <si>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</si>
  <si>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</si>
  <si>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</si>
  <si>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</si>
  <si>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</si>
  <si>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</si>
  <si>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</si>
  <si>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</si>
  <si>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</si>
  <si>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</si>
  <si>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</si>
  <si>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</si>
  <si>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</si>
  <si>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</si>
  <si>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</si>
  <si>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</si>
  <si>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</si>
  <si>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</si>
  <si>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</si>
  <si>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</si>
  <si>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</si>
  <si>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</si>
  <si>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</si>
  <si>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</si>
  <si>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</si>
  <si>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</si>
  <si>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</si>
  <si>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</si>
  <si>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</si>
  <si>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</si>
  <si>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</si>
  <si>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</si>
  <si>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</si>
  <si>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</si>
  <si>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</si>
  <si>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</si>
  <si>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</si>
  <si>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</si>
  <si>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</si>
  <si>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</si>
  <si>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</si>
  <si>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</si>
  <si>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</si>
  <si>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</si>
  <si>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</si>
  <si>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</si>
  <si>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</si>
  <si>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</si>
  <si>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</si>
  <si>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</si>
  <si>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</si>
  <si>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</si>
  <si>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</si>
  <si>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</si>
  <si>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</si>
  <si>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</si>
  <si>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</si>
  <si>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</si>
  <si>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</si>
  <si>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</si>
  <si>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</si>
  <si>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</si>
  <si>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</si>
  <si>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</si>
  <si>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</si>
  <si>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</si>
  <si>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</si>
  <si>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</si>
  <si>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</si>
  <si>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</si>
  <si>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</si>
  <si>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</si>
  <si>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</si>
  <si>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</si>
  <si>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</si>
  <si>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</si>
  <si>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</si>
  <si>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</si>
  <si>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</si>
  <si>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</si>
  <si>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</si>
  <si>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</si>
  <si>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</si>
  <si>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</si>
  <si>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</si>
  <si>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</si>
  <si>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</si>
  <si>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</si>
  <si>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</si>
  <si>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</si>
  <si>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</si>
  <si>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</si>
  <si>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</si>
  <si>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</si>
  <si>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</si>
  <si>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</si>
  <si>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</si>
  <si>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</si>
  <si>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</si>
  <si>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</si>
  <si>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</si>
  <si>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</si>
  <si>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</si>
  <si>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</si>
  <si>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</si>
  <si>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</si>
  <si>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</si>
  <si>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</si>
  <si>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</si>
  <si>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</si>
  <si>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</si>
  <si>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</si>
  <si>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</si>
  <si>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Michael Daw Balma</t>
  </si>
  <si>
    <t>Rabu / 08.30</t>
  </si>
  <si>
    <t xml:space="preserve">Alokasi waktu: 9 jam 
Link Commit: ....
Uraian: Pada pekan pertama ini, saya berfokus kepada pembahasan utama dari semantic web itu sendiri. Saya belajar dari playlist semantic web yang terdapat pada youtube channel pak Adila, dikarenakan minggu ini pertama kali saya mencoba semantic web. </t>
  </si>
  <si>
    <t>Diskusi: Terdapat beberapa website yang dapat menjadi acuan pengambilan data, diantaranya ada dbpedia, wikipedia, serta britannica. Untuk tahap yang pertama, pengumpulan data dilakukan dari wikipedia xml dumps. 
Poin pertama yang dilakukan adalah dengan mencari idwiki dari article yang terkait. Setelah itu data dapat diekstrak. Adapun pada wikipedia langkah awal adalah dengan menelusuri Kategori:Sejarah Indonesia, lalu baru dapat dipecah berdasarkan masa yang sesuai, dalam kasus ini saya pada masa Orde Lama.
Setelah mendapatkan kategori dan artikel yang berkaitan, dilanjutkan dengan pemisahan artikel yang memiliki dan tidak memiliki infobox, yang mana infobox dapat dirubah dalam bentuk excel agar lebih mudah untuk diproses nantinya.</t>
  </si>
  <si>
    <t>Diskusi: Pada poin pengambilan kategori, ternyata pada wikipedia terdapat subcategory dari kategori tersebut. Dengan demikian, isi dari subkategori tersebut harus ikut diekstrak. Solusinya adalah dengan menggunakan library mwparserfromhell, dikarenakan apabila melakukan ekstrak secara langsung dari data xml tidak bisa. Namun pada beberapa poin, subkategori tidak dapat diambil juga dengan mwparserfromhell. 
Salah satu pendekatan lainnya adalah dengan melakukan pendekatan berdasarkan infobox (template). Setelah itu, infobox dapat disimpan dalam bentuk file json.</t>
  </si>
  <si>
    <t>Alokasi waktu: 12. jam 
Link Commit: ....
Uraian: Pada minggu ini saya mulai mencoba-coba dan berdiskusi juga dengan teman lainnya mengenai bagaiamana cara meretrieve halaman. Terdapat sebuah artikel yang kemudian kami gunakan sebagai acuan dasar (https://github.com/WillKoehrsen/wikipedia-data-science/blob/master/notebooks/Downloading%20and%20Parsing%20Wikipedia%20Articles.ipynb).
TODO: 
- Selesaikan dataset
- Coba pakai en.wiki
- Cari kategori yang sesuai lalu di list pada spreadsheet
- Buat readme.md untuk catatan mingguan</t>
  </si>
  <si>
    <t>Alokasi waktu: 18 jam 
Link Commit: https://github.com/rcsenlia/Ontologi-Sejarah-Indonesia/commit/9c0756a1f80d9efceff7593991a455511a57acf0
Uraian: 
Pada minggu ini, saya menemukan data yang lebih lengkap daripada xml dump, yaitu sql dump. Keuntungan lainnya yaitu terdapat dokumentasi penjelasan column dan table pada web mediawiki.
Pada kasus subcategory, setelah saya coba ulang, saya menemukan cara untuk mencari subcategory melalui xml dump, namun membutuhkan waktu 8 menit. Untuk category yang sama, sql dump hanya memerlukan beberapa mili detik saja. Oleh karena itu, saya memutuskan untuk menggunakan sql dump. Selain itu, terdapat beberapa data yang tidak bisa diambil dikarenakan halaman untuk sebuah kategori hanya berisi revisi terakhir saja, tidak ada isi konten dari artikel tersebut.
Selama proses pengerjaan sql, saya menemui banyak masalah seperti bug dan inkonsistensi data, yang mana menurut saya membuang waktu yang cukup banyak. Pada awalnya saya juga memilih untuk menghapus kategori yang tidak dipakai, namun saya baru menyadari bahwa waktu yang dibutuhkan akan jauh lebih cepat apabila saya langsung memilih/berangkat dari suatu kategori yang relevan dengan topik saya.
Setelah berhasil menyelesaikan masalah tersebut, saya membuat beberapa function yang dapat me-retrieve data halaman artikel dengan cepat, dengan waktu dibawah 1 detik.
TODO:
- Menyelesaikan Dataset ID Wiki dengan hasil data yang maksimal
- Mulai mencoba untuk melakukan build model ontology</t>
  </si>
  <si>
    <t>Permasalahan:
Kategori ada banyak dan harus dicari secara manual serta banyak data di Wikipedia yang tidak sinkron (antara sql dump dengan xml dump sedangkan sama-sama menggunakan versi latest)
Diskusi:
Hasil output pada fase ini adalah infobox, dimana infobox dapat dirubah menjadi file json. Infobox juga dapat dipisahkan berdasarkan jenisnya sehingga lebih mudah dalam pemrosesan. Selain itu terdapat library yang diberikan oleh bu Iis, yang dapat merubah data wikipedia menjadi dbpedia, yang sepertinya dapat membantu proses pengerjaan tugas akhir.
Setelah fase pengambilan data berakhir, kami dapat memulai fase membuat model ontology.</t>
  </si>
  <si>
    <t>Belum ada</t>
  </si>
  <si>
    <t xml:space="preserve">Mohon ditulis progressnya.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</si>
</sst>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8"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H14" activePane="bottomRight" state="frozen"/>
      <selection pane="topRight" activeCell="E1" sqref="E1"/>
      <selection pane="bottomLeft" activeCell="A9" sqref="A9"/>
      <selection pane="bottomRight" activeCell="J19" sqref="J19"/>
    </sheetView>
  </sheetViews>
  <sheetFormatPr defaultColWidth="12.6328125" defaultRowHeight="15.75" customHeight="1" x14ac:dyDescent="0.25"/>
  <cols>
    <col min="1" max="1" width="3.81640625" customWidth="1"/>
    <col min="2" max="2" width="35.1796875" customWidth="1"/>
    <col min="3" max="3" width="7.453125" customWidth="1"/>
    <col min="4" max="4" width="27.453125" customWidth="1"/>
    <col min="5" max="5" width="17.90625" customWidth="1"/>
    <col min="6" max="6" width="41" customWidth="1"/>
    <col min="7" max="7" width="30.453125" customWidth="1"/>
    <col min="8" max="8" width="38.6328125" customWidth="1"/>
    <col min="9" max="20" width="17.90625" customWidth="1"/>
    <col min="21" max="21" width="19.1796875" customWidth="1"/>
    <col min="22" max="23" width="16.6328125" customWidth="1"/>
  </cols>
  <sheetData>
    <row r="1" spans="1:31" ht="13" x14ac:dyDescent="0.25">
      <c r="A1" s="1" t="s">
        <v>0</v>
      </c>
      <c r="B1" s="2"/>
      <c r="C1" s="97" t="s">
        <v>120</v>
      </c>
      <c r="D1" s="95"/>
      <c r="J1" s="3"/>
      <c r="K1" s="4"/>
      <c r="L1" s="4"/>
      <c r="M1" s="4"/>
      <c r="N1" s="4"/>
      <c r="O1" s="3"/>
      <c r="P1" s="3"/>
      <c r="Q1" s="3"/>
      <c r="R1" s="4"/>
      <c r="S1" s="4"/>
      <c r="T1" s="4"/>
      <c r="U1" s="4"/>
      <c r="V1" s="4"/>
      <c r="W1" s="4"/>
      <c r="X1" s="4"/>
      <c r="Y1" s="4"/>
      <c r="Z1" s="4"/>
      <c r="AA1" s="4"/>
      <c r="AB1" s="4"/>
      <c r="AC1" s="4"/>
      <c r="AD1" s="4"/>
      <c r="AE1" s="4"/>
    </row>
    <row r="2" spans="1:31" ht="13" x14ac:dyDescent="0.25">
      <c r="A2" s="1" t="s">
        <v>1</v>
      </c>
      <c r="B2" s="2"/>
      <c r="C2" s="98" t="s">
        <v>121</v>
      </c>
      <c r="D2" s="95"/>
      <c r="J2" s="3"/>
      <c r="K2" s="4"/>
      <c r="L2" s="4"/>
      <c r="M2" s="4"/>
      <c r="N2" s="4"/>
      <c r="O2" s="3"/>
      <c r="P2" s="3"/>
      <c r="Q2" s="3"/>
      <c r="R2" s="4"/>
      <c r="S2" s="4"/>
      <c r="T2" s="4"/>
      <c r="U2" s="4"/>
      <c r="V2" s="4"/>
      <c r="W2" s="4"/>
      <c r="X2" s="4"/>
      <c r="Y2" s="4"/>
      <c r="Z2" s="4"/>
      <c r="AA2" s="4"/>
      <c r="AB2" s="4"/>
      <c r="AC2" s="4"/>
      <c r="AD2" s="4"/>
      <c r="AE2" s="4"/>
    </row>
    <row r="3" spans="1:31" ht="13" x14ac:dyDescent="0.25">
      <c r="A3" s="5"/>
      <c r="B3" s="6"/>
      <c r="C3" s="7"/>
      <c r="J3" s="3"/>
      <c r="K3" s="4"/>
      <c r="L3" s="4"/>
      <c r="M3" s="4"/>
      <c r="N3" s="4"/>
      <c r="O3" s="3"/>
      <c r="P3" s="3"/>
      <c r="Q3" s="3"/>
      <c r="R3" s="4"/>
      <c r="S3" s="4"/>
      <c r="T3" s="4"/>
      <c r="U3" s="4"/>
      <c r="V3" s="4"/>
      <c r="W3" s="4"/>
      <c r="X3" s="4"/>
      <c r="Y3" s="4"/>
      <c r="Z3" s="4"/>
      <c r="AA3" s="4"/>
      <c r="AB3" s="4"/>
      <c r="AC3" s="4"/>
      <c r="AD3" s="4"/>
      <c r="AE3" s="4"/>
    </row>
    <row r="4" spans="1:31" ht="13" x14ac:dyDescent="0.25">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3" x14ac:dyDescent="0.25">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3" x14ac:dyDescent="0.3">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5" x14ac:dyDescent="0.25">
      <c r="A7" s="4"/>
      <c r="B7" s="4"/>
      <c r="C7" s="15"/>
      <c r="D7" s="4"/>
      <c r="E7" s="99"/>
      <c r="F7" s="95"/>
      <c r="G7" s="95"/>
      <c r="H7" s="95"/>
      <c r="I7" s="95"/>
      <c r="J7" s="95"/>
      <c r="K7" s="4"/>
      <c r="L7" s="4"/>
      <c r="M7" s="4"/>
      <c r="N7" s="4"/>
      <c r="O7" s="3"/>
      <c r="P7" s="3"/>
      <c r="Q7" s="3"/>
      <c r="R7" s="4"/>
      <c r="S7" s="4"/>
      <c r="T7" s="4"/>
      <c r="U7" s="4"/>
      <c r="V7" s="4"/>
      <c r="W7" s="4"/>
      <c r="X7" s="4"/>
      <c r="Y7" s="4"/>
      <c r="Z7" s="4"/>
      <c r="AA7" s="4"/>
      <c r="AB7" s="4"/>
      <c r="AC7" s="4"/>
      <c r="AD7" s="4"/>
      <c r="AE7" s="4"/>
    </row>
    <row r="8" spans="1:31" ht="13" x14ac:dyDescent="0.25">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3" x14ac:dyDescent="0.25">
      <c r="A9" s="19"/>
      <c r="B9" s="19" t="s">
        <v>26</v>
      </c>
      <c r="C9" s="17"/>
      <c r="D9" s="17"/>
      <c r="E9" s="20" t="str">
        <f t="shared" ref="E9:U9" si="0">$C$2</f>
        <v>Rabu / 08.30</v>
      </c>
      <c r="F9" s="20" t="str">
        <f t="shared" si="0"/>
        <v>Rabu / 08.30</v>
      </c>
      <c r="G9" s="20" t="str">
        <f t="shared" si="0"/>
        <v>Rabu / 08.30</v>
      </c>
      <c r="H9" s="20" t="str">
        <f t="shared" si="0"/>
        <v>Rabu / 08.30</v>
      </c>
      <c r="I9" s="20" t="str">
        <f t="shared" si="0"/>
        <v>Rabu / 08.30</v>
      </c>
      <c r="J9" s="20" t="str">
        <f t="shared" si="0"/>
        <v>Rabu / 08.30</v>
      </c>
      <c r="K9" s="20" t="str">
        <f t="shared" si="0"/>
        <v>Rabu / 08.30</v>
      </c>
      <c r="L9" s="20" t="str">
        <f t="shared" si="0"/>
        <v>Rabu / 08.30</v>
      </c>
      <c r="M9" s="20" t="str">
        <f t="shared" si="0"/>
        <v>Rabu / 08.30</v>
      </c>
      <c r="N9" s="20" t="str">
        <f t="shared" si="0"/>
        <v>Rabu / 08.30</v>
      </c>
      <c r="O9" s="20" t="str">
        <f t="shared" si="0"/>
        <v>Rabu / 08.30</v>
      </c>
      <c r="P9" s="20" t="str">
        <f t="shared" si="0"/>
        <v>Rabu / 08.30</v>
      </c>
      <c r="Q9" s="20" t="str">
        <f t="shared" si="0"/>
        <v>Rabu / 08.30</v>
      </c>
      <c r="R9" s="20" t="str">
        <f t="shared" si="0"/>
        <v>Rabu / 08.30</v>
      </c>
      <c r="S9" s="20" t="str">
        <f t="shared" si="0"/>
        <v>Rabu / 08.30</v>
      </c>
      <c r="T9" s="20" t="str">
        <f t="shared" si="0"/>
        <v>Rabu / 08.30</v>
      </c>
      <c r="U9" s="20" t="str">
        <f t="shared" si="0"/>
        <v>Rabu / 08.30</v>
      </c>
      <c r="V9" s="4"/>
      <c r="W9" s="4"/>
      <c r="X9" s="4"/>
      <c r="Y9" s="4"/>
      <c r="Z9" s="4"/>
      <c r="AA9" s="4"/>
      <c r="AB9" s="4"/>
      <c r="AC9" s="4"/>
      <c r="AD9" s="4"/>
      <c r="AE9" s="4"/>
    </row>
    <row r="10" spans="1:31" ht="13" x14ac:dyDescent="0.25">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3" x14ac:dyDescent="0.25">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13" x14ac:dyDescent="0.25">
      <c r="A12" s="19"/>
      <c r="B12" s="19" t="s">
        <v>29</v>
      </c>
      <c r="C12" s="17"/>
      <c r="D12" s="22"/>
      <c r="E12" s="22"/>
      <c r="F12" s="23"/>
      <c r="G12" s="23"/>
      <c r="H12" s="23"/>
      <c r="I12" s="24"/>
      <c r="J12" s="24"/>
      <c r="K12" s="25"/>
      <c r="L12" s="24"/>
      <c r="M12" s="24"/>
      <c r="N12" s="24"/>
      <c r="O12" s="24"/>
      <c r="P12" s="24"/>
      <c r="Q12" s="24"/>
      <c r="R12" s="25"/>
      <c r="S12" s="25"/>
      <c r="T12" s="25"/>
      <c r="U12" s="25"/>
      <c r="V12" s="4"/>
      <c r="W12" s="4"/>
      <c r="X12" s="4"/>
      <c r="Y12" s="4"/>
      <c r="Z12" s="4"/>
      <c r="AA12" s="4"/>
      <c r="AB12" s="4"/>
      <c r="AC12" s="4"/>
      <c r="AD12" s="4"/>
      <c r="AE12" s="4"/>
    </row>
    <row r="13" spans="1:31" ht="237.5" x14ac:dyDescent="0.25">
      <c r="A13" s="19"/>
      <c r="B13" s="19" t="s">
        <v>30</v>
      </c>
      <c r="C13" s="17"/>
      <c r="D13" s="22"/>
      <c r="E13" s="22"/>
      <c r="F13" s="23" t="s">
        <v>123</v>
      </c>
      <c r="G13" s="23" t="s">
        <v>124</v>
      </c>
      <c r="H13" s="23" t="s">
        <v>127</v>
      </c>
      <c r="I13" s="24"/>
      <c r="J13" s="24"/>
      <c r="K13" s="24"/>
      <c r="L13" s="24"/>
      <c r="M13" s="24"/>
      <c r="N13" s="24"/>
      <c r="O13" s="24"/>
      <c r="P13" s="24"/>
      <c r="Q13" s="24"/>
      <c r="R13" s="25"/>
      <c r="S13" s="25"/>
      <c r="T13" s="25"/>
      <c r="U13" s="25"/>
      <c r="V13" s="4"/>
      <c r="W13" s="4"/>
      <c r="X13" s="4"/>
      <c r="Y13" s="4"/>
      <c r="Z13" s="4"/>
      <c r="AA13" s="4"/>
      <c r="AB13" s="4"/>
      <c r="AC13" s="4"/>
      <c r="AD13" s="4"/>
      <c r="AE13" s="4"/>
    </row>
    <row r="14" spans="1:31" ht="409.5" x14ac:dyDescent="0.25">
      <c r="A14" s="19"/>
      <c r="B14" s="19" t="s">
        <v>31</v>
      </c>
      <c r="C14" s="17"/>
      <c r="D14" s="23" t="s">
        <v>32</v>
      </c>
      <c r="E14" s="22"/>
      <c r="F14" s="23" t="s">
        <v>122</v>
      </c>
      <c r="G14" s="23" t="s">
        <v>125</v>
      </c>
      <c r="H14" s="23" t="s">
        <v>126</v>
      </c>
      <c r="I14" s="23" t="s">
        <v>32</v>
      </c>
      <c r="J14" s="23" t="s">
        <v>32</v>
      </c>
      <c r="K14" s="23" t="s">
        <v>32</v>
      </c>
      <c r="L14" s="23" t="s">
        <v>32</v>
      </c>
      <c r="M14" s="23" t="s">
        <v>32</v>
      </c>
      <c r="N14" s="23" t="s">
        <v>32</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3" x14ac:dyDescent="0.25">
      <c r="A15" s="19"/>
      <c r="B15" s="19" t="s">
        <v>33</v>
      </c>
      <c r="C15" s="17"/>
      <c r="D15" s="22"/>
      <c r="E15" s="22"/>
      <c r="F15" s="22"/>
      <c r="G15" s="23"/>
      <c r="H15" s="23"/>
      <c r="I15" s="24"/>
      <c r="J15" s="24"/>
      <c r="K15" s="24"/>
      <c r="L15" s="24"/>
      <c r="M15" s="24"/>
      <c r="N15" s="24"/>
      <c r="O15" s="24"/>
      <c r="P15" s="24"/>
      <c r="Q15" s="24"/>
      <c r="R15" s="25"/>
      <c r="S15" s="25"/>
      <c r="T15" s="25"/>
      <c r="U15" s="25"/>
      <c r="V15" s="4"/>
      <c r="W15" s="4"/>
      <c r="X15" s="4"/>
      <c r="Y15" s="4"/>
      <c r="Z15" s="4"/>
      <c r="AA15" s="4"/>
      <c r="AB15" s="4"/>
      <c r="AC15" s="4"/>
      <c r="AD15" s="4"/>
      <c r="AE15" s="4"/>
    </row>
    <row r="16" spans="1:31" ht="12.5" x14ac:dyDescent="0.25">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3" x14ac:dyDescent="0.25">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3" x14ac:dyDescent="0.25">
      <c r="A18" s="19"/>
      <c r="B18" s="28" t="s">
        <v>36</v>
      </c>
      <c r="C18" s="17"/>
      <c r="D18" s="29"/>
      <c r="E18" s="29"/>
      <c r="F18" s="30"/>
      <c r="G18" s="30"/>
      <c r="H18" s="30"/>
      <c r="I18" s="31"/>
      <c r="J18" s="31"/>
      <c r="K18" s="31"/>
      <c r="L18" s="31"/>
      <c r="M18" s="31"/>
      <c r="N18" s="31"/>
      <c r="O18" s="31"/>
      <c r="P18" s="31"/>
      <c r="Q18" s="31"/>
      <c r="R18" s="32"/>
      <c r="S18" s="32"/>
      <c r="T18" s="32"/>
      <c r="U18" s="32"/>
      <c r="V18" s="4"/>
      <c r="W18" s="4"/>
      <c r="X18" s="4"/>
      <c r="Y18" s="4"/>
      <c r="Z18" s="4"/>
      <c r="AA18" s="4"/>
      <c r="AB18" s="4"/>
      <c r="AC18" s="4"/>
      <c r="AD18" s="4"/>
      <c r="AE18" s="4"/>
    </row>
    <row r="19" spans="1:31" ht="37.5" x14ac:dyDescent="0.25">
      <c r="A19" s="19"/>
      <c r="B19" s="28" t="s">
        <v>37</v>
      </c>
      <c r="C19" s="17"/>
      <c r="D19" s="30" t="s">
        <v>38</v>
      </c>
      <c r="E19" s="29"/>
      <c r="F19" s="30"/>
      <c r="G19" s="30"/>
      <c r="H19" s="33"/>
      <c r="I19" s="31" t="s">
        <v>128</v>
      </c>
      <c r="J19" s="31" t="s">
        <v>129</v>
      </c>
      <c r="K19" s="32"/>
      <c r="L19" s="32"/>
      <c r="M19" s="32"/>
      <c r="N19" s="32"/>
      <c r="O19" s="31"/>
      <c r="P19" s="31"/>
      <c r="Q19" s="31"/>
      <c r="R19" s="32"/>
      <c r="S19" s="32"/>
      <c r="T19" s="32"/>
      <c r="U19" s="32"/>
      <c r="V19" s="4"/>
      <c r="W19" s="4"/>
      <c r="X19" s="4"/>
      <c r="Y19" s="4"/>
      <c r="Z19" s="4"/>
      <c r="AA19" s="4"/>
      <c r="AB19" s="4"/>
      <c r="AC19" s="4"/>
      <c r="AD19" s="4"/>
      <c r="AE19" s="4"/>
    </row>
    <row r="20" spans="1:31" ht="13" x14ac:dyDescent="0.25">
      <c r="A20" s="100" t="s">
        <v>39</v>
      </c>
      <c r="B20" s="95"/>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3" x14ac:dyDescent="0.25">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3" x14ac:dyDescent="0.25">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3" x14ac:dyDescent="0.25">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3" x14ac:dyDescent="0.25">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3" x14ac:dyDescent="0.25">
      <c r="A25" s="100" t="s">
        <v>44</v>
      </c>
      <c r="B25" s="95"/>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3" x14ac:dyDescent="0.25">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3" x14ac:dyDescent="0.25">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3" x14ac:dyDescent="0.25">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13" x14ac:dyDescent="0.25">
      <c r="A29" s="94" t="s">
        <v>51</v>
      </c>
      <c r="B29" s="95"/>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3" x14ac:dyDescent="0.25">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3" x14ac:dyDescent="0.25">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3" x14ac:dyDescent="0.25">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3" x14ac:dyDescent="0.25">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3" x14ac:dyDescent="0.25">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3" x14ac:dyDescent="0.25">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3" x14ac:dyDescent="0.25">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3" x14ac:dyDescent="0.25">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3" x14ac:dyDescent="0.25">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3" x14ac:dyDescent="0.25">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3" x14ac:dyDescent="0.25">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3" x14ac:dyDescent="0.25">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3" x14ac:dyDescent="0.25">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3" x14ac:dyDescent="0.25">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3" x14ac:dyDescent="0.25">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3" x14ac:dyDescent="0.25">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3" x14ac:dyDescent="0.25">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3" x14ac:dyDescent="0.25">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3" x14ac:dyDescent="0.25">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3" x14ac:dyDescent="0.25">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3" x14ac:dyDescent="0.25">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3" x14ac:dyDescent="0.25">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5" x14ac:dyDescent="0.25">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5">
      <c r="A53" s="96" t="s">
        <v>75</v>
      </c>
      <c r="B53" s="95"/>
      <c r="C53" s="95"/>
      <c r="D53" s="95"/>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5">
      <c r="A54" s="95"/>
      <c r="B54" s="95"/>
      <c r="C54" s="95"/>
      <c r="D54" s="95"/>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5">
      <c r="A55" s="95"/>
      <c r="B55" s="95"/>
      <c r="C55" s="95"/>
      <c r="D55" s="95"/>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5" x14ac:dyDescent="0.25">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3" x14ac:dyDescent="0.25">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3" x14ac:dyDescent="0.3">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3" x14ac:dyDescent="0.25">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3" x14ac:dyDescent="0.25">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5" x14ac:dyDescent="0.25">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5" x14ac:dyDescent="0.25">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5" x14ac:dyDescent="0.25">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5" x14ac:dyDescent="0.25">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5" x14ac:dyDescent="0.25">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5" x14ac:dyDescent="0.25">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5" x14ac:dyDescent="0.25">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5" x14ac:dyDescent="0.25">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5" x14ac:dyDescent="0.25">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5" x14ac:dyDescent="0.25">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5" x14ac:dyDescent="0.25">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5" x14ac:dyDescent="0.25">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5" x14ac:dyDescent="0.25">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5" x14ac:dyDescent="0.25">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5" x14ac:dyDescent="0.25">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5" x14ac:dyDescent="0.25">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5" x14ac:dyDescent="0.25">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5" x14ac:dyDescent="0.25">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5" x14ac:dyDescent="0.25">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5" x14ac:dyDescent="0.25">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5" x14ac:dyDescent="0.25">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5" x14ac:dyDescent="0.25">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5" x14ac:dyDescent="0.25">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5" x14ac:dyDescent="0.25">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5" x14ac:dyDescent="0.25">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5" x14ac:dyDescent="0.25">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5" x14ac:dyDescent="0.25">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5" x14ac:dyDescent="0.25">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5" x14ac:dyDescent="0.25">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5" x14ac:dyDescent="0.25">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5" x14ac:dyDescent="0.25">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5" x14ac:dyDescent="0.25">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5" x14ac:dyDescent="0.25">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5" x14ac:dyDescent="0.25">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5" x14ac:dyDescent="0.25">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5" x14ac:dyDescent="0.25">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5" x14ac:dyDescent="0.25">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5" x14ac:dyDescent="0.25">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5" x14ac:dyDescent="0.25">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5" x14ac:dyDescent="0.25">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5" x14ac:dyDescent="0.25">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5" x14ac:dyDescent="0.25">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5" x14ac:dyDescent="0.25">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5" x14ac:dyDescent="0.25">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5" x14ac:dyDescent="0.25">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5" x14ac:dyDescent="0.25">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5" x14ac:dyDescent="0.25">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5" x14ac:dyDescent="0.25">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5" x14ac:dyDescent="0.25">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5" x14ac:dyDescent="0.25">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5" x14ac:dyDescent="0.25">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5" x14ac:dyDescent="0.25">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5" x14ac:dyDescent="0.25">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5" x14ac:dyDescent="0.25">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5" x14ac:dyDescent="0.25">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5" x14ac:dyDescent="0.25">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5" x14ac:dyDescent="0.25">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5" x14ac:dyDescent="0.25">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5" x14ac:dyDescent="0.25">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5" x14ac:dyDescent="0.25">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5" x14ac:dyDescent="0.25">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5" x14ac:dyDescent="0.25">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5" x14ac:dyDescent="0.25">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5" x14ac:dyDescent="0.25">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5" x14ac:dyDescent="0.25">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5" x14ac:dyDescent="0.25">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5" x14ac:dyDescent="0.25">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5" x14ac:dyDescent="0.25">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5" x14ac:dyDescent="0.25">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5" x14ac:dyDescent="0.25">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5" x14ac:dyDescent="0.25">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5" x14ac:dyDescent="0.25">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5" x14ac:dyDescent="0.25">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5" x14ac:dyDescent="0.25">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5" x14ac:dyDescent="0.25">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5" x14ac:dyDescent="0.25">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5" x14ac:dyDescent="0.25">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5" x14ac:dyDescent="0.25">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5" x14ac:dyDescent="0.25">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5" x14ac:dyDescent="0.25">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5" x14ac:dyDescent="0.25">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5" x14ac:dyDescent="0.25">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5" x14ac:dyDescent="0.25">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5" x14ac:dyDescent="0.25">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5" x14ac:dyDescent="0.25">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5" x14ac:dyDescent="0.25">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5" x14ac:dyDescent="0.25">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5" x14ac:dyDescent="0.25">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5" x14ac:dyDescent="0.25">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5" x14ac:dyDescent="0.25">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5" x14ac:dyDescent="0.25">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5" x14ac:dyDescent="0.25">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5" x14ac:dyDescent="0.25">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5" x14ac:dyDescent="0.25">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5" x14ac:dyDescent="0.25">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5" x14ac:dyDescent="0.25">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5" x14ac:dyDescent="0.25">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5" x14ac:dyDescent="0.25">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5" x14ac:dyDescent="0.25">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5" x14ac:dyDescent="0.25">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5" x14ac:dyDescent="0.25">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5" x14ac:dyDescent="0.25">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5" x14ac:dyDescent="0.25">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5" x14ac:dyDescent="0.25">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5" x14ac:dyDescent="0.25">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5" x14ac:dyDescent="0.25">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5" x14ac:dyDescent="0.25">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5" x14ac:dyDescent="0.25">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5" x14ac:dyDescent="0.25">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5" x14ac:dyDescent="0.25">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5" x14ac:dyDescent="0.25">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5" x14ac:dyDescent="0.25">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5" x14ac:dyDescent="0.25">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5" x14ac:dyDescent="0.25">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5" x14ac:dyDescent="0.25">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5" x14ac:dyDescent="0.25">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5" x14ac:dyDescent="0.25">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5" x14ac:dyDescent="0.25">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5" x14ac:dyDescent="0.25">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5" x14ac:dyDescent="0.25">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5" x14ac:dyDescent="0.25">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5" x14ac:dyDescent="0.25">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5" x14ac:dyDescent="0.25">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5" x14ac:dyDescent="0.25">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5" x14ac:dyDescent="0.25">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5" x14ac:dyDescent="0.25">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5" x14ac:dyDescent="0.25">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5" x14ac:dyDescent="0.25">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5" x14ac:dyDescent="0.25">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5" x14ac:dyDescent="0.25">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5" x14ac:dyDescent="0.25">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5" x14ac:dyDescent="0.25">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5" x14ac:dyDescent="0.25">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5" x14ac:dyDescent="0.25">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5" x14ac:dyDescent="0.25">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5" x14ac:dyDescent="0.25">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5" x14ac:dyDescent="0.25">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5" x14ac:dyDescent="0.25">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5" x14ac:dyDescent="0.25">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5" x14ac:dyDescent="0.25">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5" x14ac:dyDescent="0.25">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5" x14ac:dyDescent="0.25">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5" x14ac:dyDescent="0.25">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5" x14ac:dyDescent="0.25">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5" x14ac:dyDescent="0.25">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5" x14ac:dyDescent="0.25">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5" x14ac:dyDescent="0.25">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5" x14ac:dyDescent="0.25">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5" x14ac:dyDescent="0.25">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5" x14ac:dyDescent="0.25">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5" x14ac:dyDescent="0.25">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5" x14ac:dyDescent="0.25">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5" x14ac:dyDescent="0.25">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5" x14ac:dyDescent="0.25">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5" x14ac:dyDescent="0.25">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5" x14ac:dyDescent="0.25">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5" x14ac:dyDescent="0.25">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5" x14ac:dyDescent="0.25">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5" x14ac:dyDescent="0.25">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5" x14ac:dyDescent="0.25">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5" x14ac:dyDescent="0.25">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5" x14ac:dyDescent="0.25">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5" x14ac:dyDescent="0.25">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5" x14ac:dyDescent="0.25">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5" x14ac:dyDescent="0.25">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5" x14ac:dyDescent="0.25">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5" x14ac:dyDescent="0.25">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5" x14ac:dyDescent="0.25">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5" x14ac:dyDescent="0.25">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5" x14ac:dyDescent="0.25">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5" x14ac:dyDescent="0.25">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5" x14ac:dyDescent="0.25">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5" x14ac:dyDescent="0.25">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5" x14ac:dyDescent="0.25">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5" x14ac:dyDescent="0.25">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5" x14ac:dyDescent="0.25">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5" x14ac:dyDescent="0.25">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5" x14ac:dyDescent="0.25">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5" x14ac:dyDescent="0.25">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5" x14ac:dyDescent="0.25">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5" x14ac:dyDescent="0.25">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5" x14ac:dyDescent="0.25">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5" x14ac:dyDescent="0.25">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5" x14ac:dyDescent="0.25">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5" x14ac:dyDescent="0.25">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5" x14ac:dyDescent="0.25">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5" x14ac:dyDescent="0.25">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5" x14ac:dyDescent="0.25">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5" x14ac:dyDescent="0.25">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5" x14ac:dyDescent="0.25">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5" x14ac:dyDescent="0.25">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5" x14ac:dyDescent="0.25">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5" x14ac:dyDescent="0.25">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5" x14ac:dyDescent="0.25">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5" x14ac:dyDescent="0.25">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5" x14ac:dyDescent="0.25">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5" x14ac:dyDescent="0.25">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5" x14ac:dyDescent="0.25">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5" x14ac:dyDescent="0.25">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5" x14ac:dyDescent="0.25">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5" x14ac:dyDescent="0.25">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5" x14ac:dyDescent="0.25">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5" x14ac:dyDescent="0.25">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5" x14ac:dyDescent="0.25">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5" x14ac:dyDescent="0.25">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5" x14ac:dyDescent="0.25">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5" x14ac:dyDescent="0.25">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5" x14ac:dyDescent="0.25">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5" x14ac:dyDescent="0.25">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5" x14ac:dyDescent="0.25">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5" x14ac:dyDescent="0.25">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5" x14ac:dyDescent="0.25">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5" x14ac:dyDescent="0.25">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5" x14ac:dyDescent="0.25">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5" x14ac:dyDescent="0.25">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5" x14ac:dyDescent="0.25">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5" x14ac:dyDescent="0.25">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5" x14ac:dyDescent="0.25">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5" x14ac:dyDescent="0.25">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5" x14ac:dyDescent="0.25">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5" x14ac:dyDescent="0.25">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5" x14ac:dyDescent="0.25">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5" x14ac:dyDescent="0.25">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5" x14ac:dyDescent="0.25">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5" x14ac:dyDescent="0.25">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5" x14ac:dyDescent="0.25">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5" x14ac:dyDescent="0.25">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5" x14ac:dyDescent="0.25">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5" x14ac:dyDescent="0.25">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5" x14ac:dyDescent="0.25">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5" x14ac:dyDescent="0.25">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5" x14ac:dyDescent="0.25">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5" x14ac:dyDescent="0.25">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5" x14ac:dyDescent="0.25">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5" x14ac:dyDescent="0.25">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5" x14ac:dyDescent="0.25">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5" x14ac:dyDescent="0.25">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5" x14ac:dyDescent="0.25">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5" x14ac:dyDescent="0.25">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5" x14ac:dyDescent="0.25">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5" x14ac:dyDescent="0.25">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5" x14ac:dyDescent="0.25">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5" x14ac:dyDescent="0.25">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5" x14ac:dyDescent="0.25">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5" x14ac:dyDescent="0.25">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5" x14ac:dyDescent="0.25">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5" x14ac:dyDescent="0.25">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5" x14ac:dyDescent="0.25">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5" x14ac:dyDescent="0.25">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5" x14ac:dyDescent="0.25">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5" x14ac:dyDescent="0.25">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5" x14ac:dyDescent="0.25">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5" x14ac:dyDescent="0.25">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5" x14ac:dyDescent="0.25">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5" x14ac:dyDescent="0.25">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5" x14ac:dyDescent="0.25">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5" x14ac:dyDescent="0.25">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5" x14ac:dyDescent="0.25">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5" x14ac:dyDescent="0.25">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5" x14ac:dyDescent="0.25">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5" x14ac:dyDescent="0.25">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5" x14ac:dyDescent="0.25">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5" x14ac:dyDescent="0.25">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5" x14ac:dyDescent="0.25">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5" x14ac:dyDescent="0.25">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5" x14ac:dyDescent="0.25">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5" x14ac:dyDescent="0.25">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5" x14ac:dyDescent="0.25">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5" x14ac:dyDescent="0.25">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5" x14ac:dyDescent="0.25">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5" x14ac:dyDescent="0.25">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5" x14ac:dyDescent="0.25">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5" x14ac:dyDescent="0.25">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5" x14ac:dyDescent="0.25">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5" x14ac:dyDescent="0.25">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5" x14ac:dyDescent="0.25">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5" x14ac:dyDescent="0.25">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5" x14ac:dyDescent="0.25">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5" x14ac:dyDescent="0.25">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5" x14ac:dyDescent="0.25">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5" x14ac:dyDescent="0.25">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5" x14ac:dyDescent="0.25">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5" x14ac:dyDescent="0.25">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5" x14ac:dyDescent="0.25">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5" x14ac:dyDescent="0.25">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5" x14ac:dyDescent="0.25">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5" x14ac:dyDescent="0.25">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5" x14ac:dyDescent="0.25">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5" x14ac:dyDescent="0.25">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5" x14ac:dyDescent="0.25">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5" x14ac:dyDescent="0.25">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5" x14ac:dyDescent="0.25">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5" x14ac:dyDescent="0.25">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5" x14ac:dyDescent="0.25">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5" x14ac:dyDescent="0.25">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5" x14ac:dyDescent="0.25">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5" x14ac:dyDescent="0.25">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5" x14ac:dyDescent="0.25">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5" x14ac:dyDescent="0.25">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5" x14ac:dyDescent="0.25">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5" x14ac:dyDescent="0.25">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5" x14ac:dyDescent="0.25">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5" x14ac:dyDescent="0.25">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5" x14ac:dyDescent="0.25">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5" x14ac:dyDescent="0.25">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5" x14ac:dyDescent="0.25">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5" x14ac:dyDescent="0.25">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5" x14ac:dyDescent="0.25">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5" x14ac:dyDescent="0.25">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5" x14ac:dyDescent="0.25">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5" x14ac:dyDescent="0.25">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5" x14ac:dyDescent="0.25">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5" x14ac:dyDescent="0.25">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5" x14ac:dyDescent="0.25">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5" x14ac:dyDescent="0.25">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5" x14ac:dyDescent="0.25">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5" x14ac:dyDescent="0.25">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5" x14ac:dyDescent="0.25">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5" x14ac:dyDescent="0.25">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5" x14ac:dyDescent="0.25">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5" x14ac:dyDescent="0.25">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5" x14ac:dyDescent="0.25">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5" x14ac:dyDescent="0.25">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5" x14ac:dyDescent="0.25">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5" x14ac:dyDescent="0.25">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5" x14ac:dyDescent="0.25">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5" x14ac:dyDescent="0.25">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5" x14ac:dyDescent="0.25">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5" x14ac:dyDescent="0.25">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5" x14ac:dyDescent="0.25">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5" x14ac:dyDescent="0.25">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5" x14ac:dyDescent="0.25">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5" x14ac:dyDescent="0.25">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5" x14ac:dyDescent="0.25">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5" x14ac:dyDescent="0.25">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5" x14ac:dyDescent="0.25">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5" x14ac:dyDescent="0.25">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5" x14ac:dyDescent="0.25">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5" x14ac:dyDescent="0.25">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5" x14ac:dyDescent="0.25">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5" x14ac:dyDescent="0.25">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5" x14ac:dyDescent="0.25">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5" x14ac:dyDescent="0.25">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5" x14ac:dyDescent="0.25">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5" x14ac:dyDescent="0.25">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5" x14ac:dyDescent="0.25">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5" x14ac:dyDescent="0.25">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5" x14ac:dyDescent="0.25">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5" x14ac:dyDescent="0.25">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5" x14ac:dyDescent="0.25">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5" x14ac:dyDescent="0.25">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5" x14ac:dyDescent="0.25">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5" x14ac:dyDescent="0.25">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5" x14ac:dyDescent="0.25">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5" x14ac:dyDescent="0.25">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5" x14ac:dyDescent="0.25">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5" x14ac:dyDescent="0.25">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5" x14ac:dyDescent="0.25">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5" x14ac:dyDescent="0.25">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5" x14ac:dyDescent="0.25">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5" x14ac:dyDescent="0.25">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5" x14ac:dyDescent="0.25">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5" x14ac:dyDescent="0.25">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5" x14ac:dyDescent="0.25">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5" x14ac:dyDescent="0.25">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5" x14ac:dyDescent="0.25">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5" x14ac:dyDescent="0.25">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5" x14ac:dyDescent="0.25">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5" x14ac:dyDescent="0.25">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5" x14ac:dyDescent="0.25">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5" x14ac:dyDescent="0.25">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5" x14ac:dyDescent="0.25">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5" x14ac:dyDescent="0.25">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5" x14ac:dyDescent="0.25">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5" x14ac:dyDescent="0.25">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5" x14ac:dyDescent="0.25">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5" x14ac:dyDescent="0.25">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5" x14ac:dyDescent="0.25">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5" x14ac:dyDescent="0.25">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5" x14ac:dyDescent="0.25">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5" x14ac:dyDescent="0.25">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5" x14ac:dyDescent="0.25">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5" x14ac:dyDescent="0.25">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5" x14ac:dyDescent="0.25">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5" x14ac:dyDescent="0.25">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5" x14ac:dyDescent="0.25">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5" x14ac:dyDescent="0.25">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5" x14ac:dyDescent="0.25">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5" x14ac:dyDescent="0.25">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5" x14ac:dyDescent="0.25">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5" x14ac:dyDescent="0.25">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5" x14ac:dyDescent="0.25">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5" x14ac:dyDescent="0.25">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5" x14ac:dyDescent="0.25">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5" x14ac:dyDescent="0.25">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5" x14ac:dyDescent="0.25">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5" x14ac:dyDescent="0.25">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5" x14ac:dyDescent="0.25">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5" x14ac:dyDescent="0.25">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5" x14ac:dyDescent="0.25">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5" x14ac:dyDescent="0.25">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5" x14ac:dyDescent="0.25">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5" x14ac:dyDescent="0.25">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5" x14ac:dyDescent="0.25">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5" x14ac:dyDescent="0.25">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5" x14ac:dyDescent="0.25">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5" x14ac:dyDescent="0.25">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5" x14ac:dyDescent="0.25">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5" x14ac:dyDescent="0.25">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5" x14ac:dyDescent="0.25">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5" x14ac:dyDescent="0.25">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5" x14ac:dyDescent="0.25">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5" x14ac:dyDescent="0.25">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5" x14ac:dyDescent="0.25">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5" x14ac:dyDescent="0.25">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5" x14ac:dyDescent="0.25">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5" x14ac:dyDescent="0.25">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5" x14ac:dyDescent="0.25">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5" x14ac:dyDescent="0.25">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5" x14ac:dyDescent="0.25">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5" x14ac:dyDescent="0.25">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5" x14ac:dyDescent="0.25">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5" x14ac:dyDescent="0.25">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5" x14ac:dyDescent="0.25">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5" x14ac:dyDescent="0.25">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5" x14ac:dyDescent="0.25">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5" x14ac:dyDescent="0.25">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5" x14ac:dyDescent="0.25">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5" x14ac:dyDescent="0.25">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5" x14ac:dyDescent="0.25">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5" x14ac:dyDescent="0.25">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5" x14ac:dyDescent="0.25">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5" x14ac:dyDescent="0.25">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5" x14ac:dyDescent="0.25">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5" x14ac:dyDescent="0.25">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5" x14ac:dyDescent="0.25">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5" x14ac:dyDescent="0.25">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5" x14ac:dyDescent="0.25">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5" x14ac:dyDescent="0.25">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5" x14ac:dyDescent="0.25">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5" x14ac:dyDescent="0.25">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5" x14ac:dyDescent="0.25">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5" x14ac:dyDescent="0.25">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5" x14ac:dyDescent="0.25">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5" x14ac:dyDescent="0.25">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5" x14ac:dyDescent="0.25">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5" x14ac:dyDescent="0.25">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5" x14ac:dyDescent="0.25">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5" x14ac:dyDescent="0.25">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5" x14ac:dyDescent="0.25">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5" x14ac:dyDescent="0.25">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5" x14ac:dyDescent="0.25">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5" x14ac:dyDescent="0.25">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5" x14ac:dyDescent="0.25">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5" x14ac:dyDescent="0.25">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5" x14ac:dyDescent="0.25">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5" x14ac:dyDescent="0.25">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5" x14ac:dyDescent="0.25">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5" x14ac:dyDescent="0.25">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5" x14ac:dyDescent="0.25">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5" x14ac:dyDescent="0.25">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5" x14ac:dyDescent="0.25">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5" x14ac:dyDescent="0.25">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5" x14ac:dyDescent="0.25">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5" x14ac:dyDescent="0.25">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5" x14ac:dyDescent="0.25">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5" x14ac:dyDescent="0.25">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5" x14ac:dyDescent="0.25">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5" x14ac:dyDescent="0.25">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5" x14ac:dyDescent="0.25">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5" x14ac:dyDescent="0.25">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5" x14ac:dyDescent="0.25">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5" x14ac:dyDescent="0.25">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5" x14ac:dyDescent="0.25">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5" x14ac:dyDescent="0.25">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5" x14ac:dyDescent="0.25">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5" x14ac:dyDescent="0.25">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5" x14ac:dyDescent="0.25">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5" x14ac:dyDescent="0.25">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5" x14ac:dyDescent="0.25">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5" x14ac:dyDescent="0.25">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5" x14ac:dyDescent="0.25">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5" x14ac:dyDescent="0.25">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5" x14ac:dyDescent="0.25">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5" x14ac:dyDescent="0.25">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5" x14ac:dyDescent="0.25">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5" x14ac:dyDescent="0.25">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5" x14ac:dyDescent="0.25">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5" x14ac:dyDescent="0.25">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5" x14ac:dyDescent="0.25">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5" x14ac:dyDescent="0.25">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5" x14ac:dyDescent="0.25">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5" x14ac:dyDescent="0.25">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5" x14ac:dyDescent="0.25">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5" x14ac:dyDescent="0.25">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5" x14ac:dyDescent="0.25">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5" x14ac:dyDescent="0.25">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5" x14ac:dyDescent="0.25">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5" x14ac:dyDescent="0.25">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5" x14ac:dyDescent="0.25">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5" x14ac:dyDescent="0.25">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5" x14ac:dyDescent="0.25">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5" x14ac:dyDescent="0.25">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5" x14ac:dyDescent="0.25">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5" x14ac:dyDescent="0.25">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5" x14ac:dyDescent="0.25">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5" x14ac:dyDescent="0.25">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5" x14ac:dyDescent="0.25">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5" x14ac:dyDescent="0.25">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5" x14ac:dyDescent="0.25">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5" x14ac:dyDescent="0.25">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5" x14ac:dyDescent="0.25">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5" x14ac:dyDescent="0.25">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5" x14ac:dyDescent="0.25">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5" x14ac:dyDescent="0.25">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5" x14ac:dyDescent="0.25">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5" x14ac:dyDescent="0.25">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5" x14ac:dyDescent="0.25">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5" x14ac:dyDescent="0.25">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5" x14ac:dyDescent="0.25">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5" x14ac:dyDescent="0.25">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5" x14ac:dyDescent="0.25">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5" x14ac:dyDescent="0.25">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5" x14ac:dyDescent="0.25">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5" x14ac:dyDescent="0.25">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5" x14ac:dyDescent="0.25">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5" x14ac:dyDescent="0.25">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5" x14ac:dyDescent="0.25">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5" x14ac:dyDescent="0.25">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5" x14ac:dyDescent="0.25">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5" x14ac:dyDescent="0.25">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5" x14ac:dyDescent="0.25">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5" x14ac:dyDescent="0.25">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5" x14ac:dyDescent="0.25">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5" x14ac:dyDescent="0.25">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5" x14ac:dyDescent="0.25">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5" x14ac:dyDescent="0.25">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5" x14ac:dyDescent="0.25">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5" x14ac:dyDescent="0.25">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5" x14ac:dyDescent="0.25">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5" x14ac:dyDescent="0.25">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5" x14ac:dyDescent="0.25">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5" x14ac:dyDescent="0.25">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5" x14ac:dyDescent="0.25">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5" x14ac:dyDescent="0.25">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5" x14ac:dyDescent="0.25">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5" x14ac:dyDescent="0.25">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5" x14ac:dyDescent="0.25">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5" x14ac:dyDescent="0.25">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5" x14ac:dyDescent="0.25">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5" x14ac:dyDescent="0.25">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5" x14ac:dyDescent="0.25">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5" x14ac:dyDescent="0.25">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5" x14ac:dyDescent="0.25">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5" x14ac:dyDescent="0.25">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5" x14ac:dyDescent="0.25">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5" x14ac:dyDescent="0.25">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5" x14ac:dyDescent="0.25">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5" x14ac:dyDescent="0.25">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5" x14ac:dyDescent="0.25">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5" x14ac:dyDescent="0.25">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5" x14ac:dyDescent="0.25">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5" x14ac:dyDescent="0.25">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5" x14ac:dyDescent="0.25">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5" x14ac:dyDescent="0.25">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5" x14ac:dyDescent="0.25">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5" x14ac:dyDescent="0.25">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5" x14ac:dyDescent="0.25">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5" x14ac:dyDescent="0.25">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5" x14ac:dyDescent="0.25">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5" x14ac:dyDescent="0.25">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5" x14ac:dyDescent="0.25">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5" x14ac:dyDescent="0.25">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5" x14ac:dyDescent="0.25">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5" x14ac:dyDescent="0.25">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5" x14ac:dyDescent="0.25">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5" x14ac:dyDescent="0.25">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5" x14ac:dyDescent="0.25">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5" x14ac:dyDescent="0.25">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5" x14ac:dyDescent="0.25">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5" x14ac:dyDescent="0.25">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5" x14ac:dyDescent="0.25">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5" x14ac:dyDescent="0.25">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5" x14ac:dyDescent="0.25">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5" x14ac:dyDescent="0.25">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5" x14ac:dyDescent="0.25">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5" x14ac:dyDescent="0.25">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5" x14ac:dyDescent="0.25">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5" x14ac:dyDescent="0.25">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5" x14ac:dyDescent="0.25">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5" x14ac:dyDescent="0.25">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5" x14ac:dyDescent="0.25">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5" x14ac:dyDescent="0.25">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5" x14ac:dyDescent="0.25">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5" x14ac:dyDescent="0.25">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5" x14ac:dyDescent="0.25">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5" x14ac:dyDescent="0.25">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5" x14ac:dyDescent="0.25">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5" x14ac:dyDescent="0.25">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5" x14ac:dyDescent="0.25">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5" x14ac:dyDescent="0.25">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5" x14ac:dyDescent="0.25">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5" x14ac:dyDescent="0.25">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5" x14ac:dyDescent="0.25">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5" x14ac:dyDescent="0.25">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5" x14ac:dyDescent="0.25">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5" x14ac:dyDescent="0.25">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5" x14ac:dyDescent="0.25">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5" x14ac:dyDescent="0.25">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5" x14ac:dyDescent="0.25">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5" x14ac:dyDescent="0.25">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5" x14ac:dyDescent="0.25">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5" x14ac:dyDescent="0.25">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5" x14ac:dyDescent="0.25">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5" x14ac:dyDescent="0.25">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5" x14ac:dyDescent="0.25">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5" x14ac:dyDescent="0.25">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5" x14ac:dyDescent="0.25">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5" x14ac:dyDescent="0.25">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5" x14ac:dyDescent="0.25">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5" x14ac:dyDescent="0.25">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5" x14ac:dyDescent="0.25">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5" x14ac:dyDescent="0.25">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5" x14ac:dyDescent="0.25">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5" x14ac:dyDescent="0.25">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5" x14ac:dyDescent="0.25">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5" x14ac:dyDescent="0.25">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5" x14ac:dyDescent="0.25">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5" x14ac:dyDescent="0.25">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5" x14ac:dyDescent="0.25">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5" x14ac:dyDescent="0.25">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5" x14ac:dyDescent="0.25">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5" x14ac:dyDescent="0.25">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5" x14ac:dyDescent="0.25">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5" x14ac:dyDescent="0.25">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5" x14ac:dyDescent="0.25">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5" x14ac:dyDescent="0.25">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5" x14ac:dyDescent="0.25">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5" x14ac:dyDescent="0.25">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5" x14ac:dyDescent="0.25">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5" x14ac:dyDescent="0.25">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5" x14ac:dyDescent="0.25">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5" x14ac:dyDescent="0.25">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5" x14ac:dyDescent="0.25">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5" x14ac:dyDescent="0.25">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5" x14ac:dyDescent="0.25">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5" x14ac:dyDescent="0.25">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5" x14ac:dyDescent="0.25">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5" x14ac:dyDescent="0.25">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5" x14ac:dyDescent="0.25">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5" x14ac:dyDescent="0.25">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5" x14ac:dyDescent="0.25">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5" x14ac:dyDescent="0.25">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5" x14ac:dyDescent="0.25">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5" x14ac:dyDescent="0.25">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5" x14ac:dyDescent="0.25">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5" x14ac:dyDescent="0.25">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5" x14ac:dyDescent="0.25">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5" x14ac:dyDescent="0.25">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5" x14ac:dyDescent="0.25">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5" x14ac:dyDescent="0.25">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5" x14ac:dyDescent="0.25">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5" x14ac:dyDescent="0.25">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5" x14ac:dyDescent="0.25">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5" x14ac:dyDescent="0.25">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5" x14ac:dyDescent="0.25">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5" x14ac:dyDescent="0.25">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5" x14ac:dyDescent="0.25">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5" x14ac:dyDescent="0.25">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5" x14ac:dyDescent="0.25">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5" x14ac:dyDescent="0.25">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5" x14ac:dyDescent="0.25">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5" x14ac:dyDescent="0.25">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5" x14ac:dyDescent="0.25">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5" x14ac:dyDescent="0.25">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5" x14ac:dyDescent="0.25">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5" x14ac:dyDescent="0.25">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5" x14ac:dyDescent="0.25">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5" x14ac:dyDescent="0.25">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5" x14ac:dyDescent="0.25">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5" x14ac:dyDescent="0.25">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5" x14ac:dyDescent="0.25">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5" x14ac:dyDescent="0.25">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5" x14ac:dyDescent="0.25">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5" x14ac:dyDescent="0.25">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5" x14ac:dyDescent="0.25">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5" x14ac:dyDescent="0.25">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5" x14ac:dyDescent="0.25">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5" x14ac:dyDescent="0.25">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5" x14ac:dyDescent="0.25">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5" x14ac:dyDescent="0.25">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5" x14ac:dyDescent="0.25">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5" x14ac:dyDescent="0.25">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5" x14ac:dyDescent="0.25">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5" x14ac:dyDescent="0.25">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5" x14ac:dyDescent="0.25">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5" x14ac:dyDescent="0.25">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5" x14ac:dyDescent="0.25">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5" x14ac:dyDescent="0.25">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5" x14ac:dyDescent="0.25">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5" x14ac:dyDescent="0.25">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5" x14ac:dyDescent="0.25">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5" x14ac:dyDescent="0.25">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5" x14ac:dyDescent="0.25">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5" x14ac:dyDescent="0.25">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5" x14ac:dyDescent="0.25">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5" x14ac:dyDescent="0.25">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5" x14ac:dyDescent="0.25">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5" x14ac:dyDescent="0.25">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5" x14ac:dyDescent="0.25">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5" x14ac:dyDescent="0.25">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5" x14ac:dyDescent="0.25">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5" x14ac:dyDescent="0.25">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5" x14ac:dyDescent="0.25">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5" x14ac:dyDescent="0.25">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5" x14ac:dyDescent="0.25">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5" x14ac:dyDescent="0.25">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5" x14ac:dyDescent="0.25">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5" x14ac:dyDescent="0.25">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5" x14ac:dyDescent="0.25">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5" x14ac:dyDescent="0.25">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5" x14ac:dyDescent="0.25">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5" x14ac:dyDescent="0.25">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5" x14ac:dyDescent="0.25">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5" x14ac:dyDescent="0.25">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5" x14ac:dyDescent="0.25">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5" x14ac:dyDescent="0.25">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5" x14ac:dyDescent="0.25">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5" x14ac:dyDescent="0.25">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5" x14ac:dyDescent="0.25">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5" x14ac:dyDescent="0.25">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5" x14ac:dyDescent="0.25">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5" x14ac:dyDescent="0.25">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5" x14ac:dyDescent="0.25">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5" x14ac:dyDescent="0.25">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5" x14ac:dyDescent="0.25">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5" x14ac:dyDescent="0.25">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5" x14ac:dyDescent="0.25">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5" x14ac:dyDescent="0.25">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5" x14ac:dyDescent="0.25">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5" x14ac:dyDescent="0.25">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5" x14ac:dyDescent="0.25">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5" x14ac:dyDescent="0.25">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5" x14ac:dyDescent="0.25">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5" x14ac:dyDescent="0.25">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5" x14ac:dyDescent="0.25">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5" x14ac:dyDescent="0.25">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5" x14ac:dyDescent="0.25">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5" x14ac:dyDescent="0.25">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5" x14ac:dyDescent="0.25">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5" x14ac:dyDescent="0.25">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5" x14ac:dyDescent="0.25">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5" x14ac:dyDescent="0.25">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5" x14ac:dyDescent="0.25">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5" x14ac:dyDescent="0.25">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5" x14ac:dyDescent="0.25">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5" x14ac:dyDescent="0.25">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5" x14ac:dyDescent="0.25">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5" x14ac:dyDescent="0.25">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5" x14ac:dyDescent="0.25">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5" x14ac:dyDescent="0.25">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5" x14ac:dyDescent="0.25">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5" x14ac:dyDescent="0.25">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5" x14ac:dyDescent="0.25">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5" x14ac:dyDescent="0.25">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5" x14ac:dyDescent="0.25">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5" x14ac:dyDescent="0.25">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5" x14ac:dyDescent="0.25">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5" x14ac:dyDescent="0.25">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5" x14ac:dyDescent="0.25">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5" x14ac:dyDescent="0.25">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5" x14ac:dyDescent="0.25">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5" x14ac:dyDescent="0.25">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5" x14ac:dyDescent="0.25">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5" x14ac:dyDescent="0.25">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5" x14ac:dyDescent="0.25">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5" x14ac:dyDescent="0.25">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5" x14ac:dyDescent="0.25">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5" x14ac:dyDescent="0.25">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5" x14ac:dyDescent="0.25">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5" x14ac:dyDescent="0.25">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5" x14ac:dyDescent="0.25">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5" x14ac:dyDescent="0.25">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5" x14ac:dyDescent="0.25">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5" x14ac:dyDescent="0.25">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5" x14ac:dyDescent="0.25">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5" x14ac:dyDescent="0.25">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5" x14ac:dyDescent="0.25">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5" x14ac:dyDescent="0.25">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5" x14ac:dyDescent="0.25">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5" x14ac:dyDescent="0.25">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5" x14ac:dyDescent="0.25">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5" x14ac:dyDescent="0.25">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5" x14ac:dyDescent="0.25">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5" x14ac:dyDescent="0.25">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5" x14ac:dyDescent="0.25">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5" x14ac:dyDescent="0.25">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5" x14ac:dyDescent="0.25">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5" x14ac:dyDescent="0.25">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5" x14ac:dyDescent="0.25">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5" x14ac:dyDescent="0.25">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5" x14ac:dyDescent="0.25">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5" x14ac:dyDescent="0.25">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5" x14ac:dyDescent="0.25">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5" x14ac:dyDescent="0.25">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5" x14ac:dyDescent="0.25">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5" x14ac:dyDescent="0.25">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5" x14ac:dyDescent="0.25">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5" x14ac:dyDescent="0.25">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5" x14ac:dyDescent="0.25">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5" x14ac:dyDescent="0.25">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5" x14ac:dyDescent="0.25">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5" x14ac:dyDescent="0.25">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5" x14ac:dyDescent="0.25">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5" x14ac:dyDescent="0.25">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5" x14ac:dyDescent="0.25">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5" x14ac:dyDescent="0.25">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5" x14ac:dyDescent="0.25">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5" x14ac:dyDescent="0.25">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5" x14ac:dyDescent="0.25">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5" x14ac:dyDescent="0.25">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5" x14ac:dyDescent="0.25">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5" x14ac:dyDescent="0.25">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5" x14ac:dyDescent="0.25">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5" x14ac:dyDescent="0.25">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5" x14ac:dyDescent="0.25">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5" x14ac:dyDescent="0.25">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5" x14ac:dyDescent="0.25">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5" x14ac:dyDescent="0.25">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5" x14ac:dyDescent="0.25">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5" x14ac:dyDescent="0.25">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5" x14ac:dyDescent="0.25">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5" x14ac:dyDescent="0.25">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5" x14ac:dyDescent="0.25">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5" x14ac:dyDescent="0.25">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5" x14ac:dyDescent="0.25">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5" x14ac:dyDescent="0.25">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5" x14ac:dyDescent="0.25">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5" x14ac:dyDescent="0.25">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5" x14ac:dyDescent="0.25">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5" x14ac:dyDescent="0.25">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5" x14ac:dyDescent="0.25">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5" x14ac:dyDescent="0.25">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5" x14ac:dyDescent="0.25">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5" x14ac:dyDescent="0.25">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5" x14ac:dyDescent="0.25">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5" x14ac:dyDescent="0.25">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5" x14ac:dyDescent="0.25">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5" x14ac:dyDescent="0.25">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5" x14ac:dyDescent="0.25">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5" x14ac:dyDescent="0.25">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5" x14ac:dyDescent="0.25">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5" x14ac:dyDescent="0.25">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5" x14ac:dyDescent="0.25">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5" x14ac:dyDescent="0.25">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5" x14ac:dyDescent="0.25">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5" x14ac:dyDescent="0.25">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5" x14ac:dyDescent="0.25">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5" x14ac:dyDescent="0.25">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5" x14ac:dyDescent="0.25">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5" x14ac:dyDescent="0.25">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5" x14ac:dyDescent="0.25">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5" x14ac:dyDescent="0.25">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5" x14ac:dyDescent="0.25">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5" x14ac:dyDescent="0.25">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5" x14ac:dyDescent="0.25">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5" x14ac:dyDescent="0.25">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5" x14ac:dyDescent="0.25">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5" x14ac:dyDescent="0.25">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5" x14ac:dyDescent="0.25">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5" x14ac:dyDescent="0.25">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5" x14ac:dyDescent="0.25">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5" x14ac:dyDescent="0.25">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5" x14ac:dyDescent="0.25">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5" x14ac:dyDescent="0.25">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5" x14ac:dyDescent="0.25">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5" x14ac:dyDescent="0.25">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5" x14ac:dyDescent="0.25">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5" x14ac:dyDescent="0.25">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5" x14ac:dyDescent="0.25">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5" x14ac:dyDescent="0.25">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5" x14ac:dyDescent="0.25">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5" x14ac:dyDescent="0.25">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5" x14ac:dyDescent="0.25">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5" x14ac:dyDescent="0.25">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5" x14ac:dyDescent="0.25">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5" x14ac:dyDescent="0.25">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5" x14ac:dyDescent="0.25">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5" x14ac:dyDescent="0.25">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5" x14ac:dyDescent="0.25">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5" x14ac:dyDescent="0.25">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5" x14ac:dyDescent="0.25">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5" x14ac:dyDescent="0.25">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5" x14ac:dyDescent="0.25">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5" x14ac:dyDescent="0.25">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5" x14ac:dyDescent="0.25">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5" x14ac:dyDescent="0.25">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5" x14ac:dyDescent="0.25">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5" x14ac:dyDescent="0.25">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5" x14ac:dyDescent="0.25">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5" x14ac:dyDescent="0.25">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5" x14ac:dyDescent="0.25">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5" x14ac:dyDescent="0.25">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5" x14ac:dyDescent="0.25">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5" x14ac:dyDescent="0.25">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5" x14ac:dyDescent="0.25">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5" x14ac:dyDescent="0.25">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5" x14ac:dyDescent="0.25">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5" x14ac:dyDescent="0.25">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5" x14ac:dyDescent="0.25">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5" x14ac:dyDescent="0.25">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5" x14ac:dyDescent="0.25">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5" x14ac:dyDescent="0.25">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5" x14ac:dyDescent="0.25">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5" x14ac:dyDescent="0.25">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5" x14ac:dyDescent="0.25">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5" x14ac:dyDescent="0.25">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5" x14ac:dyDescent="0.25">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5" x14ac:dyDescent="0.25">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5" x14ac:dyDescent="0.25">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5" x14ac:dyDescent="0.25">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5" x14ac:dyDescent="0.25">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5" x14ac:dyDescent="0.25">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5" x14ac:dyDescent="0.25">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5" x14ac:dyDescent="0.25">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5" x14ac:dyDescent="0.25">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5" x14ac:dyDescent="0.25">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5" x14ac:dyDescent="0.25">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5" x14ac:dyDescent="0.25">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5" x14ac:dyDescent="0.25">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5" x14ac:dyDescent="0.25">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5" x14ac:dyDescent="0.25">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5" x14ac:dyDescent="0.25">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5" x14ac:dyDescent="0.25">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5" x14ac:dyDescent="0.25">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5" x14ac:dyDescent="0.25">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5" x14ac:dyDescent="0.25">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5" x14ac:dyDescent="0.25">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5" x14ac:dyDescent="0.25">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5" x14ac:dyDescent="0.25">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5" x14ac:dyDescent="0.25">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5" x14ac:dyDescent="0.25">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5" x14ac:dyDescent="0.25">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heetViews>
  <sheetFormatPr defaultColWidth="12.6328125" defaultRowHeight="15.75" customHeight="1" x14ac:dyDescent="0.25"/>
  <cols>
    <col min="1" max="1" width="3.1796875" customWidth="1"/>
    <col min="2" max="2" width="6.453125" customWidth="1"/>
    <col min="3" max="3" width="62.36328125" customWidth="1"/>
  </cols>
  <sheetData>
    <row r="1" spans="1:3" ht="15.75" customHeight="1" x14ac:dyDescent="0.3">
      <c r="A1" s="70"/>
      <c r="B1" s="70"/>
      <c r="C1" s="42"/>
    </row>
    <row r="2" spans="1:3" ht="15.75" customHeight="1" x14ac:dyDescent="0.3">
      <c r="A2" s="70"/>
      <c r="B2" s="71">
        <f>COUNTIF(B3:B15,TRUE())/13</f>
        <v>0</v>
      </c>
      <c r="C2" s="72" t="s">
        <v>88</v>
      </c>
    </row>
    <row r="3" spans="1:3" x14ac:dyDescent="0.25">
      <c r="A3" s="15"/>
      <c r="B3" s="73" t="b">
        <v>0</v>
      </c>
      <c r="C3" s="74" t="s">
        <v>89</v>
      </c>
    </row>
    <row r="4" spans="1:3" x14ac:dyDescent="0.25">
      <c r="A4" s="15"/>
      <c r="B4" s="73" t="b">
        <v>0</v>
      </c>
      <c r="C4" s="74" t="s">
        <v>90</v>
      </c>
    </row>
    <row r="5" spans="1:3" x14ac:dyDescent="0.25">
      <c r="A5" s="15"/>
      <c r="B5" s="73" t="b">
        <v>0</v>
      </c>
      <c r="C5" s="74" t="s">
        <v>91</v>
      </c>
    </row>
    <row r="6" spans="1:3" x14ac:dyDescent="0.25">
      <c r="A6" s="15"/>
      <c r="B6" s="73" t="b">
        <v>0</v>
      </c>
      <c r="C6" s="74" t="s">
        <v>92</v>
      </c>
    </row>
    <row r="7" spans="1:3" x14ac:dyDescent="0.25">
      <c r="A7" s="15"/>
      <c r="B7" s="73" t="b">
        <v>0</v>
      </c>
      <c r="C7" s="74" t="s">
        <v>93</v>
      </c>
    </row>
    <row r="8" spans="1:3" x14ac:dyDescent="0.25">
      <c r="A8" s="15"/>
      <c r="B8" s="73" t="b">
        <v>0</v>
      </c>
      <c r="C8" s="74" t="s">
        <v>94</v>
      </c>
    </row>
    <row r="9" spans="1:3" x14ac:dyDescent="0.25">
      <c r="A9" s="15"/>
      <c r="B9" s="73" t="b">
        <v>0</v>
      </c>
      <c r="C9" s="74" t="s">
        <v>95</v>
      </c>
    </row>
    <row r="10" spans="1:3" x14ac:dyDescent="0.25">
      <c r="A10" s="15"/>
      <c r="B10" s="73" t="b">
        <v>0</v>
      </c>
      <c r="C10" s="74" t="s">
        <v>96</v>
      </c>
    </row>
    <row r="11" spans="1:3" x14ac:dyDescent="0.25">
      <c r="A11" s="15"/>
      <c r="B11" s="73" t="b">
        <v>0</v>
      </c>
      <c r="C11" s="75" t="s">
        <v>97</v>
      </c>
    </row>
    <row r="12" spans="1:3" x14ac:dyDescent="0.25">
      <c r="A12" s="15"/>
      <c r="B12" s="73" t="b">
        <v>0</v>
      </c>
      <c r="C12" s="75" t="s">
        <v>98</v>
      </c>
    </row>
    <row r="13" spans="1:3" x14ac:dyDescent="0.25">
      <c r="A13" s="15"/>
      <c r="B13" s="73" t="b">
        <v>0</v>
      </c>
      <c r="C13" s="75" t="s">
        <v>99</v>
      </c>
    </row>
    <row r="14" spans="1:3" x14ac:dyDescent="0.25">
      <c r="A14" s="15"/>
      <c r="B14" s="73" t="b">
        <v>0</v>
      </c>
      <c r="C14" s="75" t="s">
        <v>100</v>
      </c>
    </row>
    <row r="15" spans="1:3" x14ac:dyDescent="0.25">
      <c r="A15" s="15"/>
      <c r="B15" s="76" t="b">
        <v>0</v>
      </c>
      <c r="C15" s="77" t="s">
        <v>101</v>
      </c>
    </row>
    <row r="17" spans="1:2" x14ac:dyDescent="0.25">
      <c r="A17" s="27"/>
      <c r="B17" s="27"/>
    </row>
    <row r="18" spans="1:2" x14ac:dyDescent="0.25">
      <c r="A18" s="27"/>
      <c r="B18" s="27"/>
    </row>
    <row r="19" spans="1:2" x14ac:dyDescent="0.25">
      <c r="A19" s="27"/>
      <c r="B19" s="27"/>
    </row>
    <row r="20" spans="1:2" x14ac:dyDescent="0.25">
      <c r="A20" s="27"/>
      <c r="B20" s="27"/>
    </row>
    <row r="21" spans="1:2" x14ac:dyDescent="0.25">
      <c r="A21" s="27"/>
      <c r="B21" s="27"/>
    </row>
    <row r="22" spans="1:2" x14ac:dyDescent="0.25">
      <c r="A22" s="27"/>
      <c r="B22" s="27"/>
    </row>
    <row r="23" spans="1:2" x14ac:dyDescent="0.25">
      <c r="A23" s="27"/>
      <c r="B23" s="27"/>
    </row>
    <row r="24" spans="1:2"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row r="988" spans="1:2" ht="12.5" x14ac:dyDescent="0.25">
      <c r="A988" s="27"/>
      <c r="B988" s="27"/>
    </row>
    <row r="989" spans="1:2" ht="12.5" x14ac:dyDescent="0.25">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6328125" defaultRowHeight="15.75" customHeight="1" x14ac:dyDescent="0.25"/>
  <cols>
    <col min="1" max="1" width="3.36328125" customWidth="1"/>
    <col min="2" max="2" width="6.453125" customWidth="1"/>
    <col min="3" max="3" width="62.08984375" customWidth="1"/>
  </cols>
  <sheetData>
    <row r="1" spans="1:3" ht="15.75" customHeight="1" x14ac:dyDescent="0.3">
      <c r="A1" s="70"/>
      <c r="B1" s="70"/>
      <c r="C1" s="42"/>
    </row>
    <row r="2" spans="1:3" ht="15.75" customHeight="1" x14ac:dyDescent="0.3">
      <c r="A2" s="70"/>
      <c r="B2" s="78">
        <f>COUNTIF(B3:B13,TRUE())/11</f>
        <v>0</v>
      </c>
      <c r="C2" s="79" t="s">
        <v>102</v>
      </c>
    </row>
    <row r="3" spans="1:3" x14ac:dyDescent="0.25">
      <c r="A3" s="15"/>
      <c r="B3" s="80" t="b">
        <v>0</v>
      </c>
      <c r="C3" s="81" t="s">
        <v>103</v>
      </c>
    </row>
    <row r="4" spans="1:3" x14ac:dyDescent="0.25">
      <c r="A4" s="15"/>
      <c r="B4" s="80" t="b">
        <v>0</v>
      </c>
      <c r="C4" s="81" t="s">
        <v>104</v>
      </c>
    </row>
    <row r="5" spans="1:3" x14ac:dyDescent="0.25">
      <c r="A5" s="15"/>
      <c r="B5" s="80" t="b">
        <v>0</v>
      </c>
      <c r="C5" s="81" t="s">
        <v>105</v>
      </c>
    </row>
    <row r="6" spans="1:3" x14ac:dyDescent="0.25">
      <c r="A6" s="15"/>
      <c r="B6" s="80" t="b">
        <v>0</v>
      </c>
      <c r="C6" s="81" t="s">
        <v>106</v>
      </c>
    </row>
    <row r="7" spans="1:3" x14ac:dyDescent="0.25">
      <c r="A7" s="15"/>
      <c r="B7" s="80" t="b">
        <v>0</v>
      </c>
      <c r="C7" s="81" t="s">
        <v>107</v>
      </c>
    </row>
    <row r="8" spans="1:3" x14ac:dyDescent="0.25">
      <c r="A8" s="15"/>
      <c r="B8" s="80" t="b">
        <v>0</v>
      </c>
      <c r="C8" s="81" t="s">
        <v>108</v>
      </c>
    </row>
    <row r="9" spans="1:3" x14ac:dyDescent="0.25">
      <c r="A9" s="15"/>
      <c r="B9" s="80" t="b">
        <v>0</v>
      </c>
      <c r="C9" s="82" t="s">
        <v>109</v>
      </c>
    </row>
    <row r="10" spans="1:3" x14ac:dyDescent="0.25">
      <c r="A10" s="15"/>
      <c r="B10" s="80" t="b">
        <v>0</v>
      </c>
      <c r="C10" s="82" t="s">
        <v>110</v>
      </c>
    </row>
    <row r="11" spans="1:3" x14ac:dyDescent="0.25">
      <c r="A11" s="15"/>
      <c r="B11" s="80" t="b">
        <v>0</v>
      </c>
      <c r="C11" s="82" t="s">
        <v>111</v>
      </c>
    </row>
    <row r="12" spans="1:3" x14ac:dyDescent="0.25">
      <c r="A12" s="15"/>
      <c r="B12" s="80" t="b">
        <v>0</v>
      </c>
      <c r="C12" s="82" t="s">
        <v>112</v>
      </c>
    </row>
    <row r="13" spans="1:3" x14ac:dyDescent="0.25">
      <c r="A13" s="15"/>
      <c r="B13" s="83" t="b">
        <v>0</v>
      </c>
      <c r="C13" s="84" t="s">
        <v>113</v>
      </c>
    </row>
    <row r="15" spans="1:3" x14ac:dyDescent="0.25">
      <c r="A15" s="27"/>
      <c r="B15" s="27"/>
    </row>
    <row r="16" spans="1:3" x14ac:dyDescent="0.25">
      <c r="A16" s="27"/>
      <c r="B16" s="27"/>
    </row>
    <row r="17" spans="1:2" x14ac:dyDescent="0.25">
      <c r="A17" s="27"/>
      <c r="B17" s="27"/>
    </row>
    <row r="18" spans="1:2" x14ac:dyDescent="0.25">
      <c r="A18" s="27"/>
      <c r="B18" s="27"/>
    </row>
    <row r="19" spans="1:2" x14ac:dyDescent="0.25">
      <c r="A19" s="27"/>
      <c r="B19" s="27"/>
    </row>
    <row r="20" spans="1:2" x14ac:dyDescent="0.25">
      <c r="A20" s="27"/>
      <c r="B20" s="27"/>
    </row>
    <row r="21" spans="1:2" x14ac:dyDescent="0.25">
      <c r="A21" s="27"/>
      <c r="B21" s="27"/>
    </row>
    <row r="22" spans="1:2" x14ac:dyDescent="0.25">
      <c r="A22" s="27"/>
      <c r="B22" s="27"/>
    </row>
    <row r="23" spans="1:2" x14ac:dyDescent="0.25">
      <c r="A23" s="27"/>
      <c r="B23" s="27"/>
    </row>
    <row r="24" spans="1:2"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heetViews>
  <sheetFormatPr defaultColWidth="12.6328125" defaultRowHeight="15.75" customHeight="1" x14ac:dyDescent="0.25"/>
  <cols>
    <col min="1" max="1" width="4" customWidth="1"/>
    <col min="3" max="3" width="26.08984375" customWidth="1"/>
    <col min="4" max="4" width="33" customWidth="1"/>
    <col min="5" max="5" width="26.1796875" customWidth="1"/>
  </cols>
  <sheetData>
    <row r="1" spans="1:6" ht="15.75" customHeight="1" x14ac:dyDescent="0.3">
      <c r="A1" s="85" t="s">
        <v>114</v>
      </c>
      <c r="B1" s="86" t="s">
        <v>115</v>
      </c>
      <c r="C1" s="86" t="s">
        <v>116</v>
      </c>
      <c r="D1" s="86" t="s">
        <v>117</v>
      </c>
      <c r="E1" s="86" t="s">
        <v>118</v>
      </c>
      <c r="F1" s="87" t="s">
        <v>119</v>
      </c>
    </row>
    <row r="2" spans="1:6" x14ac:dyDescent="0.25">
      <c r="A2" s="88"/>
      <c r="B2" s="89"/>
      <c r="C2" s="89"/>
      <c r="D2" s="89"/>
      <c r="E2" s="89"/>
      <c r="F2" s="90"/>
    </row>
    <row r="3" spans="1:6" x14ac:dyDescent="0.25">
      <c r="A3" s="88"/>
      <c r="B3" s="89"/>
      <c r="C3" s="89"/>
      <c r="D3" s="89"/>
      <c r="E3" s="89"/>
      <c r="F3" s="90"/>
    </row>
    <row r="4" spans="1:6" x14ac:dyDescent="0.25">
      <c r="A4" s="88"/>
      <c r="B4" s="89"/>
      <c r="C4" s="89"/>
      <c r="D4" s="89"/>
      <c r="E4" s="89"/>
      <c r="F4" s="90"/>
    </row>
    <row r="5" spans="1:6" x14ac:dyDescent="0.25">
      <c r="A5" s="88"/>
      <c r="B5" s="89"/>
      <c r="C5" s="89"/>
      <c r="D5" s="89"/>
      <c r="E5" s="89"/>
      <c r="F5" s="90"/>
    </row>
    <row r="6" spans="1:6" x14ac:dyDescent="0.25">
      <c r="A6" s="88"/>
      <c r="B6" s="89"/>
      <c r="C6" s="89"/>
      <c r="D6" s="89"/>
      <c r="E6" s="89"/>
      <c r="F6" s="90"/>
    </row>
    <row r="7" spans="1:6" x14ac:dyDescent="0.25">
      <c r="A7" s="88"/>
      <c r="B7" s="89"/>
      <c r="C7" s="89"/>
      <c r="D7" s="89"/>
      <c r="E7" s="89"/>
      <c r="F7" s="90"/>
    </row>
    <row r="8" spans="1:6" x14ac:dyDescent="0.25">
      <c r="A8" s="88"/>
      <c r="B8" s="89"/>
      <c r="C8" s="89"/>
      <c r="D8" s="89"/>
      <c r="E8" s="89"/>
      <c r="F8" s="90"/>
    </row>
    <row r="9" spans="1:6" x14ac:dyDescent="0.25">
      <c r="A9" s="88"/>
      <c r="B9" s="89"/>
      <c r="C9" s="89"/>
      <c r="D9" s="89"/>
      <c r="E9" s="89"/>
      <c r="F9" s="90"/>
    </row>
    <row r="10" spans="1:6" x14ac:dyDescent="0.25">
      <c r="A10" s="88"/>
      <c r="B10" s="89"/>
      <c r="C10" s="89"/>
      <c r="D10" s="89"/>
      <c r="E10" s="89"/>
      <c r="F10" s="90"/>
    </row>
    <row r="11" spans="1:6" x14ac:dyDescent="0.25">
      <c r="A11" s="88"/>
      <c r="B11" s="89"/>
      <c r="C11" s="89"/>
      <c r="D11" s="89"/>
      <c r="E11" s="89"/>
      <c r="F11" s="90"/>
    </row>
    <row r="12" spans="1:6" x14ac:dyDescent="0.25">
      <c r="A12" s="88"/>
      <c r="B12" s="89"/>
      <c r="C12" s="89"/>
      <c r="D12" s="89"/>
      <c r="E12" s="89"/>
      <c r="F12" s="90"/>
    </row>
    <row r="13" spans="1:6" x14ac:dyDescent="0.25">
      <c r="A13" s="88"/>
      <c r="B13" s="89"/>
      <c r="C13" s="89"/>
      <c r="D13" s="89"/>
      <c r="E13" s="89"/>
      <c r="F13" s="90"/>
    </row>
    <row r="14" spans="1:6" x14ac:dyDescent="0.25">
      <c r="A14" s="88"/>
      <c r="B14" s="89"/>
      <c r="C14" s="89"/>
      <c r="D14" s="89"/>
      <c r="E14" s="89"/>
      <c r="F14" s="90"/>
    </row>
    <row r="15" spans="1:6" x14ac:dyDescent="0.25">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Iis Afriyanti</cp:lastModifiedBy>
  <dcterms:modified xsi:type="dcterms:W3CDTF">2024-03-06T02:46:17Z</dcterms:modified>
</cp:coreProperties>
</file>