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autoCompressPictures="0"/>
  <xr:revisionPtr revIDLastSave="0" documentId="13_ncr:1_{3635B491-3104-4D93-A1FF-635DBEC6BD30}"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9" i="2"/>
  <c r="I25" i="2"/>
  <c r="I26" i="2"/>
  <c r="I27" i="2"/>
  <c r="I28"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<sst xmlns="http://schemas.openxmlformats.org/spreadsheetml/2006/main" count="80" uniqueCount="37">
  <si>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</si>
  <si>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</si>
  <si>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</si>
  <si>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</si>
  <si>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</si>
  <si>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</si>
  <si>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</si>
  <si>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</si>
  <si>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</si>
  <si>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</si>
  <si>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</si>
  <si>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</si>
  <si>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</si>
  <si>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</si>
  <si>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</si>
  <si>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</si>
  <si>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</si>
  <si>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</si>
  <si>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</si>
  <si>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</si>
  <si>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</si>
  <si>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</si>
  <si>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</si>
  <si>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</si>
  <si>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</si>
  <si>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</si>
  <si>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</si>
  <si>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</si>
  <si>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</si>
  <si>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</si>
  <si>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</si>
  <si>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</si>
  <si>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</si>
  <si>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</si>
  <si>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</si>
  <si>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</si>
  <si>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Use following value indicators: peRatio, ROE, ROA, EPS, dividend yield,
esg-scores, price-to-book, debt_to_equity, free_cashflow_per_share, peg_ratio, qick_ratio, debt_to_asset_ratio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</si>
</sst>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7"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1">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29" totalsRowShown="0" headerRowDxfId="12" dataDxfId="11" headerRowCellStyle="Normal" dataCellStyle="Normal">
  <autoFilter ref="B5:J2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1"/>
  <sheetViews>
    <sheetView showGridLines="0" tabSelected="1" topLeftCell="A15" zoomScaleNormal="100" workbookViewId="0">
      <selection activeCell="J27" sqref="J27"/>
    </sheetView>
  </sheetViews>
  <sheetFormatPr defaultColWidth="8.75" defaultRowHeight="30" customHeight="1" x14ac:dyDescent="0.3"/>
  <cols>
    <col min="1" max="1" width="3.625" style="5" customWidth="1"/>
    <col min="2" max="2" width="54.625"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17</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16</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21</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20</v>
      </c>
      <c r="C12" s="23" t="s">
        <v>19</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18</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22</v>
      </c>
      <c r="C15" s="23" t="s">
        <v>19</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24</v>
      </c>
      <c r="C16" s="23" t="s">
        <v>19</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25</v>
      </c>
      <c r="C17" s="23" t="s">
        <v>19</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23</v>
      </c>
      <c r="C18" s="14" t="s">
        <v>19</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27</v>
      </c>
      <c r="C19" s="30" t="s">
        <v>19</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28</v>
      </c>
      <c r="C20" s="14" t="s">
        <v>19</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29</v>
      </c>
      <c r="C21" s="23" t="s">
        <v>19</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30</v>
      </c>
      <c r="C22" s="30" t="s">
        <v>19</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31</v>
      </c>
      <c r="C23" s="30" t="s">
        <v>19</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33</v>
      </c>
      <c r="C24" s="23" t="s">
        <v>19</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34</v>
      </c>
      <c r="C25" s="23" t="s">
        <v>19</v>
      </c>
      <c r="D25" s="14" t="s">
        <v>6</v>
      </c>
      <c r="E25" s="24">
        <v>45500</v>
      </c>
      <c r="F25" s="24">
        <v>45534</v>
      </c>
      <c r="G25" s="20">
        <v>1</v>
      </c>
      <c r="H25" s="23"/>
      <c r="I25" s="26">
        <f ca="1">IF(AND(ToDoList2[[#This Row],[Status ]]="Complete",ToDoList2[[#This Row],[% Complete]]=1),1,IF(ISBLANK(ToDoList2[[#This Row],[Due date ]]),-1,IF(AND(ToDoList2[[#This Row],[Status ]]&lt;&gt;"Complete",TODAY()&gt;ToDoList2[[#This Row],[Due date ]]),0,-1)))</f>
        <v>1</v>
      </c>
      <c r="J25" s="27"/>
    </row>
    <row r="26" spans="2:10" ht="30" customHeight="1" x14ac:dyDescent="0.3">
      <c r="B26" s="19" t="s">
        <v>35</v>
      </c>
      <c r="C26" s="23" t="s">
        <v>19</v>
      </c>
      <c r="D26" s="23" t="s">
        <v>6</v>
      </c>
      <c r="E26" s="24">
        <v>45502</v>
      </c>
      <c r="F26" s="15">
        <v>45534</v>
      </c>
      <c r="G26" s="20">
        <v>1</v>
      </c>
      <c r="H26" s="23"/>
      <c r="I26" s="26">
        <f ca="1">IF(AND(ToDoList2[[#This Row],[Status ]]="Complete",ToDoList2[[#This Row],[% Complete]]=1),1,IF(ISBLANK(ToDoList2[[#This Row],[Due date ]]),-1,IF(AND(ToDoList2[[#This Row],[Status ]]&lt;&gt;"Complete",TODAY()&gt;ToDoList2[[#This Row],[Due date ]]),0,-1)))</f>
        <v>1</v>
      </c>
      <c r="J26" s="27"/>
    </row>
    <row r="27" spans="2:10" ht="45.75" customHeight="1" x14ac:dyDescent="0.3">
      <c r="B27" s="19" t="s">
        <v>36</v>
      </c>
      <c r="C27" s="23" t="s">
        <v>19</v>
      </c>
      <c r="D27" s="23" t="s">
        <v>6</v>
      </c>
      <c r="E27" s="24">
        <v>45503</v>
      </c>
      <c r="F27" s="15">
        <v>45551</v>
      </c>
      <c r="G27" s="20">
        <v>1</v>
      </c>
      <c r="H27" s="23"/>
      <c r="I27" s="26">
        <f ca="1">IF(AND(ToDoList2[[#This Row],[Status ]]="Complete",ToDoList2[[#This Row],[% Complete]]=1),1,IF(ISBLANK(ToDoList2[[#This Row],[Due date ]]),-1,IF(AND(ToDoList2[[#This Row],[Status ]]&lt;&gt;"Complete",TODAY()&gt;ToDoList2[[#This Row],[Due date ]]),0,-1)))</f>
        <v>1</v>
      </c>
      <c r="J27" s="16"/>
    </row>
    <row r="28" spans="2:10" ht="30" customHeight="1" x14ac:dyDescent="0.3">
      <c r="B28" s="19" t="s">
        <v>32</v>
      </c>
      <c r="C28" s="23" t="s">
        <v>19</v>
      </c>
      <c r="D28" s="23" t="s">
        <v>26</v>
      </c>
      <c r="E28" s="24"/>
      <c r="F28" s="24"/>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32</v>
      </c>
      <c r="C29" s="23"/>
      <c r="D29" s="23"/>
      <c r="E29" s="24"/>
      <c r="F29" s="24"/>
      <c r="G29" s="20"/>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c r="C30" s="23"/>
      <c r="D30" s="23"/>
      <c r="E30" s="24"/>
      <c r="F30" s="24"/>
      <c r="G30" s="20"/>
      <c r="H30" s="23"/>
      <c r="I30" s="26"/>
      <c r="J30" s="27"/>
    </row>
    <row r="31" spans="2:10" ht="30" customHeight="1" x14ac:dyDescent="0.3">
      <c r="B31" s="19"/>
      <c r="C31" s="23"/>
      <c r="D31" s="23"/>
      <c r="E31" s="24"/>
      <c r="F31" s="24"/>
      <c r="G31" s="20"/>
      <c r="H31" s="23"/>
      <c r="I31" s="26"/>
      <c r="J31" s="27"/>
    </row>
  </sheetData>
  <conditionalFormatting sqref="G6:G31">
    <cfRule type="expression" dxfId="1" priority="120">
      <formula>$B$5&lt;&gt;""</formula>
    </cfRule>
    <cfRule type="expression" dxfId="0" priority="121">
      <formula>$G6&gt;23%</formula>
    </cfRule>
    <cfRule type="dataBar" priority="122">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19:C31"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19:D31"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31"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G6:G31</xm:sqref>
        </x14:conditionalFormatting>
        <x14:conditionalFormatting xmlns:xm="http://schemas.microsoft.com/office/excel/2006/main">
          <x14:cfRule type="iconSet" priority="12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1927D84C-86D9-49C7-9CBD-907930F4AA7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2024-09-07T18:56:03Z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