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filterPrivacy="1" autoCompressPictures="0"/>
  <xr:revisionPtr revIDLastSave="0" documentId="13_ncr:1_{D8FAB31F-71CC-4D25-914B-43F61F08FED2}" xr6:coauthVersionLast="47" xr6:coauthVersionMax="47" xr10:uidLastSave="{00000000-0000-0000-0000-000000000000}"/>
  <bookViews>
    <workbookView xWindow="-120" yWindow="-120" windowWidth="29040" windowHeight="16440" xr2:uid="{00000000-000D-0000-FFFF-FFFF00000000}"/>
  </bookViews>
  <sheets>
    <sheet name="To-do list" sheetId="2" r:id="rId1"/>
  </sheets>
  <definedNames>
    <definedName name="Calendar_Year" localSheetId="0">'To-do list'!$B$3</definedName>
    <definedName name="Calendar_Year">'To-do list'!$B$3</definedName>
    <definedName name="_xlnm.Print_Titles" localSheetId="0">'To-do list'!$5:$5</definedName>
    <definedName name="Title1" localSheetId="0">ToDoList2[[#Headers],[Task]]</definedName>
    <definedName name="Title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4" i="2" l="1"/>
  <c r="I29" i="2"/>
  <c r="I25" i="2"/>
  <c r="I26" i="2"/>
  <c r="I27" i="2"/>
  <c r="I28" i="2"/>
  <c r="I23" i="2"/>
  <c r="I22" i="2"/>
  <c r="I21" i="2"/>
  <c r="I20" i="2"/>
  <c r="I19" i="2"/>
  <c r="I18" i="2"/>
  <c r="I16" i="2"/>
  <c r="I17" i="2"/>
  <c r="I13" i="2"/>
  <c r="I12" i="2"/>
  <c r="I11" i="2"/>
  <c r="I15" i="2"/>
  <c r="I10" i="2"/>
  <c r="I9" i="2"/>
  <c r="I7" i="2"/>
  <c r="I6" i="2"/>
  <c r="I8" i="2"/>
  <c r="I14" i="2"/>
  <c r="B3" i="2"/>
</calcChain>
</file>

<file path=xl/sharedStrings.xml><?xml version="1.0" encoding="utf-8"?>
<sst xmlns="http://schemas.openxmlformats.org/spreadsheetml/2006/main" count="82" uniqueCount="40">
  <si>
    <t>Task</t>
  </si>
  <si>
    <t xml:space="preserve">Priority </t>
  </si>
  <si>
    <t xml:space="preserve">Status </t>
  </si>
  <si>
    <t>% Complete</t>
  </si>
  <si>
    <t>Normal</t>
  </si>
  <si>
    <t>Notes</t>
  </si>
  <si>
    <t>Complete</t>
  </si>
  <si>
    <t>Done/Overdue?</t>
  </si>
  <si>
    <t xml:space="preserve">Start date </t>
  </si>
  <si>
    <t xml:space="preserve">Due date </t>
  </si>
  <si>
    <t>Column1</t>
  </si>
  <si>
    <t>STOCK TO-TO-LIST</t>
  </si>
  <si>
    <t>run "db_manager" -"reset_and_populate_actions_sectors_and_stocks_tables"</t>
  </si>
  <si>
    <t>un "reader_tests"-"test_get_stock_pe_ratio" with sector="Utilties" stock= "NEE"</t>
  </si>
  <si>
    <t>change buy/sell score from specified value to percentage of total score</t>
  </si>
  <si>
    <t>run "screener_tests"-"test_screen_sector stocks" with sector=""Information Technology"</t>
  </si>
  <si>
    <t>In Progress</t>
  </si>
  <si>
    <t>run "screener_tests"-"test_insert_stat_history" with portfolio stock="NEE"</t>
  </si>
  <si>
    <t>run "screener_tests"-"test_update_sector_median_positive_pe_ratio" with sector=""Information Technology"</t>
  </si>
  <si>
    <t>sort sector screen results, only use top 5 scores</t>
  </si>
  <si>
    <t>High</t>
  </si>
  <si>
    <t>remove eval action from all stocks, use top 5 sector scores to evaluate individual stocks, set action to eval.</t>
  </si>
  <si>
    <t>add gramNumber weight to metric_weights and total_score calc.</t>
  </si>
  <si>
    <t>Created screen_portfolio_stocks.py &amp; screen_portfolio_stocks.bat. Modified Task Schedular -&gt; Stock Screener to run screen_portfolio_stocks.bat.</t>
  </si>
  <si>
    <t>Create portfolio_metric_history table</t>
  </si>
  <si>
    <t>Alter stocks table (remove unused "monitor" fields)</t>
  </si>
  <si>
    <t>Alter recent_screened_stocks table (add metrics)</t>
  </si>
  <si>
    <t>Not Started</t>
  </si>
  <si>
    <t>Schedule portfolio stocks screen for one month intervals.</t>
  </si>
  <si>
    <t>display recient_screened_stocks (top_five + portfolio) on screener page</t>
  </si>
  <si>
    <t>validate metric calcs. &amp; weights &amp; consider others for use</t>
  </si>
  <si>
    <t>consider other metrics peRatio(trailing/forware)…</t>
  </si>
  <si>
    <t>add high, mid, low ranges to metric_weights table</t>
  </si>
  <si>
    <t>NEW ITEM</t>
  </si>
  <si>
    <t>refactor portfolioi_metric_weights - Server apis Client secreener &amp; admin.</t>
  </si>
  <si>
    <t>Create Stock Evaluation Excel Table</t>
  </si>
  <si>
    <t>Use Piotorski F-score for initial screeneing…</t>
  </si>
  <si>
    <t>8/302024</t>
  </si>
  <si>
    <t>Use following value indicators: peRatio, ROE, ROA, EPS, dividend yield,
esg-scores, price-to-book, debt_to_equity, free_cashflow_per_share, peg_ratio, qick_ratio, debt_to_asset_ratio</t>
  </si>
  <si>
    <t>Still need EPS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</si>
</sst>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Done&quot;;&quot;&quot;;&quot;Overdue&quot;"/>
  </numFmts>
  <fonts count="27" x14ac:knownFonts="1">
    <font>
      <sz val="11"/>
      <color theme="1" tint="4.9989318521683403E-2"/>
      <name val="Century Gothic"/>
      <family val="1"/>
      <scheme val="minor"/>
    </font>
    <font>
      <b/>
      <sz val="11"/>
      <color theme="0"/>
      <name val="Century Gothic"/>
      <family val="1"/>
      <scheme val="major"/>
    </font>
    <font>
      <sz val="36"/>
      <color theme="0"/>
      <name val="Century Gothic"/>
      <family val="1"/>
      <scheme val="major"/>
    </font>
    <font>
      <b/>
      <sz val="11"/>
      <color theme="3"/>
      <name val="Century Gothic"/>
      <family val="2"/>
      <scheme val="minor"/>
    </font>
    <font>
      <sz val="11"/>
      <color theme="1" tint="4.9989318521683403E-2"/>
      <name val="Century Gothic"/>
      <family val="1"/>
      <scheme val="minor"/>
    </font>
    <font>
      <sz val="11"/>
      <color theme="3"/>
      <name val="Century Gothic"/>
      <family val="1"/>
      <scheme val="minor"/>
    </font>
    <font>
      <sz val="16"/>
      <color theme="0"/>
      <name val="Century Gothic"/>
      <family val="1"/>
      <scheme val="minor"/>
    </font>
    <font>
      <b/>
      <sz val="8"/>
      <color theme="1" tint="4.9989318521683403E-2"/>
      <name val="Century Gothic"/>
      <family val="2"/>
      <scheme val="minor"/>
    </font>
    <font>
      <sz val="36"/>
      <color theme="0"/>
      <name val="Century Gothic"/>
      <family val="2"/>
      <scheme val="minor"/>
    </font>
    <font>
      <sz val="8"/>
      <color theme="3"/>
      <name val="Century Gothic"/>
      <family val="2"/>
      <scheme val="minor"/>
    </font>
    <font>
      <sz val="32"/>
      <color theme="0"/>
      <name val="Century Gothic"/>
      <family val="2"/>
      <scheme val="major"/>
    </font>
    <font>
      <sz val="32"/>
      <color theme="1"/>
      <name val="Century Gothic"/>
      <family val="2"/>
      <scheme val="minor"/>
    </font>
    <font>
      <b/>
      <sz val="11"/>
      <color theme="1" tint="4.9989318521683403E-2"/>
      <name val="Century Gothic"/>
      <family val="2"/>
      <scheme val="minor"/>
    </font>
    <font>
      <b/>
      <sz val="8"/>
      <name val="Century Gothic"/>
      <family val="2"/>
      <scheme val="minor"/>
    </font>
    <font>
      <b/>
      <sz val="32"/>
      <name val="Century Gothic"/>
      <family val="2"/>
      <scheme val="major"/>
    </font>
    <font>
      <sz val="32"/>
      <color theme="0"/>
      <name val="Century Gothic"/>
      <family val="2"/>
      <scheme val="minor"/>
    </font>
    <font>
      <sz val="11"/>
      <color theme="1" tint="4.9989318521683403E-2"/>
      <name val="Century Gothic"/>
      <family val="2"/>
      <scheme val="minor"/>
    </font>
    <font>
      <sz val="8"/>
      <color theme="1" tint="4.9989318521683403E-2"/>
      <name val="Century Gothic"/>
      <family val="2"/>
      <scheme val="minor"/>
    </font>
    <font>
      <sz val="10"/>
      <color theme="1" tint="4.9989318521683403E-2"/>
      <name val="Century Gothic"/>
      <family val="2"/>
      <scheme val="minor"/>
    </font>
    <font>
      <sz val="36"/>
      <color theme="0"/>
      <name val="Century Gothic"/>
      <family val="2"/>
      <scheme val="major"/>
    </font>
    <font>
      <b/>
      <sz val="8"/>
      <name val="Century Gothic"/>
      <family val="2"/>
      <scheme val="major"/>
    </font>
    <font>
      <b/>
      <sz val="8"/>
      <color theme="1" tint="4.9989318521683403E-2"/>
      <name val="Century Gothic"/>
      <family val="2"/>
      <scheme val="major"/>
    </font>
    <font>
      <sz val="8"/>
      <color theme="1" tint="4.9989318521683403E-2"/>
      <name val="Century Gothic"/>
      <family val="2"/>
      <scheme val="minor"/>
    </font>
    <font>
      <b/>
      <sz val="8"/>
      <color theme="1" tint="4.9989318521683403E-2"/>
      <name val="Century Gothic"/>
      <family val="2"/>
      <scheme val="minor"/>
    </font>
    <font>
      <sz val="8"/>
      <color theme="3"/>
      <name val="Century Gothic"/>
      <family val="2"/>
      <scheme val="minor"/>
    </font>
    <font>
      <sz val="10"/>
      <color theme="1" tint="4.9989318521683403E-2"/>
      <name val="Century Gothic"/>
      <family val="2"/>
      <scheme val="minor"/>
    </font>
    <font>
      <sz val="8"/>
      <color theme="1" tint="4.9989318521683403E-2"/>
      <name val="Century Gothic"/>
      <family val="1"/>
      <scheme val="minor"/>
    </font>
  </fonts>
  <fills count="9">
    <fill>
      <patternFill patternType="none"/>
    </fill>
    <fill>
      <patternFill patternType="gray125"/>
    </fill>
    <fill>
      <patternFill patternType="solid">
        <fgColor theme="3" tint="-0.24994659260841701"/>
        <bgColor indexed="64"/>
      </patternFill>
    </fill>
    <fill>
      <patternFill patternType="solid">
        <fgColor theme="4"/>
        <bgColor indexed="64"/>
      </patternFill>
    </fill>
    <fill>
      <patternFill patternType="solid">
        <fgColor theme="5" tint="0.39994506668294322"/>
        <bgColor indexed="64"/>
      </patternFill>
    </fill>
    <fill>
      <patternFill patternType="solid">
        <fgColor rgb="FFFFFFCC"/>
      </patternFill>
    </fill>
    <fill>
      <gradientFill>
        <stop position="0">
          <color theme="8" tint="-0.49803155613879818"/>
        </stop>
        <stop position="0.5">
          <color theme="8" tint="0.40000610370189521"/>
        </stop>
        <stop position="1">
          <color theme="8" tint="-0.49803155613879818"/>
        </stop>
      </gradientFill>
    </fill>
    <fill>
      <patternFill patternType="solid">
        <fgColor theme="6" tint="0.59999389629810485"/>
        <bgColor indexed="64"/>
      </patternFill>
    </fill>
    <fill>
      <patternFill patternType="solid">
        <fgColor theme="1" tint="4.9989318521683403E-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theme="6"/>
      </left>
      <right/>
      <top/>
      <bottom/>
      <diagonal/>
    </border>
    <border>
      <left style="thin">
        <color theme="6" tint="0.59996337778862885"/>
      </left>
      <right/>
      <top/>
      <bottom/>
      <diagonal/>
    </border>
  </borders>
  <cellStyleXfs count="15">
    <xf numFmtId="0" fontId="0" fillId="0" borderId="0">
      <alignment horizontal="left" vertical="center" wrapText="1" indent="1"/>
    </xf>
    <xf numFmtId="0" fontId="2" fillId="6" borderId="0" applyNumberFormat="0" applyBorder="0" applyProtection="0">
      <alignment horizontal="left" vertical="center" indent="2"/>
    </xf>
    <xf numFmtId="0" fontId="1" fillId="2" borderId="0" applyNumberFormat="0" applyBorder="0" applyProtection="0">
      <alignment horizontal="center" vertical="center"/>
    </xf>
    <xf numFmtId="0" fontId="1" fillId="3" borderId="0" applyNumberFormat="0" applyBorder="0" applyProtection="0">
      <alignment horizontal="center" vertical="center"/>
    </xf>
    <xf numFmtId="0" fontId="1" fillId="4" borderId="0" applyNumberFormat="0" applyBorder="0" applyAlignment="0" applyProtection="0"/>
    <xf numFmtId="43" fontId="4" fillId="0" borderId="0" applyFont="0" applyFill="0" applyBorder="0" applyAlignment="0" applyProtection="0"/>
    <xf numFmtId="41" fontId="4" fillId="0" borderId="0" applyFont="0" applyFill="0" applyBorder="0" applyAlignment="0" applyProtection="0"/>
    <xf numFmtId="44" fontId="4" fillId="0" borderId="0" applyFont="0" applyFill="0" applyBorder="0" applyAlignment="0" applyProtection="0"/>
    <xf numFmtId="42" fontId="4" fillId="0" borderId="0" applyFont="0" applyFill="0" applyBorder="0" applyAlignment="0" applyProtection="0"/>
    <xf numFmtId="0" fontId="3" fillId="0" borderId="0" applyNumberFormat="0" applyFill="0" applyBorder="0" applyAlignment="0" applyProtection="0"/>
    <xf numFmtId="0" fontId="4" fillId="5" borderId="1" applyNumberFormat="0" applyFont="0" applyAlignment="0" applyProtection="0"/>
    <xf numFmtId="14" fontId="4" fillId="0" borderId="0">
      <alignment horizontal="left" vertical="center" indent="1"/>
    </xf>
    <xf numFmtId="9" fontId="4" fillId="0" borderId="0" applyFont="0" applyFill="0" applyBorder="0" applyProtection="0">
      <alignment horizontal="right" vertical="center" indent="1"/>
    </xf>
    <xf numFmtId="164" fontId="5" fillId="0" borderId="0" applyFill="0" applyBorder="0">
      <alignment horizontal="center" vertical="center"/>
    </xf>
    <xf numFmtId="0" fontId="6" fillId="3" borderId="0">
      <alignment horizontal="left" vertical="center" indent="2"/>
    </xf>
  </cellStyleXfs>
  <cellXfs count="31">
    <xf numFmtId="0" fontId="0" fillId="0" borderId="0" xfId="0">
      <alignment horizontal="left" vertical="center" wrapText="1" indent="1"/>
    </xf>
    <xf numFmtId="0" fontId="12" fillId="0" borderId="0" xfId="0" applyFont="1">
      <alignment horizontal="left" vertical="center" wrapText="1" indent="1"/>
    </xf>
    <xf numFmtId="0" fontId="8" fillId="7" borderId="0" xfId="14" applyFont="1" applyFill="1" applyAlignment="1">
      <alignment horizontal="center" vertical="center"/>
    </xf>
    <xf numFmtId="0" fontId="14" fillId="7" borderId="0" xfId="1" applyFont="1" applyFill="1" applyAlignment="1">
      <alignment horizontal="left" vertical="center" indent="1"/>
    </xf>
    <xf numFmtId="0" fontId="11" fillId="8" borderId="0" xfId="14" applyFont="1" applyFill="1" applyAlignment="1">
      <alignment horizontal="center" vertical="center"/>
    </xf>
    <xf numFmtId="0" fontId="16" fillId="0" borderId="0" xfId="0" applyFont="1">
      <alignment horizontal="left" vertical="center" wrapText="1" indent="1"/>
    </xf>
    <xf numFmtId="0" fontId="16" fillId="8" borderId="0" xfId="0" applyFont="1" applyFill="1">
      <alignment horizontal="left" vertical="center" wrapText="1" indent="1"/>
    </xf>
    <xf numFmtId="0" fontId="16" fillId="7" borderId="0" xfId="0" applyFont="1" applyFill="1">
      <alignment horizontal="left" vertical="center" wrapText="1" indent="1"/>
    </xf>
    <xf numFmtId="0" fontId="8" fillId="7" borderId="0" xfId="1" applyFont="1" applyFill="1" applyAlignment="1">
      <alignment horizontal="left" vertical="center" indent="1"/>
    </xf>
    <xf numFmtId="0" fontId="15" fillId="7" borderId="0" xfId="1" applyFont="1" applyFill="1" applyAlignment="1">
      <alignment horizontal="left" vertical="center" indent="1"/>
    </xf>
    <xf numFmtId="0" fontId="10" fillId="8" borderId="0" xfId="14" applyFont="1" applyFill="1" applyAlignment="1">
      <alignment horizontal="center" vertical="center"/>
    </xf>
    <xf numFmtId="0" fontId="19" fillId="7" borderId="0" xfId="1" applyFont="1" applyFill="1" applyAlignment="1">
      <alignment horizontal="left" vertical="center" indent="1"/>
    </xf>
    <xf numFmtId="0" fontId="20" fillId="0" borderId="0" xfId="0" applyFont="1" applyAlignment="1">
      <alignment horizontal="left" vertical="center" wrapText="1"/>
    </xf>
    <xf numFmtId="0" fontId="20" fillId="0" borderId="0" xfId="0" applyFont="1">
      <alignment horizontal="left" vertical="center" wrapText="1" indent="1"/>
    </xf>
    <xf numFmtId="0" fontId="17" fillId="0" borderId="0" xfId="0" applyFont="1">
      <alignment horizontal="left" vertical="center" wrapText="1" indent="1"/>
    </xf>
    <xf numFmtId="14" fontId="17" fillId="0" borderId="0" xfId="11" applyFont="1">
      <alignment horizontal="left" vertical="center" indent="1"/>
    </xf>
    <xf numFmtId="0" fontId="18" fillId="0" borderId="0" xfId="0" applyFont="1">
      <alignment horizontal="left" vertical="center" wrapText="1" indent="1"/>
    </xf>
    <xf numFmtId="0" fontId="20" fillId="0" borderId="2" xfId="0" applyFont="1" applyBorder="1">
      <alignment horizontal="left" vertical="center" wrapText="1" indent="1"/>
    </xf>
    <xf numFmtId="9" fontId="7" fillId="0" borderId="3" xfId="12" applyFont="1" applyFill="1" applyBorder="1" applyAlignment="1">
      <alignment horizontal="left" vertical="center" indent="1"/>
    </xf>
    <xf numFmtId="0" fontId="21" fillId="0" borderId="0" xfId="0" applyFont="1">
      <alignment horizontal="left" vertical="center" wrapText="1" indent="1"/>
    </xf>
    <xf numFmtId="9" fontId="13" fillId="0" borderId="0" xfId="12" applyFont="1" applyFill="1" applyBorder="1" applyAlignment="1">
      <alignment horizontal="left" vertical="center" indent="2"/>
    </xf>
    <xf numFmtId="164" fontId="9" fillId="0" borderId="0" xfId="13" applyFont="1" applyFill="1" applyBorder="1" applyAlignment="1">
      <alignment horizontal="left" vertical="center"/>
    </xf>
    <xf numFmtId="9" fontId="7" fillId="0" borderId="0" xfId="12" applyFont="1" applyFill="1" applyBorder="1" applyAlignment="1">
      <alignment horizontal="left" vertical="center" indent="1"/>
    </xf>
    <xf numFmtId="0" fontId="22" fillId="0" borderId="0" xfId="0" applyFont="1">
      <alignment horizontal="left" vertical="center" wrapText="1" indent="1"/>
    </xf>
    <xf numFmtId="14" fontId="22" fillId="0" borderId="0" xfId="11" applyFont="1">
      <alignment horizontal="left" vertical="center" indent="1"/>
    </xf>
    <xf numFmtId="9" fontId="23" fillId="0" borderId="0" xfId="12" applyFont="1" applyFill="1" applyBorder="1" applyAlignment="1">
      <alignment horizontal="left" vertical="center" indent="1"/>
    </xf>
    <xf numFmtId="164" fontId="24" fillId="0" borderId="0" xfId="13" applyFont="1" applyFill="1" applyBorder="1" applyAlignment="1">
      <alignment horizontal="left" vertical="center"/>
    </xf>
    <xf numFmtId="0" fontId="25" fillId="0" borderId="0" xfId="0" applyFont="1">
      <alignment horizontal="left" vertical="center" wrapText="1" indent="1"/>
    </xf>
    <xf numFmtId="0" fontId="7" fillId="0" borderId="0" xfId="0" applyFont="1">
      <alignment horizontal="left" vertical="center" wrapText="1" indent="1"/>
    </xf>
    <xf numFmtId="14" fontId="17" fillId="0" borderId="0" xfId="0" applyNumberFormat="1" applyFont="1">
      <alignment horizontal="left" vertical="center" wrapText="1" indent="1"/>
    </xf>
    <xf numFmtId="0" fontId="26" fillId="0" borderId="0" xfId="0" applyFont="1">
      <alignment horizontal="left" vertical="center" wrapText="1" indent="1"/>
    </xf>
  </cellXfs>
  <cellStyles count="15">
    <cellStyle name="Calendar Year" xfId="14" xr:uid="{00000000-0005-0000-0000-000000000000}"/>
    <cellStyle name="Comma" xfId="5" builtinId="3" customBuiltin="1"/>
    <cellStyle name="Comma [0]" xfId="6" builtinId="6" customBuiltin="1"/>
    <cellStyle name="Currency" xfId="7" builtinId="4" customBuiltin="1"/>
    <cellStyle name="Currency [0]" xfId="8" builtinId="7" customBuiltin="1"/>
    <cellStyle name="Date" xfId="11" xr:uid="{00000000-0005-0000-0000-000005000000}"/>
    <cellStyle name="Done/Overdue" xfId="13" xr:uid="{00000000-0005-0000-0000-000006000000}"/>
    <cellStyle name="Heading 1" xfId="2" builtinId="16" customBuiltin="1"/>
    <cellStyle name="Heading 2" xfId="3" builtinId="17" customBuiltin="1"/>
    <cellStyle name="Heading 3" xfId="4" builtinId="18" customBuiltin="1"/>
    <cellStyle name="Heading 4" xfId="9" builtinId="19" customBuiltin="1"/>
    <cellStyle name="Normal" xfId="0" builtinId="0" customBuiltin="1"/>
    <cellStyle name="Note" xfId="10" builtinId="10" customBuiltin="1"/>
    <cellStyle name="Percent" xfId="12" builtinId="5" customBuiltin="1"/>
    <cellStyle name="Title" xfId="1" builtinId="15" customBuiltin="1"/>
  </cellStyles>
  <dxfs count="28">
    <dxf>
      <font>
        <color theme="0"/>
      </font>
    </dxf>
    <dxf>
      <border>
        <right/>
        <vertical/>
        <horizontal/>
      </border>
    </dxf>
    <dxf>
      <font>
        <strike val="0"/>
        <outline val="0"/>
        <shadow val="0"/>
        <u val="none"/>
        <vertAlign val="baseline"/>
        <sz val="10"/>
        <name val="Century Gothic"/>
        <scheme val="minor"/>
      </font>
      <fill>
        <patternFill patternType="none">
          <fgColor indexed="64"/>
          <bgColor auto="1"/>
        </patternFill>
      </fill>
    </dxf>
    <dxf>
      <font>
        <b val="0"/>
        <strike val="0"/>
        <outline val="0"/>
        <shadow val="0"/>
        <u val="none"/>
        <vertAlign val="baseline"/>
        <sz val="8"/>
        <name val="Century Gothic"/>
        <scheme val="minor"/>
      </font>
      <fill>
        <patternFill patternType="none">
          <fgColor indexed="64"/>
          <bgColor auto="1"/>
        </patternFill>
      </fill>
      <alignment horizontal="left" vertical="center" textRotation="0" wrapText="0" relativeIndent="-1" justifyLastLine="0" shrinkToFit="0" readingOrder="0"/>
    </dxf>
    <dxf>
      <font>
        <strike val="0"/>
        <outline val="0"/>
        <shadow val="0"/>
        <u val="none"/>
        <vertAlign val="baseline"/>
        <name val="Century Gothic"/>
        <scheme val="minor"/>
      </font>
      <fill>
        <patternFill patternType="none">
          <fgColor indexed="64"/>
          <bgColor auto="1"/>
        </patternFill>
      </fill>
    </dxf>
    <dxf>
      <font>
        <b/>
        <strike val="0"/>
        <outline val="0"/>
        <shadow val="0"/>
        <u val="none"/>
        <vertAlign val="baseline"/>
        <sz val="8"/>
        <color auto="1"/>
        <name val="Century Gothic"/>
        <family val="2"/>
        <scheme val="minor"/>
      </font>
      <fill>
        <patternFill patternType="none">
          <fgColor indexed="64"/>
          <bgColor auto="1"/>
        </patternFill>
      </fill>
      <alignment horizontal="left" vertical="center" textRotation="0" relativeIndent="1" justifyLastLine="0" shrinkToFit="0" readingOrder="0"/>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strike val="0"/>
        <outline val="0"/>
        <shadow val="0"/>
        <u val="none"/>
        <vertAlign val="baseline"/>
        <sz val="8"/>
        <name val="Century Gothic"/>
        <scheme val="minor"/>
      </font>
      <fill>
        <patternFill patternType="none">
          <fgColor indexed="64"/>
          <bgColor auto="1"/>
        </patternFill>
      </fill>
    </dxf>
    <dxf>
      <font>
        <b/>
        <strike val="0"/>
        <outline val="0"/>
        <shadow val="0"/>
        <u val="none"/>
        <vertAlign val="baseline"/>
        <sz val="8"/>
        <color theme="1" tint="4.9989318521683403E-2"/>
        <name val="Century Gothic"/>
        <family val="2"/>
        <scheme val="major"/>
      </font>
      <fill>
        <patternFill patternType="none">
          <fgColor indexed="64"/>
          <bgColor auto="1"/>
        </patternFill>
      </fill>
      <alignment horizontal="left" vertical="center" textRotation="0" wrapText="1" indent="1" justifyLastLine="0" shrinkToFit="0" readingOrder="0"/>
    </dxf>
    <dxf>
      <font>
        <strike val="0"/>
        <outline val="0"/>
        <shadow val="0"/>
        <u val="none"/>
        <vertAlign val="baseline"/>
        <sz val="10"/>
        <name val="Century Gothic"/>
        <scheme val="minor"/>
      </font>
      <fill>
        <patternFill patternType="none">
          <fgColor indexed="64"/>
          <bgColor auto="1"/>
        </patternFill>
      </fill>
    </dxf>
    <dxf>
      <font>
        <b/>
        <strike val="0"/>
        <outline val="0"/>
        <shadow val="0"/>
        <u val="none"/>
        <vertAlign val="baseline"/>
        <sz val="8"/>
        <color auto="1"/>
        <name val="Century Gothic"/>
        <family val="2"/>
        <scheme val="major"/>
      </font>
      <fill>
        <patternFill patternType="none">
          <fgColor indexed="64"/>
          <bgColor auto="1"/>
        </patternFill>
      </fill>
    </dxf>
    <dxf>
      <fill>
        <patternFill patternType="solid">
          <fgColor theme="6" tint="0.79998168889431442"/>
          <bgColor theme="6" tint="0.79998168889431442"/>
        </patternFill>
      </fill>
      <border>
        <bottom style="thin">
          <color theme="6" tint="0.39997558519241921"/>
        </bottom>
      </border>
    </dxf>
    <dxf>
      <fill>
        <patternFill patternType="solid">
          <fgColor theme="6" tint="0.79998168889431442"/>
          <bgColor theme="6" tint="0.79998168889431442"/>
        </patternFill>
      </fill>
      <border>
        <bottom style="thin">
          <color theme="6" tint="0.39997558519241921"/>
        </bottom>
      </border>
    </dxf>
    <dxf>
      <font>
        <b/>
        <color theme="1"/>
      </font>
    </dxf>
    <dxf>
      <font>
        <b/>
        <color theme="1"/>
      </font>
      <border>
        <bottom style="thin">
          <color theme="6" tint="0.39997558519241921"/>
        </bottom>
      </border>
    </dxf>
    <dxf>
      <font>
        <b/>
        <color theme="1"/>
      </font>
    </dxf>
    <dxf>
      <font>
        <b/>
        <color theme="1"/>
      </font>
      <border>
        <top style="thin">
          <color theme="6"/>
        </top>
        <bottom style="thin">
          <color theme="6"/>
        </bottom>
      </border>
    </dxf>
    <dxf>
      <fill>
        <patternFill patternType="solid">
          <fgColor theme="0" tint="-0.14999847407452621"/>
          <bgColor theme="0" tint="-0.14999847407452621"/>
        </patternFill>
      </fill>
    </dxf>
    <dxf>
      <fill>
        <patternFill patternType="solid">
          <fgColor theme="0" tint="-0.14999847407452621"/>
          <bgColor theme="0" tint="-0.14999847407452621"/>
        </patternFill>
      </fill>
      <border>
        <left style="thin">
          <color theme="0" tint="-0.249977111117893"/>
        </left>
        <right style="thin">
          <color theme="0" tint="-0.249977111117893"/>
        </right>
      </border>
    </dxf>
    <dxf>
      <fill>
        <patternFill patternType="solid">
          <fgColor theme="0" tint="-0.14999847407452621"/>
          <bgColor theme="0" tint="-0.14999847407452621"/>
        </patternFill>
      </fill>
    </dxf>
    <dxf>
      <font>
        <b/>
        <color theme="1"/>
      </font>
      <fill>
        <patternFill patternType="solid">
          <fgColor theme="6" tint="0.79998168889431442"/>
          <bgColor theme="6" tint="0.79998168889431442"/>
        </patternFill>
      </fill>
      <border>
        <top style="thin">
          <color theme="6" tint="0.39997558519241921"/>
        </top>
      </border>
    </dxf>
    <dxf>
      <font>
        <b/>
        <color theme="1"/>
      </font>
      <fill>
        <patternFill patternType="solid">
          <fgColor theme="6" tint="0.79998168889431442"/>
          <bgColor theme="6" tint="0.79998168889431442"/>
        </patternFill>
      </fill>
      <border>
        <top style="thick">
          <color theme="7" tint="0.39994506668294322"/>
        </top>
        <bottom style="thin">
          <color theme="6" tint="0.39997558519241921"/>
        </bottom>
      </border>
    </dxf>
    <dxf>
      <border>
        <left/>
        <right style="thin">
          <color theme="0"/>
        </right>
      </border>
    </dxf>
    <dxf>
      <fill>
        <patternFill>
          <fgColor theme="6" tint="0.79998168889431442"/>
          <bgColor theme="6" tint="0.79995117038483843"/>
        </patternFill>
      </fill>
    </dxf>
    <dxf>
      <font>
        <b/>
        <i val="0"/>
        <color auto="1"/>
      </font>
      <fill>
        <patternFill>
          <fgColor theme="6"/>
          <bgColor theme="6"/>
        </patternFill>
      </fill>
      <border diagonalUp="0" diagonalDown="0">
        <left style="thin">
          <color theme="0"/>
        </left>
        <right style="thin">
          <color theme="0"/>
        </right>
        <top/>
        <bottom/>
        <vertical style="thin">
          <color theme="0"/>
        </vertical>
        <horizontal/>
      </border>
    </dxf>
    <dxf>
      <fill>
        <patternFill>
          <fgColor theme="6" tint="0.59996337778862885"/>
          <bgColor theme="6" tint="0.59996337778862885"/>
        </patternFill>
      </fill>
      <border>
        <vertical style="thin">
          <color theme="0" tint="-0.24994659260841701"/>
        </vertical>
      </border>
    </dxf>
  </dxfs>
  <tableStyles count="2" defaultTableStyle="To Do List" defaultPivotStyle="PivotStyleMedium13">
    <tableStyle name="To Do List" pivot="0" count="4" xr9:uid="{00000000-0011-0000-FFFF-FFFF00000000}">
      <tableStyleElement type="wholeTable" dxfId="27"/>
      <tableStyleElement type="headerRow" dxfId="26"/>
      <tableStyleElement type="secondRowStripe" dxfId="25"/>
      <tableStyleElement type="firstHeaderCell" dxfId="24"/>
    </tableStyle>
    <tableStyle name="To Do List Pivot" table="0" count="11" xr9:uid="{00000000-0011-0000-FFFF-FFFF01000000}">
      <tableStyleElement type="headerRow" dxfId="23"/>
      <tableStyleElement type="totalRow" dxfId="22"/>
      <tableStyleElement type="firstRowStripe" dxfId="21"/>
      <tableStyleElement type="firstColumnStripe" dxfId="20"/>
      <tableStyleElement type="firstSubtotalColumn" dxfId="19"/>
      <tableStyleElement type="firstSubtotalRow" dxfId="18"/>
      <tableStyleElement type="secondSubtotalRow" dxfId="17"/>
      <tableStyleElement type="firstRowSubheading" dxfId="16"/>
      <tableStyleElement type="secondRowSubheading" dxfId="15"/>
      <tableStyleElement type="pageFieldLabels" dxfId="14"/>
      <tableStyleElement type="pageFieldValues" dxfId="13"/>
    </tableStyle>
  </tableStyles>
  <colors>
    <mruColors>
      <color rgb="FFE7F9FF"/>
      <color rgb="FFD5F4FF"/>
      <color rgb="FFC5F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F3069E3-F47B-46B9-847E-ABBC3255F41C}" name="ToDoList2" displayName="ToDoList2" ref="B5:J29" totalsRowShown="0" headerRowDxfId="12" dataDxfId="11" headerRowCellStyle="Normal" dataCellStyle="Normal">
  <autoFilter ref="B5:J29" xr:uid="{00000000-0009-0000-0100-000004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autoFilter>
  <tableColumns count="9">
    <tableColumn id="1" xr3:uid="{6605FC2B-6EB7-4918-A696-55210BDA2C56}" name="Task" dataDxfId="10" dataCellStyle="Normal"/>
    <tableColumn id="3" xr3:uid="{3A961BCA-B9EF-4A79-A4A8-26CA04607643}" name="Priority " dataDxfId="9" dataCellStyle="Normal"/>
    <tableColumn id="4" xr3:uid="{C9AC0700-4D1E-4A62-91ED-8D83677E3946}" name="Status " dataDxfId="8" dataCellStyle="Normal"/>
    <tableColumn id="6" xr3:uid="{06EDB58E-CA70-4479-B57A-5724031AD518}" name="Start date " dataDxfId="7" dataCellStyle="Date"/>
    <tableColumn id="7" xr3:uid="{B0B4D7FF-0D0E-42EC-8664-CADCA85C51DB}" name="Due date " dataDxfId="6" dataCellStyle="Date"/>
    <tableColumn id="5" xr3:uid="{602E279B-412B-44AA-9F48-25D78E4691AE}" name="% Complete" dataDxfId="5" dataCellStyle="Percent"/>
    <tableColumn id="2" xr3:uid="{3B161094-C4E2-4099-A5E5-273353641EC5}" name="Column1" dataDxfId="4"/>
    <tableColumn id="9" xr3:uid="{536CEF25-4761-4B7A-82DA-ADFE4B0E95EF}" name="Done/Overdue?" dataDxfId="3" dataCellStyle="Done/Overdue">
      <calculatedColumnFormula>IF(AND(ToDoList2[[#This Row],[Status ]]="Complete",ToDoList2[[#This Row],[% Complete]]=1),1,IF(ISBLANK(ToDoList2[[#This Row],[Due date ]]),-1,IF(AND(ToDoList2[[#This Row],[Status ]]&lt;&gt;"Complete",TODAY()&gt;ToDoList2[[#This Row],[Due date ]]),0,-1)))</calculatedColumnFormula>
    </tableColumn>
    <tableColumn id="10" xr3:uid="{8AAA0B10-318E-4068-9221-EBD8E51ACB5D}" name="Notes" dataDxfId="2" dataCellStyle="Normal"/>
  </tableColumns>
  <tableStyleInfo name="To Do List" showFirstColumn="0" showLastColumn="0" showRowStripes="1" showColumnStripes="0"/>
  <extLst>
    <ext xmlns:x14="http://schemas.microsoft.com/office/spreadsheetml/2009/9/main" uri="{504A1905-F514-4f6f-8877-14C23A59335A}">
      <x14:table altTextSummary="A To-Do List with Task, Priority, Status, Start Date, Due Date, % Complete, Done/Overdue, and Notes"/>
    </ext>
  </extLst>
</table>
</file>

<file path=xl/theme/theme1.xml><?xml version="1.0" encoding="utf-8"?>
<a:theme xmlns:a="http://schemas.openxmlformats.org/drawingml/2006/main" name="To-Do Lis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Custom 9">
      <a:majorFont>
        <a:latin typeface="Century Gothic"/>
        <a:ea typeface=""/>
        <a:cs typeface=""/>
      </a:majorFont>
      <a:minorFont>
        <a:latin typeface="Century Gothic"/>
        <a:ea typeface=""/>
        <a:cs typeface=""/>
      </a:minorFont>
    </a:fontScheme>
    <a:fmtScheme name="Clarity">
      <a:fillStyleLst>
        <a:solidFill>
          <a:schemeClr val="phClr"/>
        </a:solidFill>
        <a:gradFill rotWithShape="1">
          <a:gsLst>
            <a:gs pos="0">
              <a:schemeClr val="phClr">
                <a:tint val="50000"/>
                <a:shade val="86000"/>
                <a:satMod val="140000"/>
              </a:schemeClr>
            </a:gs>
            <a:gs pos="45000">
              <a:schemeClr val="phClr">
                <a:tint val="48000"/>
                <a:satMod val="150000"/>
              </a:schemeClr>
            </a:gs>
            <a:gs pos="100000">
              <a:schemeClr val="phClr">
                <a:tint val="28000"/>
                <a:satMod val="160000"/>
              </a:schemeClr>
            </a:gs>
          </a:gsLst>
          <a:path path="circle">
            <a:fillToRect l="100000" t="100000" r="100000" b="100000"/>
          </a:path>
        </a:gradFill>
        <a:gradFill rotWithShape="1">
          <a:gsLst>
            <a:gs pos="0">
              <a:schemeClr val="phClr">
                <a:shade val="70000"/>
                <a:satMod val="150000"/>
              </a:schemeClr>
            </a:gs>
            <a:gs pos="34000">
              <a:schemeClr val="phClr">
                <a:shade val="70000"/>
                <a:satMod val="140000"/>
              </a:schemeClr>
            </a:gs>
            <a:gs pos="70000">
              <a:schemeClr val="phClr">
                <a:tint val="100000"/>
                <a:shade val="90000"/>
                <a:satMod val="140000"/>
              </a:schemeClr>
            </a:gs>
            <a:gs pos="100000">
              <a:schemeClr val="phClr">
                <a:tint val="100000"/>
                <a:shade val="100000"/>
                <a:satMod val="100000"/>
              </a:schemeClr>
            </a:gs>
          </a:gsLst>
          <a:path path="circle">
            <a:fillToRect l="100000" t="100000" r="100000" b="100000"/>
          </a:path>
        </a:gradFill>
      </a:fillStyleLst>
      <a:lnStyleLst>
        <a:ln w="9525" cap="flat" cmpd="sng" algn="ctr">
          <a:solidFill>
            <a:schemeClr val="phClr"/>
          </a:solidFill>
          <a:prstDash val="solid"/>
        </a:ln>
        <a:ln w="26425" cap="flat" cmpd="sng" algn="ctr">
          <a:solidFill>
            <a:schemeClr val="phClr"/>
          </a:solidFill>
          <a:prstDash val="solid"/>
        </a:ln>
        <a:ln w="44450" cap="flat" cmpd="sng" algn="ctr">
          <a:solidFill>
            <a:schemeClr val="phClr"/>
          </a:solidFill>
          <a:prstDash val="solid"/>
        </a:ln>
      </a:lnStyleLst>
      <a:effectStyleLst>
        <a:effectStyle>
          <a:effectLst/>
        </a:effectStyle>
        <a:effectStyle>
          <a:effectLst>
            <a:outerShdw blurRad="38100" dist="25400" dir="2700000" algn="br" rotWithShape="0">
              <a:srgbClr val="000000">
                <a:alpha val="60000"/>
              </a:srgbClr>
            </a:outerShdw>
          </a:effectLst>
        </a:effectStyle>
        <a:effectStyle>
          <a:effectLst>
            <a:outerShdw blurRad="38100" dist="25400" dir="2700000" algn="br" rotWithShape="0">
              <a:srgbClr val="000000">
                <a:alpha val="60000"/>
              </a:srgbClr>
            </a:outerShdw>
          </a:effectLst>
          <a:scene3d>
            <a:camera prst="orthographicFront">
              <a:rot lat="0" lon="0" rev="0"/>
            </a:camera>
            <a:lightRig rig="balanced" dir="t">
              <a:rot lat="0" lon="0" rev="5100000"/>
            </a:lightRig>
          </a:scene3d>
          <a:sp3d contourW="6350">
            <a:bevelT w="29210" h="12700"/>
            <a:contourClr>
              <a:schemeClr val="phClr">
                <a:shade val="30000"/>
                <a:satMod val="130000"/>
              </a:schemeClr>
            </a:contourClr>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CE3DC3-0368-463D-9775-EA428092F218}">
  <sheetPr>
    <tabColor theme="3" tint="0.39997558519241921"/>
    <pageSetUpPr fitToPage="1"/>
  </sheetPr>
  <dimension ref="B1:J31"/>
  <sheetViews>
    <sheetView showGridLines="0" tabSelected="1" topLeftCell="A15" zoomScaleNormal="100" workbookViewId="0">
      <selection activeCell="F31" sqref="F31"/>
    </sheetView>
  </sheetViews>
  <sheetFormatPr defaultColWidth="8.75" defaultRowHeight="30" customHeight="1" x14ac:dyDescent="0.3"/>
  <cols>
    <col min="1" max="1" width="3.625" style="5" customWidth="1"/>
    <col min="2" max="2" width="54.625" style="5" customWidth="1"/>
    <col min="3" max="7" width="17.625" style="5" customWidth="1"/>
    <col min="8" max="8" width="1.625" style="5" customWidth="1"/>
    <col min="9" max="9" width="16.625" style="5" customWidth="1"/>
    <col min="10" max="10" width="17.625" style="5" customWidth="1"/>
    <col min="11" max="16384" width="8.75" style="5"/>
  </cols>
  <sheetData>
    <row r="1" spans="2:10" ht="30" customHeight="1" x14ac:dyDescent="0.3">
      <c r="B1" s="6"/>
    </row>
    <row r="2" spans="2:10" ht="15" customHeight="1" x14ac:dyDescent="0.3">
      <c r="B2" s="6"/>
      <c r="C2" s="7"/>
      <c r="D2" s="7"/>
      <c r="E2" s="7"/>
      <c r="F2" s="7"/>
      <c r="G2" s="7"/>
      <c r="H2" s="7"/>
      <c r="I2" s="7"/>
      <c r="J2" s="7"/>
    </row>
    <row r="3" spans="2:10" ht="60" customHeight="1" x14ac:dyDescent="0.3">
      <c r="B3" s="10">
        <f ca="1">YEAR(TODAY())</f>
        <v>2024</v>
      </c>
      <c r="C3" s="3" t="s">
        <v>11</v>
      </c>
      <c r="D3" s="11"/>
      <c r="E3" s="8"/>
      <c r="F3" s="8"/>
      <c r="G3" s="8"/>
      <c r="H3" s="8"/>
      <c r="I3" s="8"/>
      <c r="J3" s="2"/>
    </row>
    <row r="4" spans="2:10" ht="15" customHeight="1" x14ac:dyDescent="0.3">
      <c r="B4" s="4"/>
      <c r="C4" s="9"/>
      <c r="D4" s="8"/>
      <c r="E4" s="8"/>
      <c r="F4" s="8"/>
      <c r="G4" s="8"/>
      <c r="H4" s="8"/>
      <c r="I4" s="8"/>
      <c r="J4" s="2"/>
    </row>
    <row r="5" spans="2:10" s="1" customFormat="1" ht="30" customHeight="1" x14ac:dyDescent="0.3">
      <c r="B5" s="17" t="s">
        <v>0</v>
      </c>
      <c r="C5" s="13" t="s">
        <v>1</v>
      </c>
      <c r="D5" s="13" t="s">
        <v>2</v>
      </c>
      <c r="E5" s="13" t="s">
        <v>8</v>
      </c>
      <c r="F5" s="13" t="s">
        <v>9</v>
      </c>
      <c r="G5" s="13" t="s">
        <v>3</v>
      </c>
      <c r="H5" s="17" t="s">
        <v>10</v>
      </c>
      <c r="I5" s="12" t="s">
        <v>7</v>
      </c>
      <c r="J5" s="13" t="s">
        <v>5</v>
      </c>
    </row>
    <row r="6" spans="2:10" ht="30" customHeight="1" x14ac:dyDescent="0.3">
      <c r="B6" s="19" t="s">
        <v>12</v>
      </c>
      <c r="C6" s="14" t="s">
        <v>4</v>
      </c>
      <c r="D6" s="14" t="s">
        <v>6</v>
      </c>
      <c r="E6" s="15">
        <v>45319</v>
      </c>
      <c r="F6" s="15">
        <v>45319</v>
      </c>
      <c r="G6" s="20">
        <v>1</v>
      </c>
      <c r="H6" s="18"/>
      <c r="I6" s="21">
        <f ca="1">IF(AND(ToDoList2[[#This Row],[Status ]]="Complete",ToDoList2[[#This Row],[% Complete]]=1),1,IF(ISBLANK(ToDoList2[[#This Row],[Due date ]]),-1,IF(AND(ToDoList2[[#This Row],[Status ]]&lt;&gt;"Complete",TODAY()&gt;ToDoList2[[#This Row],[Due date ]]),0,-1)))</f>
        <v>1</v>
      </c>
      <c r="J6" s="16"/>
    </row>
    <row r="7" spans="2:10" ht="30" customHeight="1" x14ac:dyDescent="0.3">
      <c r="B7" s="19" t="s">
        <v>13</v>
      </c>
      <c r="C7" s="14" t="s">
        <v>4</v>
      </c>
      <c r="D7" s="14" t="s">
        <v>6</v>
      </c>
      <c r="E7" s="15">
        <v>45319</v>
      </c>
      <c r="F7" s="15">
        <v>45319</v>
      </c>
      <c r="G7" s="20">
        <v>1</v>
      </c>
      <c r="H7" s="22"/>
      <c r="I7" s="21">
        <f ca="1">IF(AND(ToDoList2[[#This Row],[Status ]]="Complete",ToDoList2[[#This Row],[% Complete]]=1),1,IF(ISBLANK(ToDoList2[[#This Row],[Due date ]]),-1,IF(AND(ToDoList2[[#This Row],[Status ]]&lt;&gt;"Complete",TODAY()&gt;ToDoList2[[#This Row],[Due date ]]),0,-1)))</f>
        <v>1</v>
      </c>
      <c r="J7" s="16"/>
    </row>
    <row r="8" spans="2:10" ht="30" customHeight="1" x14ac:dyDescent="0.3">
      <c r="B8" s="19" t="s">
        <v>14</v>
      </c>
      <c r="C8" s="14" t="s">
        <v>4</v>
      </c>
      <c r="D8" s="14" t="s">
        <v>6</v>
      </c>
      <c r="E8" s="15">
        <v>45322</v>
      </c>
      <c r="F8" s="15">
        <v>45322</v>
      </c>
      <c r="G8" s="20">
        <v>1</v>
      </c>
      <c r="H8" s="22"/>
      <c r="I8" s="21">
        <f ca="1">IF(AND(ToDoList2[[#This Row],[Status ]]="Complete",ToDoList2[[#This Row],[% Complete]]=1),1,IF(ISBLANK(ToDoList2[[#This Row],[Due date ]]),-1,IF(AND(ToDoList2[[#This Row],[Status ]]&lt;&gt;"Complete",TODAY()&gt;ToDoList2[[#This Row],[Due date ]]),0,-1)))</f>
        <v>1</v>
      </c>
      <c r="J8" s="16"/>
    </row>
    <row r="9" spans="2:10" ht="30" customHeight="1" x14ac:dyDescent="0.3">
      <c r="B9" s="19" t="s">
        <v>18</v>
      </c>
      <c r="C9" s="23" t="s">
        <v>4</v>
      </c>
      <c r="D9" s="23" t="s">
        <v>6</v>
      </c>
      <c r="E9" s="24">
        <v>45324</v>
      </c>
      <c r="F9" s="24">
        <v>45324</v>
      </c>
      <c r="G9" s="20">
        <v>1</v>
      </c>
      <c r="H9" s="25"/>
      <c r="I9" s="26">
        <f ca="1">IF(AND(ToDoList2[[#This Row],[Status ]]="Complete",ToDoList2[[#This Row],[% Complete]]=1),1,IF(ISBLANK(ToDoList2[[#This Row],[Due date ]]),-1,IF(AND(ToDoList2[[#This Row],[Status ]]&lt;&gt;"Complete",TODAY()&gt;ToDoList2[[#This Row],[Due date ]]),0,-1)))</f>
        <v>1</v>
      </c>
      <c r="J9" s="27"/>
    </row>
    <row r="10" spans="2:10" ht="30" customHeight="1" x14ac:dyDescent="0.3">
      <c r="B10" s="19" t="s">
        <v>17</v>
      </c>
      <c r="C10" s="14" t="s">
        <v>4</v>
      </c>
      <c r="D10" s="14" t="s">
        <v>6</v>
      </c>
      <c r="E10" s="15">
        <v>45323</v>
      </c>
      <c r="F10" s="15">
        <v>45323</v>
      </c>
      <c r="G10" s="20">
        <v>1</v>
      </c>
      <c r="H10" s="22"/>
      <c r="I10" s="21">
        <f ca="1">IF(AND(ToDoList2[[#This Row],[Status ]]="Complete",ToDoList2[[#This Row],[% Complete]]=1),1,IF(ISBLANK(ToDoList2[[#This Row],[Due date ]]),-1,IF(AND(ToDoList2[[#This Row],[Status ]]&lt;&gt;"Complete",TODAY()&gt;ToDoList2[[#This Row],[Due date ]]),0,-1)))</f>
        <v>1</v>
      </c>
      <c r="J10" s="16"/>
    </row>
    <row r="11" spans="2:10" ht="30" customHeight="1" x14ac:dyDescent="0.3">
      <c r="B11" s="19" t="s">
        <v>22</v>
      </c>
      <c r="C11" s="23" t="s">
        <v>4</v>
      </c>
      <c r="D11" s="23" t="s">
        <v>6</v>
      </c>
      <c r="E11" s="24">
        <v>45335</v>
      </c>
      <c r="F11" s="24">
        <v>45335</v>
      </c>
      <c r="G11" s="20">
        <v>1</v>
      </c>
      <c r="H11" s="25"/>
      <c r="I11" s="26">
        <f ca="1">IF(AND(ToDoList2[[#This Row],[Status ]]="Complete",ToDoList2[[#This Row],[% Complete]]=1),1,IF(ISBLANK(ToDoList2[[#This Row],[Due date ]]),-1,IF(AND(ToDoList2[[#This Row],[Status ]]&lt;&gt;"Complete",TODAY()&gt;ToDoList2[[#This Row],[Due date ]]),0,-1)))</f>
        <v>1</v>
      </c>
      <c r="J11" s="27"/>
    </row>
    <row r="12" spans="2:10" ht="30" customHeight="1" x14ac:dyDescent="0.3">
      <c r="B12" s="19" t="s">
        <v>21</v>
      </c>
      <c r="C12" s="23" t="s">
        <v>20</v>
      </c>
      <c r="D12" s="23" t="s">
        <v>6</v>
      </c>
      <c r="E12" s="24">
        <v>45335</v>
      </c>
      <c r="F12" s="24">
        <v>45335</v>
      </c>
      <c r="G12" s="20">
        <v>1</v>
      </c>
      <c r="H12" s="25"/>
      <c r="I12" s="26">
        <f ca="1">IF(AND(ToDoList2[[#This Row],[Status ]]="Complete",ToDoList2[[#This Row],[% Complete]]=1),1,IF(ISBLANK(ToDoList2[[#This Row],[Due date ]]),-1,IF(AND(ToDoList2[[#This Row],[Status ]]&lt;&gt;"Complete",TODAY()&gt;ToDoList2[[#This Row],[Due date ]]),0,-1)))</f>
        <v>1</v>
      </c>
      <c r="J12" s="27"/>
    </row>
    <row r="13" spans="2:10" ht="30" customHeight="1" x14ac:dyDescent="0.3">
      <c r="B13" s="19" t="s">
        <v>19</v>
      </c>
      <c r="C13" s="14" t="s">
        <v>4</v>
      </c>
      <c r="D13" s="14" t="s">
        <v>6</v>
      </c>
      <c r="E13" s="15">
        <v>45326</v>
      </c>
      <c r="F13" s="15">
        <v>45336</v>
      </c>
      <c r="G13" s="20">
        <v>1</v>
      </c>
      <c r="H13" s="22"/>
      <c r="I13" s="26">
        <f ca="1">IF(AND(ToDoList2[[#This Row],[Status ]]="Complete",ToDoList2[[#This Row],[% Complete]]=1),1,IF(ISBLANK(ToDoList2[[#This Row],[Due date ]]),-1,IF(AND(ToDoList2[[#This Row],[Status ]]&lt;&gt;"Complete",TODAY()&gt;ToDoList2[[#This Row],[Due date ]]),0,-1)))</f>
        <v>1</v>
      </c>
      <c r="J13" s="16"/>
    </row>
    <row r="14" spans="2:10" ht="30" customHeight="1" x14ac:dyDescent="0.3">
      <c r="B14" s="19" t="s">
        <v>15</v>
      </c>
      <c r="C14" s="14" t="s">
        <v>4</v>
      </c>
      <c r="D14" s="14" t="s">
        <v>6</v>
      </c>
      <c r="E14" s="15">
        <v>45319</v>
      </c>
      <c r="F14" s="15">
        <v>45336</v>
      </c>
      <c r="G14" s="20">
        <v>1</v>
      </c>
      <c r="H14" s="22"/>
      <c r="I14" s="21">
        <f ca="1">IF(AND(ToDoList2[[#This Row],[Status ]]="Complete",ToDoList2[[#This Row],[% Complete]]=1),1,IF(ISBLANK(ToDoList2[[#This Row],[Due date ]]),-1,IF(AND(ToDoList2[[#This Row],[Status ]]&lt;&gt;"Complete",TODAY()&gt;ToDoList2[[#This Row],[Due date ]]),0,-1)))</f>
        <v>1</v>
      </c>
      <c r="J14" s="16"/>
    </row>
    <row r="15" spans="2:10" ht="30" customHeight="1" x14ac:dyDescent="0.3">
      <c r="B15" s="19" t="s">
        <v>23</v>
      </c>
      <c r="C15" s="23" t="s">
        <v>20</v>
      </c>
      <c r="D15" s="23" t="s">
        <v>6</v>
      </c>
      <c r="E15" s="24">
        <v>45337</v>
      </c>
      <c r="F15" s="24">
        <v>45337</v>
      </c>
      <c r="G15" s="20">
        <v>1</v>
      </c>
      <c r="H15" s="25"/>
      <c r="I15" s="26">
        <f ca="1">IF(AND(ToDoList2[[#This Row],[Status ]]="Complete",ToDoList2[[#This Row],[% Complete]]=1),1,IF(ISBLANK(ToDoList2[[#This Row],[Due date ]]),-1,IF(AND(ToDoList2[[#This Row],[Status ]]&lt;&gt;"Complete",TODAY()&gt;ToDoList2[[#This Row],[Due date ]]),0,-1)))</f>
        <v>1</v>
      </c>
      <c r="J15" s="27"/>
    </row>
    <row r="16" spans="2:10" ht="30" customHeight="1" x14ac:dyDescent="0.3">
      <c r="B16" s="19" t="s">
        <v>25</v>
      </c>
      <c r="C16" s="23" t="s">
        <v>20</v>
      </c>
      <c r="D16" s="23" t="s">
        <v>6</v>
      </c>
      <c r="E16" s="24">
        <v>45393</v>
      </c>
      <c r="F16" s="24">
        <v>45393</v>
      </c>
      <c r="G16" s="20">
        <v>1</v>
      </c>
      <c r="H16" s="25"/>
      <c r="I16" s="26">
        <f ca="1">IF(AND(ToDoList2[[#This Row],[Status ]]="Complete",ToDoList2[[#This Row],[% Complete]]=1),1,IF(ISBLANK(ToDoList2[[#This Row],[Due date ]]),-1,IF(AND(ToDoList2[[#This Row],[Status ]]&lt;&gt;"Complete",TODAY()&gt;ToDoList2[[#This Row],[Due date ]]),0,-1)))</f>
        <v>1</v>
      </c>
      <c r="J16" s="27"/>
    </row>
    <row r="17" spans="2:10" ht="30" customHeight="1" x14ac:dyDescent="0.3">
      <c r="B17" s="19" t="s">
        <v>26</v>
      </c>
      <c r="C17" s="23" t="s">
        <v>20</v>
      </c>
      <c r="D17" s="23" t="s">
        <v>6</v>
      </c>
      <c r="E17" s="24">
        <v>45393</v>
      </c>
      <c r="F17" s="24">
        <v>45393</v>
      </c>
      <c r="G17" s="20">
        <v>1</v>
      </c>
      <c r="H17" s="25"/>
      <c r="I17" s="26">
        <f ca="1">IF(AND(ToDoList2[[#This Row],[Status ]]="Complete",ToDoList2[[#This Row],[% Complete]]=1),1,IF(ISBLANK(ToDoList2[[#This Row],[Due date ]]),-1,IF(AND(ToDoList2[[#This Row],[Status ]]&lt;&gt;"Complete",TODAY()&gt;ToDoList2[[#This Row],[Due date ]]),0,-1)))</f>
        <v>1</v>
      </c>
      <c r="J17" s="27"/>
    </row>
    <row r="18" spans="2:10" s="14" customFormat="1" ht="30" customHeight="1" x14ac:dyDescent="0.3">
      <c r="B18" s="28" t="s">
        <v>24</v>
      </c>
      <c r="C18" s="14" t="s">
        <v>20</v>
      </c>
      <c r="D18" s="14" t="s">
        <v>6</v>
      </c>
      <c r="E18" s="29">
        <v>45389</v>
      </c>
      <c r="F18" s="29">
        <v>45393</v>
      </c>
      <c r="G18" s="20">
        <v>1</v>
      </c>
      <c r="I18" s="26">
        <f ca="1">IF(AND(ToDoList2[[#This Row],[Status ]]="Complete",ToDoList2[[#This Row],[% Complete]]=1),1,IF(ISBLANK(ToDoList2[[#This Row],[Due date ]]),-1,IF(AND(ToDoList2[[#This Row],[Status ]]&lt;&gt;"Complete",TODAY()&gt;ToDoList2[[#This Row],[Due date ]]),0,-1)))</f>
        <v>1</v>
      </c>
    </row>
    <row r="19" spans="2:10" ht="30" customHeight="1" x14ac:dyDescent="0.3">
      <c r="B19" s="19" t="s">
        <v>28</v>
      </c>
      <c r="C19" s="30" t="s">
        <v>20</v>
      </c>
      <c r="D19" s="30" t="s">
        <v>6</v>
      </c>
      <c r="E19" s="24">
        <v>45395</v>
      </c>
      <c r="F19" s="24">
        <v>45395</v>
      </c>
      <c r="G19" s="20">
        <v>1</v>
      </c>
      <c r="H19" s="23"/>
      <c r="I19" s="26">
        <f ca="1">IF(AND(ToDoList2[[#This Row],[Status ]]="Complete",ToDoList2[[#This Row],[% Complete]]=1),1,IF(ISBLANK(ToDoList2[[#This Row],[Due date ]]),-1,IF(AND(ToDoList2[[#This Row],[Status ]]&lt;&gt;"Complete",TODAY()&gt;ToDoList2[[#This Row],[Due date ]]),0,-1)))</f>
        <v>1</v>
      </c>
      <c r="J19" s="27"/>
    </row>
    <row r="20" spans="2:10" ht="30" customHeight="1" x14ac:dyDescent="0.3">
      <c r="B20" s="19" t="s">
        <v>29</v>
      </c>
      <c r="C20" s="14" t="s">
        <v>20</v>
      </c>
      <c r="D20" s="14" t="s">
        <v>6</v>
      </c>
      <c r="E20" s="15">
        <v>45377</v>
      </c>
      <c r="F20" s="15">
        <v>45395</v>
      </c>
      <c r="G20" s="20">
        <v>1</v>
      </c>
      <c r="H20" s="23"/>
      <c r="I20" s="26">
        <f ca="1">IF(AND(ToDoList2[[#This Row],[Status ]]="Complete",ToDoList2[[#This Row],[% Complete]]=1),1,IF(ISBLANK(ToDoList2[[#This Row],[Due date ]]),-1,IF(AND(ToDoList2[[#This Row],[Status ]]&lt;&gt;"Complete",TODAY()&gt;ToDoList2[[#This Row],[Due date ]]),0,-1)))</f>
        <v>1</v>
      </c>
      <c r="J20" s="16"/>
    </row>
    <row r="21" spans="2:10" ht="30" customHeight="1" x14ac:dyDescent="0.3">
      <c r="B21" s="19" t="s">
        <v>30</v>
      </c>
      <c r="C21" s="23" t="s">
        <v>20</v>
      </c>
      <c r="D21" s="23" t="s">
        <v>6</v>
      </c>
      <c r="E21" s="24">
        <v>45421</v>
      </c>
      <c r="F21" s="24">
        <v>45442</v>
      </c>
      <c r="G21" s="20">
        <v>1</v>
      </c>
      <c r="H21" s="23"/>
      <c r="I21" s="26">
        <f ca="1">IF(AND(ToDoList2[[#This Row],[Status ]]="Complete",ToDoList2[[#This Row],[% Complete]]=1),1,IF(ISBLANK(ToDoList2[[#This Row],[Due date ]]),-1,IF(AND(ToDoList2[[#This Row],[Status ]]&lt;&gt;"Complete",TODAY()&gt;ToDoList2[[#This Row],[Due date ]]),0,-1)))</f>
        <v>1</v>
      </c>
      <c r="J21" s="27"/>
    </row>
    <row r="22" spans="2:10" s="14" customFormat="1" ht="30" customHeight="1" x14ac:dyDescent="0.3">
      <c r="B22" s="19" t="s">
        <v>31</v>
      </c>
      <c r="C22" s="30" t="s">
        <v>20</v>
      </c>
      <c r="D22" s="30" t="s">
        <v>6</v>
      </c>
      <c r="E22" s="24">
        <v>45444</v>
      </c>
      <c r="F22" s="24">
        <v>45449</v>
      </c>
      <c r="G22" s="20">
        <v>1</v>
      </c>
      <c r="H22" s="23"/>
      <c r="I22" s="26">
        <f ca="1">IF(AND(ToDoList2[[#This Row],[Status ]]="Complete",ToDoList2[[#This Row],[% Complete]]=1),1,IF(ISBLANK(ToDoList2[[#This Row],[Due date ]]),-1,IF(AND(ToDoList2[[#This Row],[Status ]]&lt;&gt;"Complete",TODAY()&gt;ToDoList2[[#This Row],[Due date ]]),0,-1)))</f>
        <v>1</v>
      </c>
      <c r="J22" s="27"/>
    </row>
    <row r="23" spans="2:10" ht="30" customHeight="1" x14ac:dyDescent="0.3">
      <c r="B23" s="19" t="s">
        <v>32</v>
      </c>
      <c r="C23" s="30" t="s">
        <v>20</v>
      </c>
      <c r="D23" s="30" t="s">
        <v>6</v>
      </c>
      <c r="E23" s="24">
        <v>45481</v>
      </c>
      <c r="F23" s="24">
        <v>45504</v>
      </c>
      <c r="G23" s="20">
        <v>1</v>
      </c>
      <c r="H23" s="23"/>
      <c r="I23" s="26">
        <f ca="1">IF(AND(ToDoList2[[#This Row],[Status ]]="Complete",ToDoList2[[#This Row],[% Complete]]=1),1,IF(ISBLANK(ToDoList2[[#This Row],[Due date ]]),-1,IF(AND(ToDoList2[[#This Row],[Status ]]&lt;&gt;"Complete",TODAY()&gt;ToDoList2[[#This Row],[Due date ]]),0,-1)))</f>
        <v>1</v>
      </c>
      <c r="J23" s="27"/>
    </row>
    <row r="24" spans="2:10" ht="30" customHeight="1" x14ac:dyDescent="0.3">
      <c r="B24" s="19" t="s">
        <v>34</v>
      </c>
      <c r="C24" s="23" t="s">
        <v>20</v>
      </c>
      <c r="D24" s="23" t="s">
        <v>6</v>
      </c>
      <c r="E24" s="24">
        <v>45454</v>
      </c>
      <c r="F24" s="24">
        <v>45477</v>
      </c>
      <c r="G24" s="20">
        <v>1</v>
      </c>
      <c r="H24" s="23"/>
      <c r="I24" s="26">
        <f ca="1">IF(AND(ToDoList2[[#This Row],[Status ]]="Complete",ToDoList2[[#This Row],[% Complete]]=1),1,IF(ISBLANK(ToDoList2[[#This Row],[Due date ]]),-1,IF(AND(ToDoList2[[#This Row],[Status ]]&lt;&gt;"Complete",TODAY()&gt;ToDoList2[[#This Row],[Due date ]]),0,-1)))</f>
        <v>1</v>
      </c>
      <c r="J24" s="27"/>
    </row>
    <row r="25" spans="2:10" ht="30" customHeight="1" x14ac:dyDescent="0.3">
      <c r="B25" s="19" t="s">
        <v>35</v>
      </c>
      <c r="C25" s="23" t="s">
        <v>20</v>
      </c>
      <c r="D25" s="14" t="s">
        <v>16</v>
      </c>
      <c r="E25" s="24">
        <v>45500</v>
      </c>
      <c r="F25" s="24">
        <v>45534</v>
      </c>
      <c r="G25" s="20">
        <v>0.75</v>
      </c>
      <c r="H25" s="23"/>
      <c r="I25" s="26">
        <f ca="1">IF(AND(ToDoList2[[#This Row],[Status ]]="Complete",ToDoList2[[#This Row],[% Complete]]=1),1,IF(ISBLANK(ToDoList2[[#This Row],[Due date ]]),-1,IF(AND(ToDoList2[[#This Row],[Status ]]&lt;&gt;"Complete",TODAY()&gt;ToDoList2[[#This Row],[Due date ]]),0,-1)))</f>
        <v>-1</v>
      </c>
      <c r="J25" s="27"/>
    </row>
    <row r="26" spans="2:10" ht="30" customHeight="1" x14ac:dyDescent="0.3">
      <c r="B26" s="19" t="s">
        <v>36</v>
      </c>
      <c r="C26" s="23" t="s">
        <v>20</v>
      </c>
      <c r="D26" s="23" t="s">
        <v>6</v>
      </c>
      <c r="E26" s="24">
        <v>45502</v>
      </c>
      <c r="F26" s="15">
        <v>45534</v>
      </c>
      <c r="G26" s="20">
        <v>1</v>
      </c>
      <c r="H26" s="23"/>
      <c r="I26" s="26">
        <f ca="1">IF(AND(ToDoList2[[#This Row],[Status ]]="Complete",ToDoList2[[#This Row],[% Complete]]=1),1,IF(ISBLANK(ToDoList2[[#This Row],[Due date ]]),-1,IF(AND(ToDoList2[[#This Row],[Status ]]&lt;&gt;"Complete",TODAY()&gt;ToDoList2[[#This Row],[Due date ]]),0,-1)))</f>
        <v>1</v>
      </c>
      <c r="J26" s="27"/>
    </row>
    <row r="27" spans="2:10" ht="45.75" customHeight="1" x14ac:dyDescent="0.3">
      <c r="B27" s="19" t="s">
        <v>38</v>
      </c>
      <c r="C27" s="23" t="s">
        <v>20</v>
      </c>
      <c r="D27" s="23" t="s">
        <v>16</v>
      </c>
      <c r="E27" s="24">
        <v>45503</v>
      </c>
      <c r="F27" s="15" t="s">
        <v>37</v>
      </c>
      <c r="G27" s="20">
        <v>0.75</v>
      </c>
      <c r="H27" s="23"/>
      <c r="I27" s="26">
        <f ca="1">IF(AND(ToDoList2[[#This Row],[Status ]]="Complete",ToDoList2[[#This Row],[% Complete]]=1),1,IF(ISBLANK(ToDoList2[[#This Row],[Due date ]]),-1,IF(AND(ToDoList2[[#This Row],[Status ]]&lt;&gt;"Complete",TODAY()&gt;ToDoList2[[#This Row],[Due date ]]),0,-1)))</f>
        <v>-1</v>
      </c>
      <c r="J27" s="16" t="s">
        <v>39</v>
      </c>
    </row>
    <row r="28" spans="2:10" ht="30" customHeight="1" x14ac:dyDescent="0.3">
      <c r="B28" s="19" t="s">
        <v>33</v>
      </c>
      <c r="C28" s="23" t="s">
        <v>20</v>
      </c>
      <c r="D28" s="23" t="s">
        <v>27</v>
      </c>
      <c r="E28" s="24"/>
      <c r="F28" s="24"/>
      <c r="G28" s="20">
        <v>0</v>
      </c>
      <c r="H28" s="23"/>
      <c r="I28" s="26">
        <f ca="1">IF(AND(ToDoList2[[#This Row],[Status ]]="Complete",ToDoList2[[#This Row],[% Complete]]=1),1,IF(ISBLANK(ToDoList2[[#This Row],[Due date ]]),-1,IF(AND(ToDoList2[[#This Row],[Status ]]&lt;&gt;"Complete",TODAY()&gt;ToDoList2[[#This Row],[Due date ]]),0,-1)))</f>
        <v>-1</v>
      </c>
      <c r="J28" s="27"/>
    </row>
    <row r="29" spans="2:10" ht="30" customHeight="1" x14ac:dyDescent="0.3">
      <c r="B29" s="19" t="s">
        <v>33</v>
      </c>
      <c r="C29" s="23"/>
      <c r="D29" s="23"/>
      <c r="E29" s="24"/>
      <c r="F29" s="24"/>
      <c r="G29" s="20"/>
      <c r="H29" s="23"/>
      <c r="I29" s="26">
        <f ca="1">IF(AND(ToDoList2[[#This Row],[Status ]]="Complete",ToDoList2[[#This Row],[% Complete]]=1),1,IF(ISBLANK(ToDoList2[[#This Row],[Due date ]]),-1,IF(AND(ToDoList2[[#This Row],[Status ]]&lt;&gt;"Complete",TODAY()&gt;ToDoList2[[#This Row],[Due date ]]),0,-1)))</f>
        <v>-1</v>
      </c>
      <c r="J29" s="27"/>
    </row>
    <row r="30" spans="2:10" ht="30" customHeight="1" x14ac:dyDescent="0.3">
      <c r="B30" s="19"/>
      <c r="C30" s="23"/>
      <c r="D30" s="23"/>
      <c r="E30" s="24"/>
      <c r="F30" s="24"/>
      <c r="G30" s="20"/>
      <c r="H30" s="23"/>
      <c r="I30" s="26"/>
      <c r="J30" s="27"/>
    </row>
    <row r="31" spans="2:10" ht="30" customHeight="1" x14ac:dyDescent="0.3">
      <c r="B31" s="19"/>
      <c r="C31" s="23"/>
      <c r="D31" s="23"/>
      <c r="E31" s="24"/>
      <c r="F31" s="24"/>
      <c r="G31" s="20"/>
      <c r="H31" s="23"/>
      <c r="I31" s="26"/>
      <c r="J31" s="27"/>
    </row>
  </sheetData>
  <conditionalFormatting sqref="G6:G31">
    <cfRule type="expression" dxfId="1" priority="120">
      <formula>$B$5&lt;&gt;""</formula>
    </cfRule>
    <cfRule type="expression" dxfId="0" priority="121">
      <formula>$G6&gt;23%</formula>
    </cfRule>
    <cfRule type="dataBar" priority="122">
      <dataBar>
        <cfvo type="min"/>
        <cfvo type="max"/>
        <color theme="1"/>
      </dataBar>
      <extLst>
        <ext xmlns:x14="http://schemas.microsoft.com/office/spreadsheetml/2009/9/main" uri="{B025F937-C7B1-47D3-B67F-A62EFF666E3E}">
          <x14:id>{61258F3C-C643-4C60-BE90-3CF6D653ACA0}</x14:id>
        </ext>
      </extLst>
    </cfRule>
  </conditionalFormatting>
  <dataValidations disablePrompts="1" count="15">
    <dataValidation allowBlank="1" showInputMessage="1" showErrorMessage="1" prompt="Enter year for this to-do list in this cell" sqref="J4 B3" xr:uid="{B034133F-01EC-4D9A-B2D4-1EA8925B313B}"/>
    <dataValidation allowBlank="1" showInputMessage="1" showErrorMessage="1" prompt="Enter Notes in this column under this heading" sqref="J5" xr:uid="{843DDAAF-51D0-4990-B417-8C9B04C8F328}"/>
    <dataValidation allowBlank="1" showInputMessage="1" showErrorMessage="1" prompt="Done/Overdue icon indicators in this column under this heading are automatically updated as tasks complete. An open circle indicates overdue tasks. A closed circle indicates completed tasks" sqref="I5" xr:uid="{580BCAC0-15C5-4A86-B684-5D33F017D075}"/>
    <dataValidation allowBlank="1" showInputMessage="1" showErrorMessage="1" prompt="Select % Complete in this column. Press ALT+DOWN ARROW to open the drop-down list, then ENTER to make selection. A status bar indicates progress toward completion" sqref="G5" xr:uid="{152EEF73-D86D-4D81-8350-5EC40DB151BB}"/>
    <dataValidation allowBlank="1" showInputMessage="1" showErrorMessage="1" prompt="Enter Due Date in this column under this heading" sqref="F5" xr:uid="{0CBDD290-61A4-421E-A6F9-59F6BC8C6DFB}"/>
    <dataValidation allowBlank="1" showInputMessage="1" showErrorMessage="1" prompt="Enter Start Date in this column under this heading" sqref="E5" xr:uid="{5681B24C-3CBF-4D09-9981-495647717E0A}"/>
    <dataValidation allowBlank="1" showInputMessage="1" showErrorMessage="1" prompt="Select Status in this column under this heading.  Press ALT+DOWN ARROW to open the drop-down list, then ENTER to make selection" sqref="D5" xr:uid="{558C3854-9F46-4955-8055-6A4DFB328AEE}"/>
    <dataValidation allowBlank="1" showInputMessage="1" showErrorMessage="1" prompt="Select Priority in this column under this heading. Press ALT+DOWN ARROW to open the drop-down list, then ENTER to make selection" sqref="C5" xr:uid="{5444A5BF-0BA9-4EA7-88AC-6BB4642215BD}"/>
    <dataValidation allowBlank="1" showInputMessage="1" showErrorMessage="1" prompt="Enter Task in this column under this heading. Use heading filters to find specific entry" sqref="B5" xr:uid="{B38182F7-EC84-40F6-BA2D-AE0DE877BF4C}"/>
    <dataValidation allowBlank="1" showInputMessage="1" showErrorMessage="1" prompt="Worksheet title is in this cell" sqref="C3" xr:uid="{1457F039-B3D5-448A-837F-D49E8A0FCBAC}"/>
    <dataValidation allowBlank="1" showInputMessage="1" showErrorMessage="1" prompt="Create a To-do list in this worksheet. Enter the year for this list in cell C3." sqref="A1" xr:uid="{31932FD4-B517-4C1F-BA15-487E3106AB53}"/>
    <dataValidation type="list" errorStyle="warning" allowBlank="1" showInputMessage="1" showErrorMessage="1" error="Select entry from the list. Select CANCEL, then press ALT+DOWN ARROW to open the drop-down list, then ENTER to make selection" sqref="C6:C17 C19:C31" xr:uid="{45A78372-DA0A-4A0C-A95D-4D40A472B4C2}">
      <formula1>"Low, Normal, High"</formula1>
    </dataValidation>
    <dataValidation type="list" errorStyle="warning" allowBlank="1" showInputMessage="1" showErrorMessage="1" error="Select entry from the list. Select CANCEL, then press ALT+DOWN ARROW to open the drop-down list, then ENTER to make selection" sqref="D6:D17 D19:D31" xr:uid="{1746B7BF-78E5-4E54-BE88-5E8C6CA65263}">
      <formula1>"Not Started,In Progress, Deferred, Complete"</formula1>
    </dataValidation>
    <dataValidation type="custom" errorStyle="warning" allowBlank="1" showInputMessage="1" showErrorMessage="1" error="The Due Date needs to be greater than or equal to the Start Date. Select YES to keep the entry, NO to try again and CANCEL to clear the cell" sqref="F6:F17 F20:F21" xr:uid="{9F2D2676-BBD6-4B2B-92C4-2398C4119CE3}">
      <formula1>F6&gt;=E6</formula1>
    </dataValidation>
    <dataValidation type="list" errorStyle="warning" allowBlank="1" showInputMessage="1" showErrorMessage="1" error="Select entry from the list. Select CANCEL, then press ALT+DOWN ARROW to open the drop-down list, then ENTER to make selection" sqref="G6:G31" xr:uid="{4468E986-E743-4C01-AC99-D8FD9FCB07FE}">
      <formula1>"0%,25%,50%,75%,100%"</formula1>
    </dataValidation>
  </dataValidations>
  <printOptions horizontalCentered="1"/>
  <pageMargins left="0.7" right="0.7" top="0.75" bottom="0.75" header="0.3" footer="0.3"/>
  <pageSetup scale="68"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1258F3C-C643-4C60-BE90-3CF6D653ACA0}">
            <x14:dataBar minLength="0" maxLength="100" gradient="0">
              <x14:cfvo type="autoMin"/>
              <x14:cfvo type="autoMax"/>
              <x14:negativeFillColor rgb="FFFF0000"/>
              <x14:axisColor rgb="FF000000"/>
            </x14:dataBar>
          </x14:cfRule>
          <xm:sqref>G6:G31</xm:sqref>
        </x14:conditionalFormatting>
        <x14:conditionalFormatting xmlns:xm="http://schemas.microsoft.com/office/excel/2006/main">
          <x14:cfRule type="iconSet" priority="126" id="{3608503F-5218-4E3A-A640-EFD947534BA8}">
            <x14:iconSet iconSet="3Symbols2" custom="1">
              <x14:cfvo type="percent">
                <xm:f>0</xm:f>
              </x14:cfvo>
              <x14:cfvo type="num">
                <xm:f>0</xm:f>
              </x14:cfvo>
              <x14:cfvo type="num">
                <xm:f>1</xm:f>
              </x14:cfvo>
              <x14:cfIcon iconSet="NoIcons" iconId="0"/>
              <x14:cfIcon iconSet="5Quarters" iconId="0"/>
              <x14:cfIcon iconSet="4TrafficLights" iconId="0"/>
            </x14:iconSet>
          </x14:cfRule>
          <xm:sqref>I6:I31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C6AE6ABC-1788-4F26-8B46-F996683B87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927D84C-86D9-49C7-9CBD-907930F4AA77}">
  <ds:schemaRefs>
    <ds:schemaRef ds:uri="http://schemas.microsoft.com/sharepoint/v3/contenttype/forms"/>
  </ds:schemaRefs>
</ds:datastoreItem>
</file>

<file path=customXml/itemProps3.xml><?xml version="1.0" encoding="utf-8"?>
<ds:datastoreItem xmlns:ds="http://schemas.openxmlformats.org/officeDocument/2006/customXml" ds:itemID="{0A768129-7A14-4E61-BBA0-3CBDAB298269}">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TM02898033</Template>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To-do list</vt:lpstr>
      <vt:lpstr>'To-do list'!Calendar_Year</vt:lpstr>
      <vt:lpstr>Calendar_Year</vt:lpstr>
      <vt:lpstr>'To-do list'!Print_Titles</vt:lpstr>
      <vt:lpstr>'To-do list'!Title1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2023-05-22T22:10:19Z</dcterms:created>
  <dcterms:modified xsi:type="dcterms:W3CDTF">2024-08-17T18:03:59Z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