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rebecca/GoogleDrive/16s_repo/kch_16S/1_wetlab_protocols/"/>
    </mc:Choice>
  </mc:AlternateContent>
  <xr:revisionPtr revIDLastSave="0" documentId="8_{F768B6F8-9A22-9D4E-AB8F-9FCC2E613847}" xr6:coauthVersionLast="45" xr6:coauthVersionMax="45" xr10:uidLastSave="{00000000-0000-0000-0000-000000000000}"/>
  <bookViews>
    <workbookView xWindow="0" yWindow="460" windowWidth="28800" windowHeight="17540" activeTab="1" xr2:uid="{8215D842-F31F-B341-8FAA-0C53AF9DD3C6}"/>
  </bookViews>
  <sheets>
    <sheet name="(1) DNA Extraction" sheetId="1" r:id="rId1"/>
    <sheet name="(2) 16S PCR" sheetId="2" r:id="rId2"/>
    <sheet name="(3) Gel check PCR" sheetId="4" r:id="rId3"/>
    <sheet name="(4) Cleanup and Final Gel"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3" l="1"/>
</calcChain>
</file>

<file path=xl/sharedStrings.xml><?xml version="1.0" encoding="utf-8"?>
<sst xmlns="http://schemas.openxmlformats.org/spreadsheetml/2006/main" count="150" uniqueCount="143">
  <si>
    <t>Microbial DBA extraction.</t>
  </si>
  <si>
    <t xml:space="preserve">DNEASY ULTRACLEAN 96 MICROBIAL KIT. FOR 4 PLATES USE WHOLE KIT </t>
  </si>
  <si>
    <t xml:space="preserve">Most likely screw-ups: 1. Cross contamination by blow-out after dispensing/splashing  on Benchsmart. Use mix setting to avoid this. 2. Cross contamantion from air-borne DNA. Use lids at all steps. 3. Reusing contaminated tips. 4. Dropping plates. </t>
  </si>
  <si>
    <t xml:space="preserve">NB CENTRIFUGING: CHECK MAX. RPM AND ALWAYS REMOVE SIDES OF PLATE COVERS. </t>
  </si>
  <si>
    <t>HIPLATE rotor settings; Huang lab max = 4000g.</t>
  </si>
  <si>
    <t>KC Lab  rotor settings</t>
  </si>
  <si>
    <t>Benchsmart   settings</t>
  </si>
  <si>
    <t>Instructions for BioHUb Benchsmart</t>
  </si>
  <si>
    <t>Thaw cultures at room temperature if frozen</t>
  </si>
  <si>
    <t>While thawing, centrifuge PowerBead DNA Plate  to bring down beads which lyse cells.</t>
  </si>
  <si>
    <r>
      <t>4500 g for 3 min,</t>
    </r>
    <r>
      <rPr>
        <sz val="11"/>
        <color theme="1"/>
        <rFont val="Calibri (Body)"/>
      </rPr>
      <t xml:space="preserve"> RT</t>
    </r>
  </si>
  <si>
    <t>4000 g for 4 min, RT</t>
  </si>
  <si>
    <t>Remove sealing mat from PowerBead DNA plate and add 300 uL PowerBead Solution (buffer) to all plates with the same tips. Keep plates covered.</t>
  </si>
  <si>
    <t xml:space="preserve"> 300 uL, speed 5</t>
  </si>
  <si>
    <t>Add 60 uL solution SL (cell lyser) to all plates with the same tips</t>
  </si>
  <si>
    <t xml:space="preserve"> 60 uL, speed 5</t>
  </si>
  <si>
    <r>
      <rPr>
        <sz val="11"/>
        <color rgb="FFFF0000"/>
        <rFont val="Calibri (Body)"/>
      </rPr>
      <t xml:space="preserve"> </t>
    </r>
    <r>
      <rPr>
        <sz val="12"/>
        <color theme="1"/>
        <rFont val="Calibri"/>
        <family val="2"/>
        <scheme val="minor"/>
      </rPr>
      <t xml:space="preserve">Spin down plates with cultures  to remove condensation using centrifuge or plate spinner. </t>
    </r>
  </si>
  <si>
    <t>4000 g 1 min, RT</t>
  </si>
  <si>
    <t>Remove controls if necessary by removing correponding clean  tips on Benchsmart.</t>
  </si>
  <si>
    <t>Resuspend cultures with clean tips. Use adaptor to steadily move cultures while mixing on Benchsmart.</t>
  </si>
  <si>
    <t>Mix. Aspirate 50, Mix 50, Cycles 10, Asp speed 3, Mix speed 8</t>
  </si>
  <si>
    <t>Note: Pipet/mix mode. Press run to suck up. Then press run again to mix. At the end it will ask to press RUN to suck up the last 10 uL</t>
  </si>
  <si>
    <t>Transfer 50 uL of culture to PowerBead Plate using Benchsmart. Add individual samples if necessary.</t>
  </si>
  <si>
    <t>50 uL, speed 5</t>
  </si>
  <si>
    <t xml:space="preserve">Seal with new sealing mat very firmly using roller (can come lose in tissue lyser). </t>
  </si>
  <si>
    <t>Place plates in TissueLyser. Secure and lock pins. After locking pins, tighten until can tighten no further.</t>
  </si>
  <si>
    <t>Shake at 20 Hz for 10 min</t>
  </si>
  <si>
    <t>Reorient plates so that side that was closest to machine body is now furthest from it and shake at 20 Hz for 10 min</t>
  </si>
  <si>
    <t>Centrifuge PowerBead Plates to pull down beads.</t>
  </si>
  <si>
    <t>4500 g for 6 min, RT</t>
  </si>
  <si>
    <t>4000 g for 7 min, RT</t>
  </si>
  <si>
    <t>While centrifuging, add 100 uL IRS solution to 2mL (not 1 mL)  collection plates using same tips and lids.</t>
  </si>
  <si>
    <t>100 uL, speed 5</t>
  </si>
  <si>
    <t xml:space="preserve">Remove and discard PowerBead Plate sealing mat. TransferPowerBead plate  supernatant to 2mL collection plates  with IRS and mix. When taking the supernatant avoid taking beads because they can clog tips. Use cellphone flashligh to see the tips.  Cover collection plates with transparent seal and remove sides of seal. </t>
  </si>
  <si>
    <t>Mix. Aspirate 500 uL, Mix 500 uL, Cycles 3, Asp speed 1, Mix speed 5</t>
  </si>
  <si>
    <t>Incubate collection plates at 4C for 10 min</t>
  </si>
  <si>
    <t>Centrifuge to pellet precipitates.</t>
  </si>
  <si>
    <t>4500 g, 9 min, RT</t>
  </si>
  <si>
    <t>4000 g, 10 min, RT</t>
  </si>
  <si>
    <t xml:space="preserve">While centrifuging add 800 uL SB (ethanol buffer helps DNA stick to column)  to clean 2 mL collection plates using same tips. </t>
  </si>
  <si>
    <t xml:space="preserve">800 uL, speed 5 </t>
  </si>
  <si>
    <t>While centrifuging, place QIAamp 96 plate on top of 1 mL collection tubes.</t>
  </si>
  <si>
    <t xml:space="preserve">Avoiding the pellet, transfer supernatant to plates with SB, 600 uL to transfer all supernatant. </t>
  </si>
  <si>
    <t>Mix, Aspirate 600 uL, Mix 500 uL, Cycles 3, Asp speed 1, Mix speed 5</t>
  </si>
  <si>
    <t>Using the same tips, transfer 600 uL to QIAamp 96 plate (binds DNA)</t>
  </si>
  <si>
    <t>600 uL, speed 5</t>
  </si>
  <si>
    <t>Vacuum to make sample go through. If clogged, slap the shit out of it. Empty reservoir to avoid overflow.</t>
  </si>
  <si>
    <t>Using the same tips, transfer the rest of the volume to QIAamp 96 plate</t>
  </si>
  <si>
    <t>Vacuum to make sample go through</t>
  </si>
  <si>
    <t xml:space="preserve">Repeat 15-19 with clean tips for all plates. </t>
  </si>
  <si>
    <t>Reusing clean tips, add 400 uL CB (for washing) to all QiAamp 96 plates. Do not touch liquid in column.</t>
  </si>
  <si>
    <t>Pipet, 400, speed 8</t>
  </si>
  <si>
    <t>Vacuum to make CB go through</t>
  </si>
  <si>
    <t>CHECK THIS STEP. Reusing clean tips, add 400 uL CB to all QIAamp 96  plates</t>
  </si>
  <si>
    <t>Place the QIAamp plates back on the 1 mL collection plates, seal with AirPore Tape Sheet and centrifuge</t>
  </si>
  <si>
    <t>4500 g, 6 min, RT</t>
  </si>
  <si>
    <t>4000 g, 7 min, RT</t>
  </si>
  <si>
    <r>
      <t>Place the QIAamp plates on the blue Elution microtubes CL racks, remove AirPore Tape sheet, cover with r</t>
    </r>
    <r>
      <rPr>
        <sz val="11"/>
        <color theme="1"/>
        <rFont val="Calibri (Body)"/>
      </rPr>
      <t>ack cover (lid for blue racks)</t>
    </r>
    <r>
      <rPr>
        <sz val="12"/>
        <color theme="1"/>
        <rFont val="Calibri"/>
        <family val="2"/>
        <scheme val="minor"/>
      </rPr>
      <t xml:space="preserve"> and dry at room temp for 10 min .</t>
    </r>
  </si>
  <si>
    <t>Place clean 200 uL PCR plate between QIAamp plate and the rack. Label PCR plate date/name/ref label/DNA.</t>
  </si>
  <si>
    <t>Pipet, 100, speed 5.</t>
  </si>
  <si>
    <t>Centrifuge to elute</t>
  </si>
  <si>
    <t>4500 g, 3 min, RT</t>
  </si>
  <si>
    <t>4000 g, 4 min, RT</t>
  </si>
  <si>
    <t>Cover with aluminum seal and store  at -20C</t>
  </si>
  <si>
    <t xml:space="preserve">Notes: Same as Andres/Lisa protocol </t>
  </si>
  <si>
    <t>Add 100 uL EB to each well and cover firmly with airpore tape. Tape top to bottom so it doesn't fall off in centrifuge</t>
  </si>
  <si>
    <t>PCR 16S rRNA v4 96-well plate protocol</t>
  </si>
  <si>
    <r>
      <t xml:space="preserve">Use </t>
    </r>
    <r>
      <rPr>
        <b/>
        <i/>
        <sz val="12"/>
        <color theme="1"/>
        <rFont val="Calibri"/>
        <family val="2"/>
        <scheme val="minor"/>
      </rPr>
      <t xml:space="preserve">filter tips </t>
    </r>
    <r>
      <rPr>
        <b/>
        <sz val="12"/>
        <color theme="1"/>
        <rFont val="Calibri"/>
        <family val="2"/>
        <scheme val="minor"/>
      </rPr>
      <t>for all common reagents</t>
    </r>
  </si>
  <si>
    <t>Forward primer sets are in the -20 C common freezer. Reuse these plates, with extreme caution</t>
  </si>
  <si>
    <t xml:space="preserve">Reverse primers are in the -20 C common freezer, take a tube and keep it. </t>
  </si>
  <si>
    <r>
      <rPr>
        <b/>
        <i/>
        <sz val="12"/>
        <color theme="1"/>
        <rFont val="Calibri"/>
        <family val="2"/>
        <scheme val="minor"/>
      </rPr>
      <t>Keep everything covered</t>
    </r>
    <r>
      <rPr>
        <b/>
        <sz val="12"/>
        <color theme="1"/>
        <rFont val="Calibri"/>
        <family val="2"/>
        <scheme val="minor"/>
      </rPr>
      <t xml:space="preserve"> whenever possible to avoid contamination</t>
    </r>
  </si>
  <si>
    <t>Benchsmart blows out after pipetting --remove tips from liquid just before the end to avoid bubbles. Or change settings so it doesn't blow out (as in mixing settings)</t>
  </si>
  <si>
    <t>Benchsmart blows out after pipette and mix and hitting reset --remove tips from liquid before pressing reset to avoid bubbles</t>
  </si>
  <si>
    <t>Benchsmart: generally dispense from near the top of wells</t>
  </si>
  <si>
    <t>Time experiment to complete PCR reaction shortly before theromocycler is booked: it's not ok to let the PCR reaction sit around because nucleases may degrade the DNA</t>
  </si>
  <si>
    <r>
      <t xml:space="preserve">Notes: </t>
    </r>
    <r>
      <rPr>
        <b/>
        <sz val="12"/>
        <color theme="1"/>
        <rFont val="Calibri"/>
        <family val="2"/>
        <scheme val="minor"/>
      </rPr>
      <t>This step is the biggest change to the protocol</t>
    </r>
  </si>
  <si>
    <t>* Does not normalize DNA input, as you can rarefy during the analysis process and tbh in my experience normalizing doesn't do a whole lot if you're working with similar DNA output samples (ie all communities, all stool, or all one type, etc)</t>
  </si>
  <si>
    <r>
      <t xml:space="preserve">* Does </t>
    </r>
    <r>
      <rPr>
        <b/>
        <sz val="12"/>
        <color theme="1"/>
        <rFont val="Calibri"/>
        <family val="2"/>
        <scheme val="minor"/>
      </rPr>
      <t>NOT USE THE QIAGEN 96 well PCR CLEAN UP KIT</t>
    </r>
  </si>
  <si>
    <t>Clean up</t>
  </si>
  <si>
    <t xml:space="preserve">1) </t>
  </si>
  <si>
    <t>Gel electorphoresis to check 16S rRNA PCR</t>
  </si>
  <si>
    <t xml:space="preserve">For 4 plates, 2 columns/plate. </t>
  </si>
  <si>
    <t>Mix 1 % agarose with 1 x LAB (lithium acetate) about 150 mL in conical for gel</t>
  </si>
  <si>
    <t>Microwave, power 5, 2 mins, then 1 min at a time until dissolved</t>
  </si>
  <si>
    <t>Allow to cool a little, add 10 uL cyber safe (under microwave)</t>
  </si>
  <si>
    <t>Pour gel with 4 lanes (use tape to seal sides of chamber)</t>
  </si>
  <si>
    <t>Return residual dye to loading dye bottle</t>
  </si>
  <si>
    <t>Spin down PCR plates (with holders)</t>
  </si>
  <si>
    <r>
      <t xml:space="preserve">Pipette  3-4 uL of PCR into 1 uL loading dye; track columns carefully. </t>
    </r>
    <r>
      <rPr>
        <i/>
        <sz val="12"/>
        <color theme="1"/>
        <rFont val="Calibri"/>
        <family val="2"/>
        <scheme val="minor"/>
      </rPr>
      <t>Use columns with controls.</t>
    </r>
    <r>
      <rPr>
        <sz val="12"/>
        <color theme="1"/>
        <rFont val="Calibri"/>
        <family val="2"/>
        <scheme val="minor"/>
      </rPr>
      <t xml:space="preserve"> </t>
    </r>
  </si>
  <si>
    <t>Prepare chamber with gel and 1x LAB buffer (can be reused); check chamber orientation (DNA moves to positive end).</t>
  </si>
  <si>
    <t>Load gel with ~4 uL dye + PCR, interlocating columns.</t>
  </si>
  <si>
    <t>Load 5 uL 100 bp ladder (Andres 4C)</t>
  </si>
  <si>
    <t>Run at constant voltage 150 V--&gt; Set Time 40 min--&gt; Run.</t>
  </si>
  <si>
    <t>Check after 20 min. Image --&gt; New protocol, follow instructions.</t>
  </si>
  <si>
    <t>Retain buffer in used bottle beneath microwave.</t>
  </si>
  <si>
    <t>Wash chamber in DI to avoid salts building up.</t>
  </si>
  <si>
    <t>Dispense 3 color heavy loading dye (under microwave) into reservoir then pipette 1 uL into 8 x columns 96 plate</t>
  </si>
  <si>
    <t>Read gel</t>
  </si>
  <si>
    <t>2)</t>
  </si>
  <si>
    <t>3)</t>
  </si>
  <si>
    <t>Put all liquid from reservoir into a 50 mL falcon tube. Wash reservoir with 2x500 uL of PCR-grade water</t>
  </si>
  <si>
    <t>Using the gel and PCR clean-up kit under the singer that is individual tubes, calculate the amount of N1 buffer and tubes needed</t>
  </si>
  <si>
    <t>Optional: If you are doing a large prep of plates, you could opt to use the 96 well PCR clean up kit by putting the pool through 1x96 well plate. If you use this method, change the buffers,etc to accomodate the Qiagen kit</t>
  </si>
  <si>
    <t>4)</t>
  </si>
  <si>
    <t>Gel</t>
  </si>
  <si>
    <t>1)</t>
  </si>
  <si>
    <t>5)</t>
  </si>
  <si>
    <t>Pool all tubes into 1 tube</t>
  </si>
  <si>
    <t>Using the giant comb to make this gel (I usually tape over ~ 3 wells of the largest comb, don't forget to leave one space for the ladder)</t>
  </si>
  <si>
    <t>Make a small gel using 75 mL of LAB and 1% agarose and ~5 uL of SYBR safe</t>
  </si>
  <si>
    <t>Add 6X loading dye, the final volume of your DNA + Dye will be something like 500 uL. I typically load about 100 uL into the gel just in case something happens then I have back-up</t>
  </si>
  <si>
    <t>Run gel</t>
  </si>
  <si>
    <t xml:space="preserve">5) </t>
  </si>
  <si>
    <t>Extract gel band using same kit you used earlier but this time do the gel instructions</t>
  </si>
  <si>
    <t>Final volume for me usually ends up being around ~30-50 uL of 24-100 ng/uL of DNA, enough to QuantIT and send off to BioHub</t>
  </si>
  <si>
    <t>Using multichannel, take 5 uL from all wells of the post-16S and pool into a reservoir</t>
  </si>
  <si>
    <t xml:space="preserve">eg. 8 plates * 96 wells * 0.005 = 3.84 mL will need 7.68 mL of N1 buffer </t>
  </si>
  <si>
    <t>Follow the kit instructions, be sure to wash twice, dry the column, and elute using ~20 uL nuclease-free water (or elution buffer)</t>
  </si>
  <si>
    <t>Master mix of reagents are in the -20 C common freezer, take the tubes you need and keep them at 4C for a couple of months (don't freeze-thaw cycle them)</t>
  </si>
  <si>
    <t>The enzyme: AccuStart II (QuantaBio, cat. no. 95137) master mix</t>
  </si>
  <si>
    <t>Tips:</t>
  </si>
  <si>
    <t>Protocol: </t>
  </si>
  <si>
    <t>Reaction setup for AccuStart with 75 µL reactions:</t>
  </si>
  <si>
    <t>96 samples</t>
  </si>
  <si>
    <t>192 samples</t>
  </si>
  <si>
    <t>2X master mix</t>
  </si>
  <si>
    <t>3750 µL</t>
  </si>
  <si>
    <t>7500 µL</t>
  </si>
  <si>
    <t>Water</t>
  </si>
  <si>
    <t>3150 µL</t>
  </si>
  <si>
    <t>6300 µL</t>
  </si>
  <si>
    <t>Rev Primer</t>
  </si>
  <si>
    <t>32 µL</t>
  </si>
  <si>
    <t>64 µL</t>
  </si>
  <si>
    <t>Total volume</t>
  </si>
  <si>
    <t>6.9 mL</t>
  </si>
  <si>
    <t>13.8 mL</t>
  </si>
  <si>
    <t>Aliquot 69 µL for each well, then add 3 µL of forward primer, and 3 µL of genomic DNA</t>
  </si>
  <si>
    <t>PCR cycles:</t>
  </si>
  <si>
    <r>
      <t>a.</t>
    </r>
    <r>
      <rPr>
        <sz val="7"/>
        <color theme="1"/>
        <rFont val="Times New Roman"/>
        <family val="1"/>
      </rPr>
      <t>     </t>
    </r>
    <r>
      <rPr>
        <sz val="12"/>
        <color theme="1"/>
        <rFont val="Calibri"/>
        <family val="2"/>
        <scheme val="minor"/>
      </rPr>
      <t>94 C for 3 min</t>
    </r>
  </si>
  <si>
    <r>
      <t>b.</t>
    </r>
    <r>
      <rPr>
        <sz val="7"/>
        <color theme="1"/>
        <rFont val="Times New Roman"/>
        <family val="1"/>
      </rPr>
      <t>     </t>
    </r>
    <r>
      <rPr>
        <sz val="12"/>
        <color theme="1"/>
        <rFont val="Calibri"/>
        <family val="2"/>
        <scheme val="minor"/>
      </rPr>
      <t>35 cycles of [94 for 45 s; 50 for 1 min; 72 for 1:30 m:s]</t>
    </r>
  </si>
  <si>
    <r>
      <t>c.</t>
    </r>
    <r>
      <rPr>
        <sz val="7"/>
        <color theme="1"/>
        <rFont val="Times New Roman"/>
        <family val="1"/>
      </rPr>
      <t>     </t>
    </r>
    <r>
      <rPr>
        <sz val="12"/>
        <color theme="1"/>
        <rFont val="Calibri"/>
        <family val="2"/>
        <scheme val="minor"/>
      </rPr>
      <t>72 for 10 min</t>
    </r>
  </si>
  <si>
    <r>
      <t>d.</t>
    </r>
    <r>
      <rPr>
        <sz val="7"/>
        <color theme="1"/>
        <rFont val="Times New Roman"/>
        <family val="1"/>
      </rPr>
      <t>     </t>
    </r>
    <r>
      <rPr>
        <sz val="12"/>
        <color theme="1"/>
        <rFont val="Calibri"/>
        <family val="2"/>
        <scheme val="minor"/>
      </rPr>
      <t>hold at 4C.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</si>
</sst>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b/>
      <sz val="11"/>
      <color theme="1"/>
      <name val="Calibri"/>
      <family val="2"/>
      <scheme val="minor"/>
    </font>
    <font>
      <sz val="11"/>
      <color theme="1"/>
      <name val="Calibri (Body)"/>
    </font>
    <font>
      <sz val="11"/>
      <color rgb="FFFF0000"/>
      <name val="Calibri (Body)"/>
    </font>
    <font>
      <sz val="11"/>
      <color rgb="FFFF0000"/>
      <name val="Calibri"/>
      <family val="2"/>
      <scheme val="minor"/>
    </font>
    <font>
      <b/>
      <i/>
      <sz val="12"/>
      <color theme="1"/>
      <name val="Calibri"/>
      <family val="2"/>
      <scheme val="minor"/>
    </font>
    <font>
      <i/>
      <sz val="12"/>
      <color theme="1"/>
      <name val="Calibri"/>
      <family val="2"/>
      <scheme val="minor"/>
    </font>
    <font>
      <sz val="32"/>
      <color theme="1"/>
      <name val="Calibri"/>
      <family val="2"/>
      <scheme val="minor"/>
    </font>
    <font>
      <sz val="7"/>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0" fontId="2" fillId="0" borderId="1" xfId="0" applyFont="1" applyBorder="1" applyAlignment="1">
      <alignment wrapText="1"/>
    </xf>
    <xf numFmtId="0" fontId="3" fillId="0" borderId="1" xfId="0" applyFont="1" applyBorder="1" applyAlignment="1">
      <alignment wrapText="1"/>
    </xf>
    <xf numFmtId="0" fontId="0" fillId="0" borderId="1" xfId="0" applyBorder="1" applyAlignment="1">
      <alignment wrapText="1"/>
    </xf>
    <xf numFmtId="0" fontId="4" fillId="0" borderId="1" xfId="0" applyFont="1" applyBorder="1" applyAlignment="1">
      <alignment wrapText="1"/>
    </xf>
    <xf numFmtId="0" fontId="2" fillId="0" borderId="1" xfId="0" applyFont="1" applyBorder="1"/>
    <xf numFmtId="0" fontId="5" fillId="0" borderId="1" xfId="0" applyFont="1" applyBorder="1" applyAlignment="1">
      <alignment wrapText="1"/>
    </xf>
    <xf numFmtId="0" fontId="1"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1013A-55F5-5A49-8066-2C53B7F29418}">
  <dimension ref="A1:F42"/>
  <sheetViews>
    <sheetView topLeftCell="A21" zoomScale="75" workbookViewId="0">
      <selection activeCell="B40" sqref="B40"/>
    </sheetView>
  </sheetViews>
  <sheetFormatPr baseColWidth="10" defaultRowHeight="16" x14ac:dyDescent="0.2"/>
  <cols>
    <col min="2" max="2" width="79.6640625" customWidth="1"/>
    <col min="5" max="5" width="37.6640625" customWidth="1"/>
    <col min="6" max="6" width="52" customWidth="1"/>
  </cols>
  <sheetData>
    <row r="1" spans="1:6" x14ac:dyDescent="0.2">
      <c r="A1" s="8" t="s">
        <v>64</v>
      </c>
    </row>
    <row r="2" spans="1:6" ht="112" x14ac:dyDescent="0.2">
      <c r="A2" s="1"/>
      <c r="B2" s="2" t="s">
        <v>0</v>
      </c>
      <c r="C2" s="3" t="s">
        <v>1</v>
      </c>
      <c r="D2" s="1"/>
      <c r="E2" s="4"/>
      <c r="F2" s="4"/>
    </row>
    <row r="3" spans="1:6" ht="48" x14ac:dyDescent="0.2">
      <c r="A3" s="1"/>
      <c r="B3" s="2" t="s">
        <v>2</v>
      </c>
      <c r="C3" s="3"/>
      <c r="D3" s="1"/>
      <c r="E3" s="4"/>
      <c r="F3" s="4"/>
    </row>
    <row r="4" spans="1:6" x14ac:dyDescent="0.2">
      <c r="A4" s="1"/>
      <c r="B4" s="2"/>
      <c r="C4" s="3"/>
      <c r="D4" s="1"/>
      <c r="E4" s="4"/>
      <c r="F4" s="4"/>
    </row>
    <row r="5" spans="1:6" x14ac:dyDescent="0.2">
      <c r="A5" s="1"/>
      <c r="B5" s="2"/>
      <c r="C5" s="3"/>
      <c r="D5" s="1"/>
      <c r="E5" s="4"/>
      <c r="F5" s="4"/>
    </row>
    <row r="6" spans="1:6" ht="17" x14ac:dyDescent="0.2">
      <c r="A6" s="1"/>
      <c r="B6" s="5" t="s">
        <v>3</v>
      </c>
      <c r="C6" s="6" t="s">
        <v>4</v>
      </c>
      <c r="D6" s="6" t="s">
        <v>5</v>
      </c>
      <c r="E6" s="2" t="s">
        <v>6</v>
      </c>
      <c r="F6" s="4" t="s">
        <v>7</v>
      </c>
    </row>
    <row r="7" spans="1:6" ht="17" x14ac:dyDescent="0.2">
      <c r="A7" s="1">
        <v>1</v>
      </c>
      <c r="B7" s="4" t="s">
        <v>8</v>
      </c>
      <c r="C7" s="1"/>
      <c r="D7" s="1"/>
      <c r="E7" s="4"/>
      <c r="F7" s="7"/>
    </row>
    <row r="8" spans="1:6" ht="17" x14ac:dyDescent="0.2">
      <c r="A8" s="1">
        <v>2</v>
      </c>
      <c r="B8" s="4" t="s">
        <v>9</v>
      </c>
      <c r="C8" s="1" t="s">
        <v>10</v>
      </c>
      <c r="D8" s="1" t="s">
        <v>11</v>
      </c>
      <c r="E8" s="4"/>
      <c r="F8" s="4"/>
    </row>
    <row r="9" spans="1:6" ht="34" x14ac:dyDescent="0.2">
      <c r="A9" s="1">
        <v>3</v>
      </c>
      <c r="B9" s="4" t="s">
        <v>12</v>
      </c>
      <c r="C9" s="1"/>
      <c r="D9" s="1"/>
      <c r="E9" s="4" t="s">
        <v>13</v>
      </c>
      <c r="F9" s="4"/>
    </row>
    <row r="10" spans="1:6" ht="17" x14ac:dyDescent="0.2">
      <c r="A10" s="1">
        <v>4</v>
      </c>
      <c r="B10" s="4" t="s">
        <v>14</v>
      </c>
      <c r="C10" s="1"/>
      <c r="D10" s="1"/>
      <c r="E10" s="4" t="s">
        <v>15</v>
      </c>
      <c r="F10" s="4"/>
    </row>
    <row r="11" spans="1:6" ht="17" x14ac:dyDescent="0.2">
      <c r="A11" s="1">
        <v>5</v>
      </c>
      <c r="B11" s="4" t="s">
        <v>16</v>
      </c>
      <c r="C11" s="1" t="s">
        <v>17</v>
      </c>
      <c r="D11" s="1" t="s">
        <v>17</v>
      </c>
      <c r="E11" s="4"/>
      <c r="F11" s="4"/>
    </row>
    <row r="12" spans="1:6" ht="17" x14ac:dyDescent="0.2">
      <c r="A12" s="1">
        <v>6</v>
      </c>
      <c r="B12" s="4" t="s">
        <v>18</v>
      </c>
      <c r="C12" s="1"/>
      <c r="D12" s="1"/>
      <c r="E12" s="4"/>
      <c r="F12" s="4"/>
    </row>
    <row r="13" spans="1:6" ht="51" x14ac:dyDescent="0.2">
      <c r="A13" s="1">
        <v>7</v>
      </c>
      <c r="B13" s="4" t="s">
        <v>19</v>
      </c>
      <c r="C13" s="1"/>
      <c r="D13" s="1"/>
      <c r="E13" s="4" t="s">
        <v>20</v>
      </c>
      <c r="F13" s="4" t="s">
        <v>21</v>
      </c>
    </row>
    <row r="14" spans="1:6" ht="34" x14ac:dyDescent="0.2">
      <c r="A14" s="1">
        <v>8</v>
      </c>
      <c r="B14" s="4" t="s">
        <v>22</v>
      </c>
      <c r="C14" s="1"/>
      <c r="D14" s="1"/>
      <c r="E14" s="4" t="s">
        <v>23</v>
      </c>
      <c r="F14" s="4"/>
    </row>
    <row r="15" spans="1:6" ht="17" x14ac:dyDescent="0.2">
      <c r="A15" s="1">
        <v>9</v>
      </c>
      <c r="B15" s="4" t="s">
        <v>24</v>
      </c>
      <c r="C15" s="1"/>
      <c r="D15" s="1"/>
      <c r="E15" s="4"/>
      <c r="F15" s="4"/>
    </row>
    <row r="16" spans="1:6" ht="34" x14ac:dyDescent="0.2">
      <c r="A16" s="1">
        <v>10</v>
      </c>
      <c r="B16" s="4" t="s">
        <v>25</v>
      </c>
      <c r="C16" s="1"/>
      <c r="D16" s="1"/>
      <c r="E16" s="4"/>
      <c r="F16" s="4"/>
    </row>
    <row r="17" spans="1:6" ht="17" x14ac:dyDescent="0.2">
      <c r="A17" s="1">
        <v>11</v>
      </c>
      <c r="B17" s="4" t="s">
        <v>26</v>
      </c>
      <c r="C17" s="1"/>
      <c r="D17" s="1"/>
      <c r="E17" s="4"/>
      <c r="F17" s="4"/>
    </row>
    <row r="18" spans="1:6" ht="34" x14ac:dyDescent="0.2">
      <c r="A18" s="1">
        <v>12</v>
      </c>
      <c r="B18" s="4" t="s">
        <v>27</v>
      </c>
      <c r="C18" s="1"/>
      <c r="D18" s="1"/>
      <c r="E18" s="4"/>
      <c r="F18" s="4"/>
    </row>
    <row r="19" spans="1:6" ht="17" x14ac:dyDescent="0.2">
      <c r="A19" s="1">
        <v>13</v>
      </c>
      <c r="B19" s="4" t="s">
        <v>28</v>
      </c>
      <c r="C19" s="1" t="s">
        <v>29</v>
      </c>
      <c r="D19" s="1" t="s">
        <v>30</v>
      </c>
      <c r="E19" s="4"/>
      <c r="F19" s="4"/>
    </row>
    <row r="20" spans="1:6" ht="34" x14ac:dyDescent="0.2">
      <c r="A20" s="1">
        <v>14</v>
      </c>
      <c r="B20" s="4" t="s">
        <v>31</v>
      </c>
      <c r="C20" s="1"/>
      <c r="D20" s="1"/>
      <c r="E20" s="3" t="s">
        <v>32</v>
      </c>
      <c r="F20" s="4"/>
    </row>
    <row r="21" spans="1:6" ht="68" x14ac:dyDescent="0.2">
      <c r="A21" s="1">
        <v>15</v>
      </c>
      <c r="B21" s="4" t="s">
        <v>33</v>
      </c>
      <c r="C21" s="1"/>
      <c r="D21" s="1"/>
      <c r="E21" s="4" t="s">
        <v>34</v>
      </c>
      <c r="F21" s="4"/>
    </row>
    <row r="22" spans="1:6" ht="17" x14ac:dyDescent="0.2">
      <c r="A22" s="1">
        <v>16</v>
      </c>
      <c r="B22" s="4" t="s">
        <v>35</v>
      </c>
      <c r="C22" s="1"/>
      <c r="D22" s="1"/>
      <c r="E22" s="4"/>
      <c r="F22" s="4"/>
    </row>
    <row r="23" spans="1:6" ht="34" x14ac:dyDescent="0.2">
      <c r="A23" s="1">
        <v>17</v>
      </c>
      <c r="B23" s="4" t="s">
        <v>36</v>
      </c>
      <c r="C23" s="1" t="s">
        <v>37</v>
      </c>
      <c r="D23" s="4" t="s">
        <v>38</v>
      </c>
      <c r="E23" s="4"/>
      <c r="F23" s="4"/>
    </row>
    <row r="24" spans="1:6" ht="34" x14ac:dyDescent="0.2">
      <c r="A24" s="1">
        <v>18</v>
      </c>
      <c r="B24" s="4" t="s">
        <v>39</v>
      </c>
      <c r="C24" s="1"/>
      <c r="D24" s="1"/>
      <c r="E24" s="4" t="s">
        <v>40</v>
      </c>
      <c r="F24" s="4"/>
    </row>
    <row r="25" spans="1:6" ht="17" x14ac:dyDescent="0.2">
      <c r="A25" s="1">
        <v>19</v>
      </c>
      <c r="B25" s="4" t="s">
        <v>41</v>
      </c>
      <c r="C25" s="1"/>
      <c r="D25" s="1"/>
      <c r="E25" s="4"/>
      <c r="F25" s="4"/>
    </row>
    <row r="26" spans="1:6" ht="34" x14ac:dyDescent="0.2">
      <c r="A26" s="1">
        <v>20</v>
      </c>
      <c r="B26" s="4" t="s">
        <v>42</v>
      </c>
      <c r="C26" s="1"/>
      <c r="D26" s="1"/>
      <c r="E26" s="4" t="s">
        <v>43</v>
      </c>
      <c r="F26" s="4"/>
    </row>
    <row r="27" spans="1:6" ht="17" x14ac:dyDescent="0.2">
      <c r="A27" s="1">
        <v>21</v>
      </c>
      <c r="B27" s="4" t="s">
        <v>44</v>
      </c>
      <c r="C27" s="1"/>
      <c r="D27" s="1"/>
      <c r="E27" s="4" t="s">
        <v>45</v>
      </c>
      <c r="F27" s="4"/>
    </row>
    <row r="28" spans="1:6" ht="34" x14ac:dyDescent="0.2">
      <c r="A28" s="1">
        <v>22</v>
      </c>
      <c r="B28" s="4" t="s">
        <v>46</v>
      </c>
      <c r="C28" s="1"/>
      <c r="D28" s="1"/>
      <c r="E28" s="4"/>
      <c r="F28" s="4"/>
    </row>
    <row r="29" spans="1:6" ht="17" x14ac:dyDescent="0.2">
      <c r="A29" s="1">
        <v>23</v>
      </c>
      <c r="B29" s="4" t="s">
        <v>47</v>
      </c>
      <c r="C29" s="1"/>
      <c r="D29" s="1"/>
      <c r="E29" s="4" t="s">
        <v>45</v>
      </c>
      <c r="F29" s="4"/>
    </row>
    <row r="30" spans="1:6" ht="17" x14ac:dyDescent="0.2">
      <c r="A30" s="1">
        <v>24</v>
      </c>
      <c r="B30" s="4" t="s">
        <v>48</v>
      </c>
      <c r="C30" s="1"/>
      <c r="D30" s="1"/>
      <c r="E30" s="4"/>
      <c r="F30" s="4"/>
    </row>
    <row r="31" spans="1:6" ht="17" x14ac:dyDescent="0.2">
      <c r="A31" s="1">
        <v>25</v>
      </c>
      <c r="B31" s="4" t="s">
        <v>49</v>
      </c>
      <c r="C31" s="1"/>
      <c r="D31" s="1"/>
      <c r="E31" s="4"/>
      <c r="F31" s="4"/>
    </row>
    <row r="32" spans="1:6" ht="34" x14ac:dyDescent="0.2">
      <c r="A32" s="1">
        <v>26</v>
      </c>
      <c r="B32" s="4" t="s">
        <v>50</v>
      </c>
      <c r="C32" s="1"/>
      <c r="D32" s="1"/>
      <c r="E32" s="4" t="s">
        <v>51</v>
      </c>
      <c r="F32" s="4"/>
    </row>
    <row r="33" spans="1:6" ht="17" x14ac:dyDescent="0.2">
      <c r="A33" s="1">
        <v>27</v>
      </c>
      <c r="B33" s="4" t="s">
        <v>52</v>
      </c>
      <c r="C33" s="1"/>
      <c r="D33" s="1"/>
      <c r="E33" s="4"/>
      <c r="F33" s="4"/>
    </row>
    <row r="34" spans="1:6" ht="17" x14ac:dyDescent="0.2">
      <c r="A34" s="1">
        <v>28</v>
      </c>
      <c r="B34" s="4" t="s">
        <v>53</v>
      </c>
      <c r="C34" s="1"/>
      <c r="D34" s="1"/>
      <c r="E34" s="4" t="s">
        <v>51</v>
      </c>
      <c r="F34" s="4"/>
    </row>
    <row r="35" spans="1:6" ht="17" x14ac:dyDescent="0.2">
      <c r="A35" s="1">
        <v>29</v>
      </c>
      <c r="B35" s="4" t="s">
        <v>52</v>
      </c>
      <c r="C35" s="1"/>
      <c r="D35" s="1"/>
      <c r="E35" s="4"/>
      <c r="F35" s="4"/>
    </row>
    <row r="36" spans="1:6" ht="34" x14ac:dyDescent="0.2">
      <c r="A36" s="1">
        <v>30</v>
      </c>
      <c r="B36" s="4" t="s">
        <v>54</v>
      </c>
      <c r="C36" s="1" t="s">
        <v>55</v>
      </c>
      <c r="D36" s="1" t="s">
        <v>56</v>
      </c>
      <c r="E36" s="4"/>
      <c r="F36" s="4"/>
    </row>
    <row r="37" spans="1:6" ht="34" x14ac:dyDescent="0.2">
      <c r="A37" s="1">
        <v>31</v>
      </c>
      <c r="B37" s="4" t="s">
        <v>57</v>
      </c>
      <c r="C37" s="1"/>
      <c r="D37" s="1"/>
      <c r="E37" s="4"/>
      <c r="F37" s="4"/>
    </row>
    <row r="38" spans="1:6" ht="34" x14ac:dyDescent="0.2">
      <c r="A38" s="1">
        <v>32</v>
      </c>
      <c r="B38" s="4" t="s">
        <v>58</v>
      </c>
      <c r="C38" s="1"/>
      <c r="D38" s="1"/>
      <c r="E38" s="4"/>
      <c r="F38" s="4"/>
    </row>
    <row r="39" spans="1:6" ht="34" x14ac:dyDescent="0.2">
      <c r="A39" s="1">
        <v>33</v>
      </c>
      <c r="B39" s="4" t="s">
        <v>65</v>
      </c>
      <c r="C39" s="1"/>
      <c r="D39" s="1"/>
      <c r="E39" s="4" t="s">
        <v>59</v>
      </c>
      <c r="F39" s="4"/>
    </row>
    <row r="40" spans="1:6" ht="17" x14ac:dyDescent="0.2">
      <c r="A40" s="1">
        <v>34</v>
      </c>
      <c r="B40" s="4" t="s">
        <v>60</v>
      </c>
      <c r="C40" s="1" t="s">
        <v>61</v>
      </c>
      <c r="D40" s="1" t="s">
        <v>62</v>
      </c>
      <c r="E40" s="4"/>
      <c r="F40" s="4"/>
    </row>
    <row r="41" spans="1:6" x14ac:dyDescent="0.2">
      <c r="A41" s="1">
        <v>35</v>
      </c>
      <c r="B41" s="3" t="s">
        <v>63</v>
      </c>
      <c r="C41" s="1"/>
      <c r="D41" s="1"/>
      <c r="E41" s="4"/>
      <c r="F41" s="4"/>
    </row>
    <row r="42" spans="1:6" x14ac:dyDescent="0.2">
      <c r="A42" s="1"/>
      <c r="B42" s="4"/>
      <c r="C42" s="1"/>
      <c r="D42" s="1"/>
      <c r="E42" s="4"/>
      <c r="F4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3D1AF-312F-1043-B4D2-7C25264466E2}">
  <dimension ref="A1:C33"/>
  <sheetViews>
    <sheetView tabSelected="1" workbookViewId="0">
      <selection activeCell="A16" sqref="A16"/>
    </sheetView>
  </sheetViews>
  <sheetFormatPr baseColWidth="10" defaultRowHeight="16" x14ac:dyDescent="0.2"/>
  <cols>
    <col min="1" max="1" width="104.83203125" customWidth="1"/>
  </cols>
  <sheetData>
    <row r="1" spans="1:1" ht="42" x14ac:dyDescent="0.5">
      <c r="A1" s="10" t="s">
        <v>119</v>
      </c>
    </row>
    <row r="3" spans="1:1" x14ac:dyDescent="0.2">
      <c r="A3" t="s">
        <v>120</v>
      </c>
    </row>
    <row r="4" spans="1:1" x14ac:dyDescent="0.2">
      <c r="A4" s="8" t="s">
        <v>66</v>
      </c>
    </row>
    <row r="5" spans="1:1" x14ac:dyDescent="0.2">
      <c r="A5" s="8" t="s">
        <v>67</v>
      </c>
    </row>
    <row r="6" spans="1:1" x14ac:dyDescent="0.2">
      <c r="A6" s="8" t="s">
        <v>68</v>
      </c>
    </row>
    <row r="7" spans="1:1" x14ac:dyDescent="0.2">
      <c r="A7" s="8" t="s">
        <v>69</v>
      </c>
    </row>
    <row r="8" spans="1:1" x14ac:dyDescent="0.2">
      <c r="A8" s="8" t="s">
        <v>118</v>
      </c>
    </row>
    <row r="9" spans="1:1" x14ac:dyDescent="0.2">
      <c r="A9" s="8" t="s">
        <v>70</v>
      </c>
    </row>
    <row r="10" spans="1:1" x14ac:dyDescent="0.2">
      <c r="A10" s="8" t="s">
        <v>71</v>
      </c>
    </row>
    <row r="11" spans="1:1" x14ac:dyDescent="0.2">
      <c r="A11" s="8" t="s">
        <v>72</v>
      </c>
    </row>
    <row r="12" spans="1:1" x14ac:dyDescent="0.2">
      <c r="A12" s="8" t="s">
        <v>73</v>
      </c>
    </row>
    <row r="13" spans="1:1" x14ac:dyDescent="0.2">
      <c r="A13" s="8" t="s">
        <v>74</v>
      </c>
    </row>
    <row r="14" spans="1:1" x14ac:dyDescent="0.2">
      <c r="A14" s="8"/>
    </row>
    <row r="16" spans="1:1" x14ac:dyDescent="0.2">
      <c r="A16" t="s">
        <v>121</v>
      </c>
    </row>
    <row r="18" spans="1:3" x14ac:dyDescent="0.2">
      <c r="A18" t="s">
        <v>122</v>
      </c>
    </row>
    <row r="20" spans="1:3" x14ac:dyDescent="0.2">
      <c r="A20" s="8"/>
      <c r="B20" s="8" t="s">
        <v>123</v>
      </c>
      <c r="C20" s="8" t="s">
        <v>124</v>
      </c>
    </row>
    <row r="21" spans="1:3" x14ac:dyDescent="0.2">
      <c r="A21" s="8" t="s">
        <v>125</v>
      </c>
      <c r="B21" t="s">
        <v>126</v>
      </c>
      <c r="C21" t="s">
        <v>127</v>
      </c>
    </row>
    <row r="22" spans="1:3" x14ac:dyDescent="0.2">
      <c r="A22" s="8" t="s">
        <v>128</v>
      </c>
      <c r="B22" t="s">
        <v>129</v>
      </c>
      <c r="C22" t="s">
        <v>130</v>
      </c>
    </row>
    <row r="23" spans="1:3" x14ac:dyDescent="0.2">
      <c r="A23" s="8" t="s">
        <v>131</v>
      </c>
      <c r="B23" t="s">
        <v>132</v>
      </c>
      <c r="C23" t="s">
        <v>133</v>
      </c>
    </row>
    <row r="24" spans="1:3" x14ac:dyDescent="0.2">
      <c r="A24" s="8" t="s">
        <v>134</v>
      </c>
      <c r="B24" t="s">
        <v>135</v>
      </c>
      <c r="C24" t="s">
        <v>136</v>
      </c>
    </row>
    <row r="25" spans="1:3" x14ac:dyDescent="0.2">
      <c r="A25" t="s">
        <v>137</v>
      </c>
    </row>
    <row r="29" spans="1:3" x14ac:dyDescent="0.2">
      <c r="A29" t="s">
        <v>138</v>
      </c>
    </row>
    <row r="30" spans="1:3" x14ac:dyDescent="0.2">
      <c r="A30" t="s">
        <v>139</v>
      </c>
    </row>
    <row r="31" spans="1:3" x14ac:dyDescent="0.2">
      <c r="A31" t="s">
        <v>140</v>
      </c>
    </row>
    <row r="32" spans="1:3" x14ac:dyDescent="0.2">
      <c r="A32" t="s">
        <v>141</v>
      </c>
    </row>
    <row r="33" spans="1:1" x14ac:dyDescent="0.2">
      <c r="A33" t="s">
        <v>142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93FA-B4BD-914D-BCF1-BB6E2E3630C6}">
  <dimension ref="A1:A19"/>
  <sheetViews>
    <sheetView workbookViewId="0">
      <selection activeCell="A20" sqref="A20"/>
    </sheetView>
  </sheetViews>
  <sheetFormatPr baseColWidth="10" defaultRowHeight="16" x14ac:dyDescent="0.2"/>
  <sheetData>
    <row r="1" spans="1:1" x14ac:dyDescent="0.2">
      <c r="A1" s="8" t="s">
        <v>80</v>
      </c>
    </row>
    <row r="2" spans="1:1" x14ac:dyDescent="0.2">
      <c r="A2" s="8" t="s">
        <v>81</v>
      </c>
    </row>
    <row r="3" spans="1:1" x14ac:dyDescent="0.2">
      <c r="A3" s="8"/>
    </row>
    <row r="4" spans="1:1" x14ac:dyDescent="0.2">
      <c r="A4" t="s">
        <v>82</v>
      </c>
    </row>
    <row r="5" spans="1:1" x14ac:dyDescent="0.2">
      <c r="A5" t="s">
        <v>83</v>
      </c>
    </row>
    <row r="6" spans="1:1" x14ac:dyDescent="0.2">
      <c r="A6" t="s">
        <v>84</v>
      </c>
    </row>
    <row r="7" spans="1:1" x14ac:dyDescent="0.2">
      <c r="A7" t="s">
        <v>85</v>
      </c>
    </row>
    <row r="8" spans="1:1" x14ac:dyDescent="0.2">
      <c r="A8" t="s">
        <v>96</v>
      </c>
    </row>
    <row r="9" spans="1:1" x14ac:dyDescent="0.2">
      <c r="A9" t="s">
        <v>86</v>
      </c>
    </row>
    <row r="10" spans="1:1" x14ac:dyDescent="0.2">
      <c r="A10" t="s">
        <v>87</v>
      </c>
    </row>
    <row r="11" spans="1:1" x14ac:dyDescent="0.2">
      <c r="A11" t="s">
        <v>88</v>
      </c>
    </row>
    <row r="12" spans="1:1" x14ac:dyDescent="0.2">
      <c r="A12" t="s">
        <v>89</v>
      </c>
    </row>
    <row r="13" spans="1:1" x14ac:dyDescent="0.2">
      <c r="A13" t="s">
        <v>90</v>
      </c>
    </row>
    <row r="14" spans="1:1" x14ac:dyDescent="0.2">
      <c r="A14" t="s">
        <v>91</v>
      </c>
    </row>
    <row r="15" spans="1:1" x14ac:dyDescent="0.2">
      <c r="A15" t="s">
        <v>92</v>
      </c>
    </row>
    <row r="16" spans="1:1" x14ac:dyDescent="0.2">
      <c r="A16" t="s">
        <v>93</v>
      </c>
    </row>
    <row r="17" spans="1:1" x14ac:dyDescent="0.2">
      <c r="A17" t="s">
        <v>94</v>
      </c>
    </row>
    <row r="18" spans="1:1" x14ac:dyDescent="0.2">
      <c r="A18" t="s">
        <v>95</v>
      </c>
    </row>
    <row r="19" spans="1:1" x14ac:dyDescent="0.2">
      <c r="A19"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5E165-CCE4-3544-95E7-B269402198ED}">
  <dimension ref="A1:C33"/>
  <sheetViews>
    <sheetView workbookViewId="0">
      <selection activeCell="E27" sqref="E27"/>
    </sheetView>
  </sheetViews>
  <sheetFormatPr baseColWidth="10" defaultRowHeight="16" x14ac:dyDescent="0.2"/>
  <cols>
    <col min="1" max="1" width="10.33203125" customWidth="1"/>
  </cols>
  <sheetData>
    <row r="1" spans="1:2" x14ac:dyDescent="0.2">
      <c r="A1" t="s">
        <v>75</v>
      </c>
    </row>
    <row r="2" spans="1:2" x14ac:dyDescent="0.2">
      <c r="A2" t="s">
        <v>76</v>
      </c>
    </row>
    <row r="3" spans="1:2" x14ac:dyDescent="0.2">
      <c r="A3" t="s">
        <v>77</v>
      </c>
    </row>
    <row r="5" spans="1:2" x14ac:dyDescent="0.2">
      <c r="A5" s="8" t="s">
        <v>78</v>
      </c>
    </row>
    <row r="6" spans="1:2" x14ac:dyDescent="0.2">
      <c r="A6" t="s">
        <v>79</v>
      </c>
      <c r="B6" t="s">
        <v>115</v>
      </c>
    </row>
    <row r="7" spans="1:2" x14ac:dyDescent="0.2">
      <c r="A7" t="s">
        <v>98</v>
      </c>
      <c r="B7" t="s">
        <v>100</v>
      </c>
    </row>
    <row r="8" spans="1:2" x14ac:dyDescent="0.2">
      <c r="A8" t="s">
        <v>99</v>
      </c>
      <c r="B8" t="s">
        <v>101</v>
      </c>
    </row>
    <row r="9" spans="1:2" x14ac:dyDescent="0.2">
      <c r="B9" t="s">
        <v>116</v>
      </c>
    </row>
    <row r="10" spans="1:2" x14ac:dyDescent="0.2">
      <c r="B10" s="9" t="s">
        <v>102</v>
      </c>
    </row>
    <row r="11" spans="1:2" x14ac:dyDescent="0.2">
      <c r="A11" t="s">
        <v>103</v>
      </c>
      <c r="B11" t="s">
        <v>117</v>
      </c>
    </row>
    <row r="12" spans="1:2" x14ac:dyDescent="0.2">
      <c r="A12" t="s">
        <v>106</v>
      </c>
      <c r="B12" t="s">
        <v>107</v>
      </c>
    </row>
    <row r="14" spans="1:2" x14ac:dyDescent="0.2">
      <c r="A14" s="8" t="s">
        <v>104</v>
      </c>
    </row>
    <row r="15" spans="1:2" x14ac:dyDescent="0.2">
      <c r="A15" t="s">
        <v>105</v>
      </c>
      <c r="B15" t="s">
        <v>109</v>
      </c>
    </row>
    <row r="16" spans="1:2" x14ac:dyDescent="0.2">
      <c r="A16" t="s">
        <v>98</v>
      </c>
      <c r="B16" t="s">
        <v>108</v>
      </c>
    </row>
    <row r="17" spans="1:2" x14ac:dyDescent="0.2">
      <c r="A17" t="s">
        <v>99</v>
      </c>
      <c r="B17" t="s">
        <v>110</v>
      </c>
    </row>
    <row r="18" spans="1:2" x14ac:dyDescent="0.2">
      <c r="A18" t="s">
        <v>103</v>
      </c>
      <c r="B18" t="s">
        <v>111</v>
      </c>
    </row>
    <row r="19" spans="1:2" x14ac:dyDescent="0.2">
      <c r="A19" t="s">
        <v>112</v>
      </c>
      <c r="B19" t="s">
        <v>113</v>
      </c>
    </row>
    <row r="21" spans="1:2" x14ac:dyDescent="0.2">
      <c r="A21" t="s">
        <v>114</v>
      </c>
    </row>
    <row r="33" spans="3:3" x14ac:dyDescent="0.2">
      <c r="C33">
        <f>69*2/3</f>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(1) DNA Extraction</vt:lpstr>
      <vt:lpstr>(2) 16S PCR</vt:lpstr>
      <vt:lpstr>(3) Gel check PCR</vt:lpstr>
      <vt:lpstr>(4) Cleanup and Final Gel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2021-01-04T17:57:25Z</dcterms:created>
  <dcterms:modified xsi:type="dcterms:W3CDTF">2021-11-30T17:57:40Z</dcterms:modified>
</cp:coreProperties>
</file>