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480" yWindow="3345" windowWidth="15345" windowHeight="6045" tabRatio="864"/>
  </bookViews>
  <sheets>
    <sheet name="Cover Sheet" sheetId="69" r:id="rId1"/>
    <sheet name="Equity by Geography" sheetId="60" r:id="rId2"/>
    <sheet name="Dividends" sheetId="6" r:id="rId3"/>
    <sheet name="FX Spot" sheetId="31" r:id="rId4"/>
    <sheet name="FX Vega" sheetId="9" r:id="rId5"/>
    <sheet name="Rates DV01" sheetId="48" r:id="rId6"/>
    <sheet name="Rates Vega-Normal &amp; Relative" sheetId="11" r:id="rId7"/>
    <sheet name="Rates Vega-Lognormal &amp; Relative" sheetId="66" r:id="rId8"/>
    <sheet name="Rates Vega-Normal &amp; Absolute" sheetId="67" r:id="rId9"/>
    <sheet name="Rates Vega-Lognormal &amp; Absolute" sheetId="68" r:id="rId10"/>
    <sheet name="Other Rates" sheetId="12" r:id="rId11"/>
    <sheet name="Energy" sheetId="61" r:id="rId12"/>
    <sheet name="Metals" sheetId="62" r:id="rId13"/>
    <sheet name="Ags &amp; Softs" sheetId="63" r:id="rId14"/>
    <sheet name="Commodity Indices" sheetId="64" r:id="rId15"/>
    <sheet name="Securitized Products" sheetId="17" r:id="rId16"/>
    <sheet name="Agencies" sheetId="56" r:id="rId17"/>
    <sheet name="Munis" sheetId="19" r:id="rId18"/>
    <sheet name="ARS" sheetId="30" r:id="rId19"/>
    <sheet name="Corporate Credit-Advanced" sheetId="20" r:id="rId20"/>
    <sheet name="Corporate Credit-EM" sheetId="21" r:id="rId21"/>
    <sheet name="Sovereign Credit" sheetId="23" r:id="rId22"/>
    <sheet name="Credit Correlation" sheetId="24" r:id="rId23"/>
    <sheet name="Private Equity-V1" sheetId="7" r:id="rId24"/>
    <sheet name="Private Equity-V2" sheetId="28" r:id="rId25"/>
    <sheet name="Other Fair Value Assets-V1" sheetId="32" r:id="rId26"/>
    <sheet name="Other Fair Value Assets-V2" sheetId="33" r:id="rId27"/>
  </sheets>
  <definedNames>
    <definedName name="TemplateName">'Cover Sheet'!$B$2</definedName>
  </definedNames>
  <calcPr calcId="145621"/>
</workbook>
</file>

<file path=xl/calcChain.xml><?xml version="1.0" encoding="utf-8"?>
<calcChain xmlns="http://schemas.openxmlformats.org/spreadsheetml/2006/main">
  <c r="B47" i="63" l="1"/>
  <c r="B47" i="62"/>
  <c r="A1" i="68" l="1"/>
  <c r="A1" i="67"/>
  <c r="A1" i="66"/>
  <c r="A1" i="64" l="1"/>
  <c r="B7" i="64"/>
  <c r="B44" i="64"/>
  <c r="A1" i="63"/>
  <c r="B7" i="63"/>
  <c r="B44" i="63"/>
  <c r="A1" i="62"/>
  <c r="B7" i="62"/>
  <c r="B44" i="62"/>
  <c r="A1" i="61"/>
  <c r="A1" i="60" l="1"/>
  <c r="B1282" i="33" l="1"/>
  <c r="B1281" i="33"/>
  <c r="B1280" i="33"/>
  <c r="B1279" i="33"/>
  <c r="B1278" i="33"/>
  <c r="B1277" i="33"/>
  <c r="B1276" i="33"/>
  <c r="A1" i="48" l="1"/>
  <c r="A1" i="33" l="1"/>
  <c r="A1" i="32"/>
  <c r="A1" i="6"/>
  <c r="A1" i="31"/>
  <c r="A1" i="30"/>
  <c r="A1" i="28"/>
  <c r="A1" i="24"/>
  <c r="A1" i="23"/>
  <c r="A1" i="21"/>
  <c r="A1" i="20"/>
  <c r="A1" i="19"/>
  <c r="A1" i="17"/>
  <c r="A1" i="12"/>
  <c r="A1" i="11"/>
  <c r="A1" i="9"/>
  <c r="A1" i="7"/>
</calcChain>
</file>

<file path=xl/sharedStrings.xml><?xml version="1.0" encoding="utf-8"?>
<sst xmlns="http://schemas.openxmlformats.org/spreadsheetml/2006/main" count="7731" uniqueCount="1960">
  <si>
    <t>Currency</t>
  </si>
  <si>
    <t>Australia</t>
  </si>
  <si>
    <t>AUD</t>
  </si>
  <si>
    <t>ALL</t>
  </si>
  <si>
    <t>XCD</t>
  </si>
  <si>
    <t>BDT</t>
  </si>
  <si>
    <t>AOA</t>
  </si>
  <si>
    <t>Austria</t>
  </si>
  <si>
    <t>EUR</t>
  </si>
  <si>
    <t>Argentina</t>
  </si>
  <si>
    <t>DZD</t>
  </si>
  <si>
    <t>XAF</t>
  </si>
  <si>
    <t>Belgium</t>
  </si>
  <si>
    <t>BYR</t>
  </si>
  <si>
    <t>BSD</t>
  </si>
  <si>
    <t>BND</t>
  </si>
  <si>
    <t>AMD</t>
  </si>
  <si>
    <t>BWP</t>
  </si>
  <si>
    <t>Canada</t>
  </si>
  <si>
    <t>CAD</t>
  </si>
  <si>
    <t>BAM</t>
  </si>
  <si>
    <t>BBD</t>
  </si>
  <si>
    <t>KHR</t>
  </si>
  <si>
    <t>Denmark</t>
  </si>
  <si>
    <t>DKK</t>
  </si>
  <si>
    <t>Bulgaria</t>
  </si>
  <si>
    <t>BZD</t>
  </si>
  <si>
    <t>China</t>
  </si>
  <si>
    <t>CNY</t>
  </si>
  <si>
    <t>Bahrain</t>
  </si>
  <si>
    <t>BHD</t>
  </si>
  <si>
    <t>BIF</t>
  </si>
  <si>
    <t>Finland</t>
  </si>
  <si>
    <t>Croatia</t>
  </si>
  <si>
    <t>HRK</t>
  </si>
  <si>
    <t>India</t>
  </si>
  <si>
    <t>INR</t>
  </si>
  <si>
    <t>Egypt</t>
  </si>
  <si>
    <t>EGP</t>
  </si>
  <si>
    <t>France</t>
  </si>
  <si>
    <t>Cyprus</t>
  </si>
  <si>
    <t>Brazil</t>
  </si>
  <si>
    <t>BRL</t>
  </si>
  <si>
    <t>Indonesia</t>
  </si>
  <si>
    <t>IDR</t>
  </si>
  <si>
    <t>GEL</t>
  </si>
  <si>
    <t>CVE</t>
  </si>
  <si>
    <t>Germany</t>
  </si>
  <si>
    <t>Czech Republic</t>
  </si>
  <si>
    <t>CZK</t>
  </si>
  <si>
    <t>Chile</t>
  </si>
  <si>
    <t>CLP</t>
  </si>
  <si>
    <t>Kazakhstan</t>
  </si>
  <si>
    <t>KZT</t>
  </si>
  <si>
    <t>IRR</t>
  </si>
  <si>
    <t>Greece</t>
  </si>
  <si>
    <t>Estonia</t>
  </si>
  <si>
    <t>EEK</t>
  </si>
  <si>
    <t>Colombia</t>
  </si>
  <si>
    <t>COP</t>
  </si>
  <si>
    <t>IQD</t>
  </si>
  <si>
    <t>Ireland</t>
  </si>
  <si>
    <t>Hungary</t>
  </si>
  <si>
    <t>HUF</t>
  </si>
  <si>
    <t>CRC</t>
  </si>
  <si>
    <t>South Korea</t>
  </si>
  <si>
    <t>KRW</t>
  </si>
  <si>
    <t>Israel</t>
  </si>
  <si>
    <t>ILS</t>
  </si>
  <si>
    <t>KMF</t>
  </si>
  <si>
    <t>Italy</t>
  </si>
  <si>
    <t>Iceland</t>
  </si>
  <si>
    <t>ISK</t>
  </si>
  <si>
    <t>CUP</t>
  </si>
  <si>
    <t>KGS</t>
  </si>
  <si>
    <t>Jordan</t>
  </si>
  <si>
    <t>JOD</t>
  </si>
  <si>
    <t>Japan</t>
  </si>
  <si>
    <t>JPY</t>
  </si>
  <si>
    <t>LAK</t>
  </si>
  <si>
    <t>Kuwait</t>
  </si>
  <si>
    <t>KWD</t>
  </si>
  <si>
    <t>Latvia</t>
  </si>
  <si>
    <t>LVL</t>
  </si>
  <si>
    <t>DOP</t>
  </si>
  <si>
    <t>Malaysia</t>
  </si>
  <si>
    <t>MYR</t>
  </si>
  <si>
    <t>Lebanon</t>
  </si>
  <si>
    <t>LBP</t>
  </si>
  <si>
    <t>DJF</t>
  </si>
  <si>
    <t>CHF</t>
  </si>
  <si>
    <t>ECS</t>
  </si>
  <si>
    <t>MVR</t>
  </si>
  <si>
    <t>LYD</t>
  </si>
  <si>
    <t>Netherlands</t>
  </si>
  <si>
    <t>Lithuania</t>
  </si>
  <si>
    <t>LTL</t>
  </si>
  <si>
    <t>USD</t>
  </si>
  <si>
    <t>MNT</t>
  </si>
  <si>
    <t>MAD</t>
  </si>
  <si>
    <t>ERN</t>
  </si>
  <si>
    <t>New Zealand</t>
  </si>
  <si>
    <t>NZD</t>
  </si>
  <si>
    <t>MKD</t>
  </si>
  <si>
    <t>MMK</t>
  </si>
  <si>
    <t>OMR</t>
  </si>
  <si>
    <t>ETB</t>
  </si>
  <si>
    <t>Norway</t>
  </si>
  <si>
    <t>NOK</t>
  </si>
  <si>
    <t>Malta</t>
  </si>
  <si>
    <t>GTQ</t>
  </si>
  <si>
    <t>NPR</t>
  </si>
  <si>
    <t>PKR</t>
  </si>
  <si>
    <t>Portugal</t>
  </si>
  <si>
    <t>MDL</t>
  </si>
  <si>
    <t>GYD</t>
  </si>
  <si>
    <t>Philippines</t>
  </si>
  <si>
    <t>PHP</t>
  </si>
  <si>
    <t>Qatar</t>
  </si>
  <si>
    <t>QAR</t>
  </si>
  <si>
    <t>GMD</t>
  </si>
  <si>
    <t>Spain</t>
  </si>
  <si>
    <t>HTG</t>
  </si>
  <si>
    <t>Singapore</t>
  </si>
  <si>
    <t>SGD</t>
  </si>
  <si>
    <t>Saudi Arabia</t>
  </si>
  <si>
    <t>SAR</t>
  </si>
  <si>
    <t>GHC</t>
  </si>
  <si>
    <t>Sweden</t>
  </si>
  <si>
    <t>SEK</t>
  </si>
  <si>
    <t>Poland</t>
  </si>
  <si>
    <t>PLN</t>
  </si>
  <si>
    <t>HNL</t>
  </si>
  <si>
    <t>LKR</t>
  </si>
  <si>
    <t>SOS</t>
  </si>
  <si>
    <t>Switzerland</t>
  </si>
  <si>
    <t>Romania</t>
  </si>
  <si>
    <t>ROL</t>
  </si>
  <si>
    <t>JMD</t>
  </si>
  <si>
    <t>Taiwan</t>
  </si>
  <si>
    <t>TWD</t>
  </si>
  <si>
    <t>SYP</t>
  </si>
  <si>
    <t>United Kingdom</t>
  </si>
  <si>
    <t>GBP</t>
  </si>
  <si>
    <t>Russia</t>
  </si>
  <si>
    <t>RUB</t>
  </si>
  <si>
    <t>Mexico</t>
  </si>
  <si>
    <t>MXN</t>
  </si>
  <si>
    <t>TND</t>
  </si>
  <si>
    <t>KES</t>
  </si>
  <si>
    <t>United States</t>
  </si>
  <si>
    <t>Thailand</t>
  </si>
  <si>
    <t>THB</t>
  </si>
  <si>
    <t>Turkey</t>
  </si>
  <si>
    <t>TRY</t>
  </si>
  <si>
    <t>LSL</t>
  </si>
  <si>
    <t>RSD</t>
  </si>
  <si>
    <t>Panama</t>
  </si>
  <si>
    <t>PAB</t>
  </si>
  <si>
    <t>United Arab Emirates</t>
  </si>
  <si>
    <t>AED</t>
  </si>
  <si>
    <t>LRD</t>
  </si>
  <si>
    <t>Slovakia</t>
  </si>
  <si>
    <t>PYG</t>
  </si>
  <si>
    <t>UZS</t>
  </si>
  <si>
    <t>YER</t>
  </si>
  <si>
    <t>Slovenia</t>
  </si>
  <si>
    <t>Peru</t>
  </si>
  <si>
    <t>PEN</t>
  </si>
  <si>
    <t>Vietnam</t>
  </si>
  <si>
    <t>VND</t>
  </si>
  <si>
    <t>MWK</t>
  </si>
  <si>
    <t>Ukraine</t>
  </si>
  <si>
    <t>UAH</t>
  </si>
  <si>
    <t>MRO</t>
  </si>
  <si>
    <t>MUR</t>
  </si>
  <si>
    <t>MZM</t>
  </si>
  <si>
    <t>TTD</t>
  </si>
  <si>
    <t>NAD</t>
  </si>
  <si>
    <t>UYU</t>
  </si>
  <si>
    <t>XOF</t>
  </si>
  <si>
    <t>Venezuela</t>
  </si>
  <si>
    <t>VEF</t>
  </si>
  <si>
    <t>Nigeria</t>
  </si>
  <si>
    <t>NGN</t>
  </si>
  <si>
    <t>RWF</t>
  </si>
  <si>
    <t>SCR</t>
  </si>
  <si>
    <t>SLL</t>
  </si>
  <si>
    <t>South Africa</t>
  </si>
  <si>
    <t>ZAR</t>
  </si>
  <si>
    <t>SZL</t>
  </si>
  <si>
    <t>TZS</t>
  </si>
  <si>
    <t>ZMK</t>
  </si>
  <si>
    <t>3M</t>
  </si>
  <si>
    <t>6M</t>
  </si>
  <si>
    <t>9M</t>
  </si>
  <si>
    <t>Unspecified</t>
  </si>
  <si>
    <t>US</t>
  </si>
  <si>
    <t>Europe</t>
  </si>
  <si>
    <t>Other / Unspecified</t>
  </si>
  <si>
    <t>Sector</t>
  </si>
  <si>
    <t>GICS Code</t>
  </si>
  <si>
    <t>Industry Group</t>
  </si>
  <si>
    <t>Western Europe</t>
  </si>
  <si>
    <t>Other Developed Markets</t>
  </si>
  <si>
    <t>Emerging Markets</t>
  </si>
  <si>
    <t>Unspecified Geography</t>
  </si>
  <si>
    <t>Energy</t>
  </si>
  <si>
    <t>Materials</t>
  </si>
  <si>
    <t>Industrials</t>
  </si>
  <si>
    <t>Capital Goods</t>
  </si>
  <si>
    <t>Commercial Services &amp; Supplies</t>
  </si>
  <si>
    <t>Transportation</t>
  </si>
  <si>
    <t>Consumer Discretionary</t>
  </si>
  <si>
    <t>Automobiles &amp; Components</t>
  </si>
  <si>
    <t>Consumer Durables &amp; Apparel</t>
  </si>
  <si>
    <t>Consumer Services</t>
  </si>
  <si>
    <t>Media</t>
  </si>
  <si>
    <t>Retailing</t>
  </si>
  <si>
    <t>Consumer Staples</t>
  </si>
  <si>
    <t>Food &amp; Staples Retailing</t>
  </si>
  <si>
    <t>Food, Beverage &amp; Tobacco</t>
  </si>
  <si>
    <t>Household &amp; Personal Products</t>
  </si>
  <si>
    <t>Health Care</t>
  </si>
  <si>
    <t>Health Care Equipment &amp; Svcs</t>
  </si>
  <si>
    <t>Pharma., Bio. &amp; Life Sciences</t>
  </si>
  <si>
    <t>Financials (excl Real Estate)</t>
  </si>
  <si>
    <t>Banks</t>
  </si>
  <si>
    <t>Diversified Financials</t>
  </si>
  <si>
    <t>Insurance</t>
  </si>
  <si>
    <t>Real Estate</t>
  </si>
  <si>
    <t>Information Technology</t>
  </si>
  <si>
    <t>Software &amp; Services</t>
  </si>
  <si>
    <t>Technology Hardware &amp; Equipment</t>
  </si>
  <si>
    <t>Semicondt. &amp; Semicondt. Equip.</t>
  </si>
  <si>
    <t>Telecommunication</t>
  </si>
  <si>
    <t>Telecommunication Services</t>
  </si>
  <si>
    <t>Utilities</t>
  </si>
  <si>
    <t>Minority Interest in Hedge Funds</t>
  </si>
  <si>
    <t>N/A</t>
  </si>
  <si>
    <t>Unspecified Sector/Industry</t>
  </si>
  <si>
    <t>Fund Seed Capital</t>
  </si>
  <si>
    <t>Infrastructure Funds</t>
  </si>
  <si>
    <t>Other Unspecified Sector/Industry</t>
  </si>
  <si>
    <t>Total Emerging Europe</t>
  </si>
  <si>
    <t>Total Latam &amp; Caribbean</t>
  </si>
  <si>
    <t>Total Asia Ex-Japan</t>
  </si>
  <si>
    <t>Total Sub-Saharan Africa</t>
  </si>
  <si>
    <t>FX Vega</t>
  </si>
  <si>
    <t>ARS</t>
  </si>
  <si>
    <t>HKD</t>
  </si>
  <si>
    <t>RON</t>
  </si>
  <si>
    <t>Rates DV01</t>
  </si>
  <si>
    <t>M A T U R I T Y</t>
  </si>
  <si>
    <t>E X P I R Y</t>
  </si>
  <si>
    <t>Governments</t>
  </si>
  <si>
    <t>Other</t>
  </si>
  <si>
    <t>Agencies</t>
  </si>
  <si>
    <t>BGN</t>
  </si>
  <si>
    <t>Other Emerging Europe</t>
  </si>
  <si>
    <t>Other Latam &amp; Caribbean</t>
  </si>
  <si>
    <t>Other Asia Ex-Japan</t>
  </si>
  <si>
    <t>Other Middle East/Africa</t>
  </si>
  <si>
    <t>Other Sub-Saharan Africa</t>
  </si>
  <si>
    <t>Rates Vega</t>
  </si>
  <si>
    <t>Total ME/N. Africa</t>
  </si>
  <si>
    <t>Other Advanced Economies</t>
  </si>
  <si>
    <t>Other Rates</t>
  </si>
  <si>
    <t>O I L   P R O D U C T S</t>
  </si>
  <si>
    <t>N A T U R A L   G A S</t>
  </si>
  <si>
    <t>P O W E R</t>
  </si>
  <si>
    <t>O T H E R   E N E R G Y</t>
  </si>
  <si>
    <t>C R U D E   O I L</t>
  </si>
  <si>
    <t>O T H E R   O I L   P R O D U C T S</t>
  </si>
  <si>
    <t>Emissions</t>
  </si>
  <si>
    <t>Coal</t>
  </si>
  <si>
    <t>Dry Freight</t>
  </si>
  <si>
    <t>Brent</t>
  </si>
  <si>
    <t>Dubai Fateh</t>
  </si>
  <si>
    <t>Maya</t>
  </si>
  <si>
    <t>Tapis</t>
  </si>
  <si>
    <t>WTI</t>
  </si>
  <si>
    <t>OMAN</t>
  </si>
  <si>
    <t>Other Sour Crude</t>
  </si>
  <si>
    <t>Other Sweet Crude</t>
  </si>
  <si>
    <t>Unspecified Crude</t>
  </si>
  <si>
    <t>Fuel Oil</t>
  </si>
  <si>
    <t>Heating Oil</t>
  </si>
  <si>
    <t>Naptha</t>
  </si>
  <si>
    <t>Ethanol</t>
  </si>
  <si>
    <t>Jet Fuel</t>
  </si>
  <si>
    <t>Gas Oils</t>
  </si>
  <si>
    <t>Gasoline</t>
  </si>
  <si>
    <t>Other Oil Products</t>
  </si>
  <si>
    <t>Gulf Coast</t>
  </si>
  <si>
    <t>MidCont</t>
  </si>
  <si>
    <t>NE</t>
  </si>
  <si>
    <t>Rockies</t>
  </si>
  <si>
    <t>West</t>
  </si>
  <si>
    <t>NYMEX</t>
  </si>
  <si>
    <t>Other US</t>
  </si>
  <si>
    <t xml:space="preserve">UK </t>
  </si>
  <si>
    <t>Dutch</t>
  </si>
  <si>
    <t>French</t>
  </si>
  <si>
    <t xml:space="preserve">German </t>
  </si>
  <si>
    <t>Other Europe</t>
  </si>
  <si>
    <t>Other Regions</t>
  </si>
  <si>
    <t>Ercot</t>
  </si>
  <si>
    <t>Midwest</t>
  </si>
  <si>
    <t>North East</t>
  </si>
  <si>
    <t>NYISO</t>
  </si>
  <si>
    <t>Nordpool</t>
  </si>
  <si>
    <t>Benelux</t>
  </si>
  <si>
    <t>UK</t>
  </si>
  <si>
    <t>EUA/ETS</t>
  </si>
  <si>
    <t>CER</t>
  </si>
  <si>
    <t>VER</t>
  </si>
  <si>
    <t>ARA /API2</t>
  </si>
  <si>
    <t>Richards Bay / API4</t>
  </si>
  <si>
    <t>Baltic Dry Index</t>
  </si>
  <si>
    <t>Other Freight</t>
  </si>
  <si>
    <t>Structured Products</t>
  </si>
  <si>
    <t>Spot</t>
  </si>
  <si>
    <t>Total Vega</t>
  </si>
  <si>
    <t>Metals</t>
  </si>
  <si>
    <t>P R E C I O U S   M E T A L S</t>
  </si>
  <si>
    <t>B A S E   M E T A L S</t>
  </si>
  <si>
    <t>Gold</t>
  </si>
  <si>
    <t>Silver</t>
  </si>
  <si>
    <t>Palladium</t>
  </si>
  <si>
    <t>Platinum</t>
  </si>
  <si>
    <t>Other Precious Metals</t>
  </si>
  <si>
    <t>Aluminum (Primary)</t>
  </si>
  <si>
    <t>Aluminum (Alloy)</t>
  </si>
  <si>
    <t>Copper</t>
  </si>
  <si>
    <t>Iron</t>
  </si>
  <si>
    <t>Lead</t>
  </si>
  <si>
    <t>Nickel</t>
  </si>
  <si>
    <t>Tin</t>
  </si>
  <si>
    <t>Uranium</t>
  </si>
  <si>
    <t>Zinc</t>
  </si>
  <si>
    <t>Other Base Metals</t>
  </si>
  <si>
    <t>Ags &amp; Softs</t>
  </si>
  <si>
    <t>Cocoa</t>
  </si>
  <si>
    <t>Coffee</t>
  </si>
  <si>
    <t>Corn</t>
  </si>
  <si>
    <t>Cotton</t>
  </si>
  <si>
    <t>Cattle</t>
  </si>
  <si>
    <t>Lean Hogs</t>
  </si>
  <si>
    <t>Livestock</t>
  </si>
  <si>
    <t>Lumber</t>
  </si>
  <si>
    <t>Palm Oil</t>
  </si>
  <si>
    <t>Rapeseed</t>
  </si>
  <si>
    <t>Soybeans</t>
  </si>
  <si>
    <t>Soymeal</t>
  </si>
  <si>
    <t>Soybean Oil</t>
  </si>
  <si>
    <t>Sugar</t>
  </si>
  <si>
    <t>Wheat</t>
  </si>
  <si>
    <t>Securitized Products</t>
  </si>
  <si>
    <t>RMBS</t>
  </si>
  <si>
    <t>ABS</t>
  </si>
  <si>
    <t>CMBS</t>
  </si>
  <si>
    <t>Corporate CDO / CLO</t>
  </si>
  <si>
    <t>Non-Agency Prime</t>
  </si>
  <si>
    <t>Sub-prime</t>
  </si>
  <si>
    <t>Option ARMS</t>
  </si>
  <si>
    <t>Other AltA</t>
  </si>
  <si>
    <t>Unspec Non-Prime</t>
  </si>
  <si>
    <t>HELOC</t>
  </si>
  <si>
    <t>RMBS CDO</t>
  </si>
  <si>
    <t>Whole Loans</t>
  </si>
  <si>
    <t>Autos</t>
  </si>
  <si>
    <t>Credit Cards</t>
  </si>
  <si>
    <t>Student Loans</t>
  </si>
  <si>
    <t>Cash Agency CMBS</t>
  </si>
  <si>
    <t>Cash Non-Agency CMBS</t>
  </si>
  <si>
    <t>CMBS CDS</t>
  </si>
  <si>
    <t>CMBS CDO</t>
  </si>
  <si>
    <t>CLO</t>
  </si>
  <si>
    <t>TLGP</t>
  </si>
  <si>
    <t>Warehouse</t>
  </si>
  <si>
    <t>AAA Total</t>
  </si>
  <si>
    <t>Post 2007</t>
  </si>
  <si>
    <t>Unspecified Vintage</t>
  </si>
  <si>
    <t>AA Total</t>
  </si>
  <si>
    <t>A Total</t>
  </si>
  <si>
    <t>BBB Total</t>
  </si>
  <si>
    <t>BB Total</t>
  </si>
  <si>
    <t>B Total</t>
  </si>
  <si>
    <t>&lt;B Total</t>
  </si>
  <si>
    <t>NR Total</t>
  </si>
  <si>
    <t>CMOs</t>
  </si>
  <si>
    <t>Pass-Throughs</t>
  </si>
  <si>
    <t>Agency Debt/Debentures</t>
  </si>
  <si>
    <t>Munis</t>
  </si>
  <si>
    <t>Bonds</t>
  </si>
  <si>
    <t>AAA</t>
  </si>
  <si>
    <t>AA</t>
  </si>
  <si>
    <t>A</t>
  </si>
  <si>
    <t>BBB</t>
  </si>
  <si>
    <t>BB</t>
  </si>
  <si>
    <t>B</t>
  </si>
  <si>
    <t>&lt;B</t>
  </si>
  <si>
    <t>NR</t>
  </si>
  <si>
    <t>Loans</t>
  </si>
  <si>
    <t>Indices</t>
  </si>
  <si>
    <t>Other / Unspecified Munis</t>
  </si>
  <si>
    <t>Corporate Credit-Advanced Economies</t>
  </si>
  <si>
    <t>Single Name CDS</t>
  </si>
  <si>
    <t>Loan CDS</t>
  </si>
  <si>
    <t>Corporate Credit-Emerging Markets</t>
  </si>
  <si>
    <t>Sovereign Credit</t>
  </si>
  <si>
    <t>Hong Kong</t>
  </si>
  <si>
    <t>Dubai</t>
  </si>
  <si>
    <t>Credit Correlation</t>
  </si>
  <si>
    <t>3Y</t>
  </si>
  <si>
    <t>5Y</t>
  </si>
  <si>
    <t>7Y</t>
  </si>
  <si>
    <t>10Y</t>
  </si>
  <si>
    <t>Country</t>
  </si>
  <si>
    <t>Debt</t>
  </si>
  <si>
    <t>Equity</t>
  </si>
  <si>
    <t>Credit Basket</t>
  </si>
  <si>
    <t>Index Tranches</t>
  </si>
  <si>
    <t>Supranationals</t>
  </si>
  <si>
    <t>Pre 2006</t>
  </si>
  <si>
    <t>NAICS Code</t>
  </si>
  <si>
    <t>Sector Name</t>
  </si>
  <si>
    <t>Data by NAICS codes:</t>
  </si>
  <si>
    <t>Other PE-Type Exposures:</t>
  </si>
  <si>
    <t>Private Equity-V2 (NAICS-Based Data Input)</t>
  </si>
  <si>
    <t>Private Equity- V1 (GICS-Based Data Input)</t>
  </si>
  <si>
    <t>Other / Unspecified Energy</t>
  </si>
  <si>
    <t>Other / Unspecified Metals</t>
  </si>
  <si>
    <t>Other / Unspecified Ags/Softs</t>
  </si>
  <si>
    <t>1Y</t>
  </si>
  <si>
    <t>20Y</t>
  </si>
  <si>
    <t>30Y</t>
  </si>
  <si>
    <t>1M</t>
  </si>
  <si>
    <t>2Y</t>
  </si>
  <si>
    <t>15Y</t>
  </si>
  <si>
    <t>Currency 1</t>
  </si>
  <si>
    <t>Currency 2</t>
  </si>
  <si>
    <t>FX Spot Sensitivities</t>
  </si>
  <si>
    <t>OTHER</t>
  </si>
  <si>
    <t>Region</t>
  </si>
  <si>
    <t>Real Estate Exposures:</t>
  </si>
  <si>
    <t>Unspecified Tenor</t>
  </si>
  <si>
    <t>BMD</t>
  </si>
  <si>
    <t>Non-US</t>
  </si>
  <si>
    <t>Other Fair Value Assets- V1 (GICS-Based Data Input)</t>
  </si>
  <si>
    <t>Other Fair Value Assets-V2 (NAICS-Based Data Input)</t>
  </si>
  <si>
    <t>Other Fair Value Assets:</t>
  </si>
  <si>
    <t>US MBS Vega</t>
  </si>
  <si>
    <t>UGX</t>
  </si>
  <si>
    <t>NIO</t>
  </si>
  <si>
    <t>GNF</t>
  </si>
  <si>
    <t>Unfunded commitments ($MM)</t>
  </si>
  <si>
    <t>LPG</t>
  </si>
  <si>
    <t>Trading, PE &amp; Other Fair Value Assets Schedule</t>
  </si>
  <si>
    <t>Student Loan Auction Rate Securities (SLARS)</t>
  </si>
  <si>
    <t>Municipal Auction Rate Securities (MARS)</t>
  </si>
  <si>
    <t>Auction Rate Preferred Securities (ARPS)</t>
  </si>
  <si>
    <t>Credit Card Auction Rate Securities (CARS)</t>
  </si>
  <si>
    <t>Other / Unspecified Auction Rate Securities</t>
  </si>
  <si>
    <t>Auction Rate Securities (ARS)</t>
  </si>
  <si>
    <t>AUD Directional Risks</t>
  </si>
  <si>
    <t>Swaps / Discounting Curve</t>
  </si>
  <si>
    <t>Instruments shocked by MV**</t>
  </si>
  <si>
    <t>AUD Basis Risks (Do not include the swap/discounting curve specified above)</t>
  </si>
  <si>
    <t>OIS Basis</t>
  </si>
  <si>
    <t>1m Basis</t>
  </si>
  <si>
    <t>3m Basis</t>
  </si>
  <si>
    <t>6m Basis</t>
  </si>
  <si>
    <t>12m Basis</t>
  </si>
  <si>
    <t>Other Basis</t>
  </si>
  <si>
    <t>CAD Directional Risks</t>
  </si>
  <si>
    <t>CAD Basis Risks (Do not include the swap/discounting curve specified above)</t>
  </si>
  <si>
    <t>CHF Directional Risks</t>
  </si>
  <si>
    <t>CHF Basis Risks (Do not include the swap/discounting curve specified above)</t>
  </si>
  <si>
    <t>DKK Directional Risks</t>
  </si>
  <si>
    <t>DKK Basis Risks (Do not include the swap/discounting curve specified above)</t>
  </si>
  <si>
    <t>EUR Directional Risks</t>
  </si>
  <si>
    <t>Governments: Austria</t>
  </si>
  <si>
    <t>Governments: Belgium</t>
  </si>
  <si>
    <t>Governments: Finland</t>
  </si>
  <si>
    <t>Governments: France</t>
  </si>
  <si>
    <t>Governments: Germany</t>
  </si>
  <si>
    <t>Governments: Greece</t>
  </si>
  <si>
    <t>Governments: Ireland</t>
  </si>
  <si>
    <t>Governments: Italy</t>
  </si>
  <si>
    <t>Governments: Netherlands</t>
  </si>
  <si>
    <t>Governments: Portugal</t>
  </si>
  <si>
    <t>Governments: Spain</t>
  </si>
  <si>
    <t>Governments: Other</t>
  </si>
  <si>
    <t>EUR Basis Risks (Do not include the swap/discounting curve specified above)</t>
  </si>
  <si>
    <t>GBP Directional Risks</t>
  </si>
  <si>
    <t>GBP Basis Risks (Do not include the swap/discounting curve specified above)</t>
  </si>
  <si>
    <t>JPY Directional Risks</t>
  </si>
  <si>
    <t>JPY Basis Risks (Do not include the swap/discounting curve specified above)</t>
  </si>
  <si>
    <t>1m TIBOR Basis</t>
  </si>
  <si>
    <t>3m TIBOR Basis</t>
  </si>
  <si>
    <t>6m TIBOR Basis</t>
  </si>
  <si>
    <t>12m TIBOR Basis</t>
  </si>
  <si>
    <t>1m LIBOR Basis</t>
  </si>
  <si>
    <t>3m LIBOR Basis</t>
  </si>
  <si>
    <t>6m LIBOR Basis</t>
  </si>
  <si>
    <t>12m LIBOR Basis</t>
  </si>
  <si>
    <t>NOK Directional Risks</t>
  </si>
  <si>
    <t>NOK Basis Risks (Do not include the swap/discounting curve specified above)</t>
  </si>
  <si>
    <t>NZD Directional Risks</t>
  </si>
  <si>
    <t>NZD Basis Risks (Do not include the swap/discounting curve specified above)</t>
  </si>
  <si>
    <t>SEK Directional Risks</t>
  </si>
  <si>
    <t>SEK Basis Risks (Do not include the swap/discounting curve specified above)</t>
  </si>
  <si>
    <t>USD Directional Risks</t>
  </si>
  <si>
    <t>USD Basis Risks (Do not include the swap/discounting curve specified above)</t>
  </si>
  <si>
    <t>Prime Basis</t>
  </si>
  <si>
    <t>CP Basis</t>
  </si>
  <si>
    <t>Other Advanced Economies Directional Risks</t>
  </si>
  <si>
    <t>Month 1</t>
  </si>
  <si>
    <t>Month 2</t>
  </si>
  <si>
    <t>Month 3</t>
  </si>
  <si>
    <t>Month 4</t>
  </si>
  <si>
    <t>Month 5</t>
  </si>
  <si>
    <t>Month 6</t>
  </si>
  <si>
    <t>Month 7</t>
  </si>
  <si>
    <t>Month 8</t>
  </si>
  <si>
    <t>Month 9</t>
  </si>
  <si>
    <t>Month 10</t>
  </si>
  <si>
    <t>Month 11</t>
  </si>
  <si>
    <t>Month 12</t>
  </si>
  <si>
    <t>Month 13</t>
  </si>
  <si>
    <t>Month 14</t>
  </si>
  <si>
    <t>Month 15</t>
  </si>
  <si>
    <t>Month 16</t>
  </si>
  <si>
    <t>Month 17</t>
  </si>
  <si>
    <t>Month 18</t>
  </si>
  <si>
    <t>Month 19</t>
  </si>
  <si>
    <t>Month 20</t>
  </si>
  <si>
    <t>Month 21</t>
  </si>
  <si>
    <t>Month 22</t>
  </si>
  <si>
    <t>Month 23</t>
  </si>
  <si>
    <t>Month 24</t>
  </si>
  <si>
    <t>Year 20+</t>
  </si>
  <si>
    <t>Year 3</t>
  </si>
  <si>
    <t>Year 4</t>
  </si>
  <si>
    <t>Year 5</t>
  </si>
  <si>
    <t>Year 6</t>
  </si>
  <si>
    <t>Year 7</t>
  </si>
  <si>
    <t>Year 8</t>
  </si>
  <si>
    <t>Year 9</t>
  </si>
  <si>
    <t>Year 10-14</t>
  </si>
  <si>
    <t>Year 15-19</t>
  </si>
  <si>
    <t>CDS</t>
  </si>
  <si>
    <t>Section 42 Housing Credits</t>
  </si>
  <si>
    <t>Section 45 Alternative Energy Investments</t>
  </si>
  <si>
    <t xml:space="preserve">Real Estate </t>
  </si>
  <si>
    <t>Core/Existing: Office</t>
  </si>
  <si>
    <t>Core/Existing: Retail</t>
  </si>
  <si>
    <t>Core/Existing: Multi-Family</t>
  </si>
  <si>
    <t>Core/Existing: Hotel</t>
  </si>
  <si>
    <t>Core/Existing: Other</t>
  </si>
  <si>
    <t>Opportunistic / Development</t>
  </si>
  <si>
    <t>ABS CDS</t>
  </si>
  <si>
    <t>European RMBS</t>
  </si>
  <si>
    <t>MOP</t>
  </si>
  <si>
    <t>Municipals</t>
  </si>
  <si>
    <t>ANG</t>
  </si>
  <si>
    <t>AWG</t>
  </si>
  <si>
    <t>AZN</t>
  </si>
  <si>
    <t>CSD</t>
  </si>
  <si>
    <t>CYP</t>
  </si>
  <si>
    <t>DEM</t>
  </si>
  <si>
    <t>ECU</t>
  </si>
  <si>
    <t>FJD</t>
  </si>
  <si>
    <t>FKP</t>
  </si>
  <si>
    <t>FRF</t>
  </si>
  <si>
    <t>GHS</t>
  </si>
  <si>
    <t>GWP</t>
  </si>
  <si>
    <t>ITL</t>
  </si>
  <si>
    <t>MGA</t>
  </si>
  <si>
    <t>MTL</t>
  </si>
  <si>
    <t>MXV</t>
  </si>
  <si>
    <t>MZN</t>
  </si>
  <si>
    <t>PGK</t>
  </si>
  <si>
    <t>SBD</t>
  </si>
  <si>
    <t>SDD</t>
  </si>
  <si>
    <t>SIT</t>
  </si>
  <si>
    <t>SKK</t>
  </si>
  <si>
    <t>SRD</t>
  </si>
  <si>
    <t>STD</t>
  </si>
  <si>
    <t>SVC</t>
  </si>
  <si>
    <t>TJS</t>
  </si>
  <si>
    <t>TOP</t>
  </si>
  <si>
    <t>TRL</t>
  </si>
  <si>
    <t>UYP</t>
  </si>
  <si>
    <t>VEB</t>
  </si>
  <si>
    <t>VUV</t>
  </si>
  <si>
    <t>WST</t>
  </si>
  <si>
    <t>XAU</t>
  </si>
  <si>
    <t>XEU</t>
  </si>
  <si>
    <t>XPF</t>
  </si>
  <si>
    <t>Tax Credits</t>
  </si>
  <si>
    <t>Other Tax Credits</t>
  </si>
  <si>
    <t>Tax Credits Exposures:</t>
  </si>
  <si>
    <t>Diesel</t>
  </si>
  <si>
    <t>Other Equity</t>
  </si>
  <si>
    <t>Other Cross-Country Indices</t>
  </si>
  <si>
    <t xml:space="preserve">MSCI World Index </t>
  </si>
  <si>
    <t>MSCI EMEA Index</t>
  </si>
  <si>
    <t>MSCI EM Index</t>
  </si>
  <si>
    <t>MSCI EAFE Index</t>
  </si>
  <si>
    <t>MSCI All Country World Index (ACWI)</t>
  </si>
  <si>
    <t>Other Middle East/N. Africa</t>
  </si>
  <si>
    <t xml:space="preserve">Other Asia Ex-Japan </t>
  </si>
  <si>
    <t>MSCI EM Asia Index</t>
  </si>
  <si>
    <t>MSCI EM Latin America Index</t>
  </si>
  <si>
    <t>MSCI EM Eastern Europe</t>
  </si>
  <si>
    <t>Stoxx Europe 600 Index</t>
  </si>
  <si>
    <t>Euro Stoxx 50 Index</t>
  </si>
  <si>
    <t>Equity by Geography</t>
  </si>
  <si>
    <t>Directional Risks: Emerging Europe</t>
  </si>
  <si>
    <t>Directional Risks: Latin America &amp; Caribbean</t>
  </si>
  <si>
    <t>Directional Risks: Asia Ex-Japan</t>
  </si>
  <si>
    <t>Directional Risks: Middle East/North Africa</t>
  </si>
  <si>
    <t>Directional Risks: Sub-Saharan Africa</t>
  </si>
  <si>
    <t>Prime Whole Loans</t>
  </si>
  <si>
    <t>Non-Prime Whole Loans</t>
  </si>
  <si>
    <t>Agency Derivatives</t>
  </si>
  <si>
    <t>TBA's</t>
  </si>
  <si>
    <t>&lt;B: Defaulted</t>
  </si>
  <si>
    <t>&lt;B: Not Defaulted</t>
  </si>
  <si>
    <t>&lt;B: Default Status Unknown</t>
  </si>
  <si>
    <t>Non-US Agency Products</t>
  </si>
  <si>
    <t>Covered Bonds</t>
  </si>
  <si>
    <t>Index Options</t>
  </si>
  <si>
    <t>CDX IG</t>
  </si>
  <si>
    <t>CDX HY</t>
  </si>
  <si>
    <t>PrimeX</t>
  </si>
  <si>
    <t>ABX / TABX</t>
  </si>
  <si>
    <t>Loan Indices</t>
  </si>
  <si>
    <t>Total Size</t>
  </si>
  <si>
    <t>Total Protection</t>
  </si>
  <si>
    <t>iTraxx XO</t>
  </si>
  <si>
    <t>iTraxx Other</t>
  </si>
  <si>
    <t>CDX IG (Series 9)</t>
  </si>
  <si>
    <t>CDX IG (On the run)</t>
  </si>
  <si>
    <t>CDX IG (Other Series)</t>
  </si>
  <si>
    <t>Agency CMBS Derivatives</t>
  </si>
  <si>
    <t>US Residential Agency Products</t>
  </si>
  <si>
    <t>US Commercial Agency Products</t>
  </si>
  <si>
    <t>Residential Other / Unspecified</t>
  </si>
  <si>
    <t>Commercial Other / Unspecified</t>
  </si>
  <si>
    <t>Long/Short Commodity Indices</t>
  </si>
  <si>
    <t>Other Diversified Indices</t>
  </si>
  <si>
    <t>TR/J CRB Index</t>
  </si>
  <si>
    <t>DJ-UBS Index</t>
  </si>
  <si>
    <t>S&amp;P GSCI Index</t>
  </si>
  <si>
    <t>Diversified Commodity Indices</t>
  </si>
  <si>
    <t>Soybean Farming</t>
  </si>
  <si>
    <t>Oilseed (Except Soybean) Farming</t>
  </si>
  <si>
    <t>Dry Pea And Bean Farming</t>
  </si>
  <si>
    <t>Wheat Farming</t>
  </si>
  <si>
    <t>Corn Farming</t>
  </si>
  <si>
    <t>Rice Farming</t>
  </si>
  <si>
    <t>Oilseed And Grain Combination Farming</t>
  </si>
  <si>
    <t>All Other Grain Farming</t>
  </si>
  <si>
    <t>Potato Farming</t>
  </si>
  <si>
    <t>Other Vegetable (Except Potato) And Melon Farming</t>
  </si>
  <si>
    <t>Orange Groves</t>
  </si>
  <si>
    <t>Citrus (Except Orange) Groves</t>
  </si>
  <si>
    <t>Apple Orchards</t>
  </si>
  <si>
    <t>Grape Vineyards</t>
  </si>
  <si>
    <t>Strawberry Farming</t>
  </si>
  <si>
    <t>Berry (Except Strawberry) Farming</t>
  </si>
  <si>
    <t>Tree Nut Farming</t>
  </si>
  <si>
    <t>Fruit And Tree Nut Combination Farming</t>
  </si>
  <si>
    <t>Other Noncitrus Fruit Farming</t>
  </si>
  <si>
    <t>Mushroom Production</t>
  </si>
  <si>
    <t>Other Food Crops Grown Under Cover</t>
  </si>
  <si>
    <t>Nursery And Tree Production</t>
  </si>
  <si>
    <t>Floriculture Production</t>
  </si>
  <si>
    <t>Tobacco Farming</t>
  </si>
  <si>
    <t>Cotton Farming</t>
  </si>
  <si>
    <t>Sugarcane Farming</t>
  </si>
  <si>
    <t>Hay Farming</t>
  </si>
  <si>
    <t>Sugar Beet Farming</t>
  </si>
  <si>
    <t>Peanut Farming</t>
  </si>
  <si>
    <t>All Other Miscellaneous Crop Farming</t>
  </si>
  <si>
    <t>Beef Cattle Ranching And Farming</t>
  </si>
  <si>
    <t>Cattle Feedlots</t>
  </si>
  <si>
    <t>Dairy Cattle And Milk Production</t>
  </si>
  <si>
    <t>Dual-Purpose Cattle Ranching And Farming</t>
  </si>
  <si>
    <t>Hog And Pig Farming</t>
  </si>
  <si>
    <t>Chicken Egg Production</t>
  </si>
  <si>
    <t>Broilers And Other Meat Type Chicken Production</t>
  </si>
  <si>
    <t>Turkey Production</t>
  </si>
  <si>
    <t>Poultry Hatcheries</t>
  </si>
  <si>
    <t>Other Poultry Production</t>
  </si>
  <si>
    <t>Sheep Farming</t>
  </si>
  <si>
    <t>Goat Farming</t>
  </si>
  <si>
    <t>Finfish Farming And Fish Hatcheries</t>
  </si>
  <si>
    <t>Shellfish Farming</t>
  </si>
  <si>
    <t>Other Aquaculture</t>
  </si>
  <si>
    <t>Apiculture</t>
  </si>
  <si>
    <t>Horses And Other Equine Production</t>
  </si>
  <si>
    <t>Fur-Bearing Animal And Rabbit Production</t>
  </si>
  <si>
    <t>All Other Animal Production</t>
  </si>
  <si>
    <t>Timber Tract Operations</t>
  </si>
  <si>
    <t>Forest Nurseries And Gathering Of Forest Products</t>
  </si>
  <si>
    <t>Logging</t>
  </si>
  <si>
    <t>Finfish Fishing</t>
  </si>
  <si>
    <t>Shellfish Fishing</t>
  </si>
  <si>
    <t>Other Marine Fishing</t>
  </si>
  <si>
    <t>Hunting And Trapping</t>
  </si>
  <si>
    <t>Cotton Ginning</t>
  </si>
  <si>
    <t>Soil Preparation, Planting, And Cultivating</t>
  </si>
  <si>
    <t>Crop Harvesting, Primarily By Machine</t>
  </si>
  <si>
    <t>Postharvest Crop Activities (Except Cotton Ginning)</t>
  </si>
  <si>
    <t>Farm Labor Contractors And Crew Leaders</t>
  </si>
  <si>
    <t>Farm Management Services</t>
  </si>
  <si>
    <t>Support Activities For Animal Production</t>
  </si>
  <si>
    <t>Support Activities For Forestry</t>
  </si>
  <si>
    <t>Crude Petroleum And Natural Gas Extraction</t>
  </si>
  <si>
    <t>Natural Gas Liquid Extraction</t>
  </si>
  <si>
    <t>Oilfield Service</t>
  </si>
  <si>
    <t>Engineering Contractors</t>
  </si>
  <si>
    <t>Natural Gas Extraction And Liquification</t>
  </si>
  <si>
    <t>Integrated Oil And Gas</t>
  </si>
  <si>
    <t>Bituminous Coal And Lignite Surface Mining</t>
  </si>
  <si>
    <t>Bituminous Coal Underground Mining</t>
  </si>
  <si>
    <t>Anthracite Mining</t>
  </si>
  <si>
    <t>Iron Ore Mining</t>
  </si>
  <si>
    <t>Gold Ore Mining</t>
  </si>
  <si>
    <t>Silver Ore Mining</t>
  </si>
  <si>
    <t>Lead Ore And Zinc Ore Mining</t>
  </si>
  <si>
    <t>Copper Ore And Nickel Ore Mining</t>
  </si>
  <si>
    <t>Uranium-Radium-Vanadium Ore Mining</t>
  </si>
  <si>
    <t>All Other Metal Ore Mining</t>
  </si>
  <si>
    <t>Dimension Stone Mining And Quarrying</t>
  </si>
  <si>
    <t>Crushed And Broken Limestone Mining And Quarrying</t>
  </si>
  <si>
    <t>Crushed And Broken Granite Mining And Quarrying</t>
  </si>
  <si>
    <t>Other Crushed And Broken Stone Mining And Quarrying</t>
  </si>
  <si>
    <t>Construction Sand And Gravel Mining</t>
  </si>
  <si>
    <t>Industrial Sand Mining</t>
  </si>
  <si>
    <t>Kaolin And Ball Clay Mining</t>
  </si>
  <si>
    <t>Clay And Ceramic And Refractory Minerals Mining</t>
  </si>
  <si>
    <t>Potash, Soda, And Borate Mineral Mining</t>
  </si>
  <si>
    <t>Phosphate Rock Mining</t>
  </si>
  <si>
    <t>Other Chemical And Fertilizer Mineral Mining</t>
  </si>
  <si>
    <t>All Other Non-Metallic Mineral Mining</t>
  </si>
  <si>
    <t>Diversified Mining</t>
  </si>
  <si>
    <t>Diamond And Precious Stone Mining</t>
  </si>
  <si>
    <t>Drilling Oil And Gas Wells</t>
  </si>
  <si>
    <t>Support Activities For Oil And Gas Operations</t>
  </si>
  <si>
    <t>Support Activities For Coal Mining</t>
  </si>
  <si>
    <t>Support Activities For Metal Mining</t>
  </si>
  <si>
    <t>Support Activities For Non-Metallic Minerals (Except Fuels)</t>
  </si>
  <si>
    <t>Hydroelectric Power Generation</t>
  </si>
  <si>
    <t>Fossil Fuel Electric Power Generation</t>
  </si>
  <si>
    <t>Nuclear Electric Power Generation</t>
  </si>
  <si>
    <t>Other Electric Power Generation</t>
  </si>
  <si>
    <t>Electric Bulk Power Transmission And Control</t>
  </si>
  <si>
    <t>Electric Power Distribution</t>
  </si>
  <si>
    <t>Integrated Utility</t>
  </si>
  <si>
    <t>Natural Gas Distribution</t>
  </si>
  <si>
    <t>Merchant Energy</t>
  </si>
  <si>
    <t>Water Supply And Irrigation Systems</t>
  </si>
  <si>
    <t>Sewage Treatment Facilities</t>
  </si>
  <si>
    <t>Steam And Air-Conditioning Supply</t>
  </si>
  <si>
    <t>Residential Building Construction (Exc Operative Builders)</t>
  </si>
  <si>
    <t>New Housing Operative Builders (Single Family And Condo)</t>
  </si>
  <si>
    <t>New Single-Family Housing Construct (Exc Operative Builders)</t>
  </si>
  <si>
    <t>New Multifamily Housing Construction (Exc Operative Builders</t>
  </si>
  <si>
    <t>Residential Remodelers</t>
  </si>
  <si>
    <t>Apartment Construction Operative Builders (Apartment)</t>
  </si>
  <si>
    <t>Industrial Building Construction (Except Operative Builders)</t>
  </si>
  <si>
    <t>Industrial/Warehouse Operative Builders (Industrial)</t>
  </si>
  <si>
    <t>Comml &amp; Instit Bldg Construction (Except Operative Builders)</t>
  </si>
  <si>
    <t>Office Operative Builders (Office Buildings)</t>
  </si>
  <si>
    <t>Retail Operative Builders (Retail Buildings)</t>
  </si>
  <si>
    <t>Hotel Operative Builders (Hotels)</t>
  </si>
  <si>
    <t>Water And Sewer Line And Related Structures Construction</t>
  </si>
  <si>
    <t>Oil And Gas Pipeline And Related Structures Construction</t>
  </si>
  <si>
    <t>Power &amp; Communication Line &amp; Related Structures Construction</t>
  </si>
  <si>
    <t>Residential Land Subdividing (Sale To Home Builders)</t>
  </si>
  <si>
    <t>Commercial Land Subdividing (Sale To Commercial Builders)</t>
  </si>
  <si>
    <t>Highway, Street, And Bridge Construction</t>
  </si>
  <si>
    <t>Other Heavy And Civil Engineering Construction</t>
  </si>
  <si>
    <t>Poured Concrete Foundation And Structure Contractors</t>
  </si>
  <si>
    <t>Structural Steel And Precast Concrete Contractors</t>
  </si>
  <si>
    <t>Framing Contractors</t>
  </si>
  <si>
    <t>Masonry Contractors</t>
  </si>
  <si>
    <t>Glass And Glazing Contractors</t>
  </si>
  <si>
    <t>Roofing Contractors</t>
  </si>
  <si>
    <t>Siding Contractors</t>
  </si>
  <si>
    <t>Other Foundation,Structure,And Building Exterior Contractors</t>
  </si>
  <si>
    <t>Electrical Contractors</t>
  </si>
  <si>
    <t>Plumbing, Heating, And Air-Conditioning Contractors</t>
  </si>
  <si>
    <t>Other Building Equipment Contractors</t>
  </si>
  <si>
    <t>Drywall And Insulation Contractors</t>
  </si>
  <si>
    <t>Painting And Wall Covering Contractors</t>
  </si>
  <si>
    <t>Flooring Contractors</t>
  </si>
  <si>
    <t>Tile And Terrazzo Contractors</t>
  </si>
  <si>
    <t>Finish Carpentry Contractors</t>
  </si>
  <si>
    <t>Other Building Finishing Contractors</t>
  </si>
  <si>
    <t>Site Preparation Contractors</t>
  </si>
  <si>
    <t>All Other Specialty Trade Contractors</t>
  </si>
  <si>
    <t>Dog And Cat Food Manufacturing</t>
  </si>
  <si>
    <t>Other Animal Food Manufacturing</t>
  </si>
  <si>
    <t>Flour Milling</t>
  </si>
  <si>
    <t>Rice Milling</t>
  </si>
  <si>
    <t>Malt Manufacturing</t>
  </si>
  <si>
    <t>Wet Corn Milling</t>
  </si>
  <si>
    <t>Soybean Processing</t>
  </si>
  <si>
    <t>Other Oilseed Processing</t>
  </si>
  <si>
    <t>Fats And Oils Refining And Blending</t>
  </si>
  <si>
    <t>Breakfast Cereal Manufacturing</t>
  </si>
  <si>
    <t>Sugarcane Mills</t>
  </si>
  <si>
    <t>Cane Sugar Refining</t>
  </si>
  <si>
    <t>Beet Sugar Manufacturing</t>
  </si>
  <si>
    <t>Chocolate And Confectionery Manufacturing From Cacao Beans</t>
  </si>
  <si>
    <t>Confectionery Manufacturing From Purchased Chocolate</t>
  </si>
  <si>
    <t>Non-Chocolate Confectionery Manufacturing</t>
  </si>
  <si>
    <t>Frozen Fruit, Juice And Vegetable Manufacturing</t>
  </si>
  <si>
    <t>Frozen Specialty Food Manufacturing</t>
  </si>
  <si>
    <t>Fruit And Vegetable Canning</t>
  </si>
  <si>
    <t>Specialty Canning</t>
  </si>
  <si>
    <t>Dried And Dehydrated Food Manufacturing</t>
  </si>
  <si>
    <t>Fluid Milk Manufacturing</t>
  </si>
  <si>
    <t>Creamery Butter Manufacturing</t>
  </si>
  <si>
    <t>Cheese Manufacturing</t>
  </si>
  <si>
    <t>Dry, Condensed, And Evaporated Dairy Product Manufacturing</t>
  </si>
  <si>
    <t>Ice Cream And Frozen Dessert Manufacturing</t>
  </si>
  <si>
    <t>Animal (Except Poultry) Slaughtering</t>
  </si>
  <si>
    <t>Meat Processed From Carcasses</t>
  </si>
  <si>
    <t>Rendering And Meat By-Product Processing</t>
  </si>
  <si>
    <t>Poultry Processing</t>
  </si>
  <si>
    <t>Seafood Canning</t>
  </si>
  <si>
    <t>Fresh And Frozen Seafood Processing</t>
  </si>
  <si>
    <t>Retail Bakeries</t>
  </si>
  <si>
    <t>Commercial Bakeries</t>
  </si>
  <si>
    <t>Frozen Bakery Product Manufacturing</t>
  </si>
  <si>
    <t>Cookie And Cracker Manufacturing</t>
  </si>
  <si>
    <t>Flour Mixes And Dough Manufacturing From Purchased Flour</t>
  </si>
  <si>
    <t>Pasta Manufacturing</t>
  </si>
  <si>
    <t>Tortilla Manufacturing</t>
  </si>
  <si>
    <t>Roasted Nuts And Peanut Butter Manufacturing</t>
  </si>
  <si>
    <t>Other Snack Food Manufacturing</t>
  </si>
  <si>
    <t>Coffee And Tea Manufacturing</t>
  </si>
  <si>
    <t>Flavoring Syrup And Concentrate Manufacturing</t>
  </si>
  <si>
    <t>Mayonnaise, Dressing And Other Prepared Sauce Manufacturing</t>
  </si>
  <si>
    <t>Spice And Extract Manufacturing</t>
  </si>
  <si>
    <t>Perishable Prepared Food Manufacturing</t>
  </si>
  <si>
    <t>All Other Miscellaneous Food Manufacturing</t>
  </si>
  <si>
    <t>Soft Drink Manufacturing</t>
  </si>
  <si>
    <t>Bottled Water Manufacturing</t>
  </si>
  <si>
    <t>Ice Manufacturing</t>
  </si>
  <si>
    <t>Breweries</t>
  </si>
  <si>
    <t>Wineries</t>
  </si>
  <si>
    <t>Distilleries</t>
  </si>
  <si>
    <t>Tobacco Stemming And Redrying</t>
  </si>
  <si>
    <t>Cigarette Manufacturing</t>
  </si>
  <si>
    <t>Other Tobacco Product Manufacturing</t>
  </si>
  <si>
    <t>Yarn Spinning Mills</t>
  </si>
  <si>
    <t>Yarn Texturing, Throwing And Twisting Mills</t>
  </si>
  <si>
    <t>Thread Mills</t>
  </si>
  <si>
    <t>Broadwoven Fabric Mills</t>
  </si>
  <si>
    <t>Narrow Fabric Mills</t>
  </si>
  <si>
    <t>Schiffli Machine Embroidery</t>
  </si>
  <si>
    <t>Nonwoven Fabric Mills</t>
  </si>
  <si>
    <t>Weft Knit Fabric Mills</t>
  </si>
  <si>
    <t>Other Knit Fabric And Lace Mills</t>
  </si>
  <si>
    <t>Broadwoven Fabric Finishing Mills</t>
  </si>
  <si>
    <t>Textile &amp; Fabric Finishing (Except Broadwoven Fabric) Mills</t>
  </si>
  <si>
    <t>Fabric Coating Mills</t>
  </si>
  <si>
    <t>Carpet And Rug Mills</t>
  </si>
  <si>
    <t>Curtain And Drapery Mills</t>
  </si>
  <si>
    <t>Other Household Textile Product Mills</t>
  </si>
  <si>
    <t>Textile Bag Mills</t>
  </si>
  <si>
    <t>Canvas And Related Product Mills</t>
  </si>
  <si>
    <t>Rope, Cordage And Twine Mills</t>
  </si>
  <si>
    <t>Tire Cord And Tire Fabric Mills</t>
  </si>
  <si>
    <t>All Other Miscellaneous Textile Product Mills</t>
  </si>
  <si>
    <t>Sheer Hosiery Mills</t>
  </si>
  <si>
    <t>Other Hosiery And Sock Mills</t>
  </si>
  <si>
    <t>Outerwear Knitting Mills</t>
  </si>
  <si>
    <t>Underwear And Nightwear Knitting Mills</t>
  </si>
  <si>
    <t>Men'S And Boys' Cut And Sew Apparel Contractors</t>
  </si>
  <si>
    <t>Women'S And Girls' Cut And Sew Apparel Contractors</t>
  </si>
  <si>
    <t>Men'S And Boys' Cut And Sew Underwear And Nightwear Mfg</t>
  </si>
  <si>
    <t>Men'S And Boys' Cut And Sew Suit, Coat And Overcoat Mfg</t>
  </si>
  <si>
    <t>Men'S And Boys' Cut And Sew Shirt (Except Work Shirt) Mfg</t>
  </si>
  <si>
    <t>Men'S And Boys' Cut And Sew Trouser, Slack And Jean Mfg</t>
  </si>
  <si>
    <t>Men'S And Boys' Cut And Sew Work Clothing Manufacturing</t>
  </si>
  <si>
    <t>Men'S And Boys' Cut And Sew Other Outerwear Manufacturing</t>
  </si>
  <si>
    <t>Women'S/Girls' Cut/Sew Lingerie, Loungewear &amp; Nightwear Mfg</t>
  </si>
  <si>
    <t>Women'S And Girls' Cut And Sew Blouse And Shirt Mfg</t>
  </si>
  <si>
    <t>Women'S And Girls' Cut And Sew Dress Manufacturing</t>
  </si>
  <si>
    <t>Women'S/Girls' Cut/Sew Suit, Coat, Tailored Jacket/Skirt Mfg</t>
  </si>
  <si>
    <t>Women'S And Girls' Cut And Sew Other Outerwear Mfg</t>
  </si>
  <si>
    <t>Infants' Cut And Sew Apparel Manufacturing</t>
  </si>
  <si>
    <t>Fur And Leather Apparel Manufacturing</t>
  </si>
  <si>
    <t>All Other Cut And Sew Apparel Manufacturing</t>
  </si>
  <si>
    <t>Hat, Cap And Millinery Manufacturing</t>
  </si>
  <si>
    <t>Glove And Mitten Manufacturing</t>
  </si>
  <si>
    <t>Men'S And Boys' Neckwear Manufacturing</t>
  </si>
  <si>
    <t>Other Apparel Accessories And Other Apparel Manufacturing</t>
  </si>
  <si>
    <t>Leather And Hide Tanning And Finishing</t>
  </si>
  <si>
    <t>Rubber And Plastics Footwear Manufacturing</t>
  </si>
  <si>
    <t>House Slipper Manufacturing</t>
  </si>
  <si>
    <t>Men'S Footwear (Except Athletic) Manufacturing</t>
  </si>
  <si>
    <t>Women'S Footwear (Except Athletic) Manufacturing</t>
  </si>
  <si>
    <t>Other Footwear Manufacturing</t>
  </si>
  <si>
    <t>Luggage Manufacturing</t>
  </si>
  <si>
    <t>Women'S Handbag And Purse Manufacturing</t>
  </si>
  <si>
    <t>Personal Leather Good (Exc Women'S Handbag/Purse) Mfg</t>
  </si>
  <si>
    <t>All Other Leather Good and Allied Product Manufacturing</t>
  </si>
  <si>
    <t>Sawmills</t>
  </si>
  <si>
    <t>Wood Preservation</t>
  </si>
  <si>
    <t>Hardwood Veneer And Plywood Manufacturing</t>
  </si>
  <si>
    <t>Softwood Veneer And Plywood Manufacturing</t>
  </si>
  <si>
    <t>Engineered Wood Member (Except Truss) Manufacturing</t>
  </si>
  <si>
    <t>Truss Manufacturing</t>
  </si>
  <si>
    <t>Reconstituted Wood Product Manufacturing</t>
  </si>
  <si>
    <t>Wood Window And Door Manufacturing</t>
  </si>
  <si>
    <t>Cut Stock, Resawing Lumber, And Planing</t>
  </si>
  <si>
    <t>Other Millwork (Including Flooring )</t>
  </si>
  <si>
    <t>Wood Container And Pallet Manufacturing</t>
  </si>
  <si>
    <t>Manufactured Home (Mobile Home) Manufacturing</t>
  </si>
  <si>
    <t>Prefabricated Wood Building Manufacturing</t>
  </si>
  <si>
    <t>All Other Miscellaneous Wood Product Manufacturing</t>
  </si>
  <si>
    <t>Pulp Mills</t>
  </si>
  <si>
    <t>Paper (Except Newsprint) Mills</t>
  </si>
  <si>
    <t>Newsprint Mills</t>
  </si>
  <si>
    <t>Paperboard Mills</t>
  </si>
  <si>
    <t>Corrugated And Solid Fiber Box Manufacturing</t>
  </si>
  <si>
    <t>Folding Paperboard Box Manufacturing</t>
  </si>
  <si>
    <t>Setup Paperboard Box Manufacturing</t>
  </si>
  <si>
    <t>Fiber Can, Tube, Drum, And Similar Products Manufacturing</t>
  </si>
  <si>
    <t>Non-Folding Sanitary Food Container Manufacturing</t>
  </si>
  <si>
    <t>Coated and Laminated Packaging Paper Manufacturing</t>
  </si>
  <si>
    <t>Coated And Laminated Paper Manufacturing</t>
  </si>
  <si>
    <t>Coated Paper Bag and Pouch Manufacturing</t>
  </si>
  <si>
    <t>Uncoated Paper And Multiwall Bag Manufacturing</t>
  </si>
  <si>
    <t>Laminated Aluminum Foil Mfg For Flexible Packaging Uses</t>
  </si>
  <si>
    <t>Surface-Coated Paperboard Manufacturing</t>
  </si>
  <si>
    <t>Die-Cut Paper And Paperboard Office Supplies Manufacturing</t>
  </si>
  <si>
    <t>Envelope Manufacturing</t>
  </si>
  <si>
    <t>Stationery, Tablet, And Related Product Manufacturing</t>
  </si>
  <si>
    <t>Sanitary Paper Product Manufacturing</t>
  </si>
  <si>
    <t>All Other Converted Paper Product Manufacturing</t>
  </si>
  <si>
    <t>Commercial Lithographic Printing</t>
  </si>
  <si>
    <t>Commercial Gravure Printing</t>
  </si>
  <si>
    <t>Commercial Flexographic Printing</t>
  </si>
  <si>
    <t>Commercial Screen Printing</t>
  </si>
  <si>
    <t>Quick Printing</t>
  </si>
  <si>
    <t>Digital Printing</t>
  </si>
  <si>
    <t>Manifold Business Form Printing</t>
  </si>
  <si>
    <t>Book Printing</t>
  </si>
  <si>
    <t>Blankbook, Loose-Leaf Binder And Device Manufacturing</t>
  </si>
  <si>
    <t>Other Commercial Printing</t>
  </si>
  <si>
    <t>Tradebinding And Related Work</t>
  </si>
  <si>
    <t>Prepress Services</t>
  </si>
  <si>
    <t>Petroleum Refineries</t>
  </si>
  <si>
    <t>Asphalt Paving Mixture And Block Manufacturing</t>
  </si>
  <si>
    <t>Asphalt Shingle And Coating Materials Manufacturing</t>
  </si>
  <si>
    <t>Petroleum Lubricating Oil And Grease Manufacturing</t>
  </si>
  <si>
    <t>All Other Petroleum And Coal Products Manufacturing</t>
  </si>
  <si>
    <t>Petrochemical Manufacturing</t>
  </si>
  <si>
    <t>Industrial Gas Manufacturing</t>
  </si>
  <si>
    <t>Inorganic Dye And Pigment Manufacturing</t>
  </si>
  <si>
    <t>Organic Dye And Pigment Manufacturing</t>
  </si>
  <si>
    <t>Alkalies And Chlorine Manufacturing</t>
  </si>
  <si>
    <t>Carbon Black Manufacturing</t>
  </si>
  <si>
    <t>All Other Basic Inorganic Chemical Manufacturing</t>
  </si>
  <si>
    <t>Gum And Wood Chemical Manufacturing</t>
  </si>
  <si>
    <t>Cyclic Crude And Intermediate Manufacturing</t>
  </si>
  <si>
    <t>Ethyl Alcohol Manufacturing</t>
  </si>
  <si>
    <t>All Other Basic Organic Chemical Manufacturing</t>
  </si>
  <si>
    <t>Plastics Material And Resin Manufacturing</t>
  </si>
  <si>
    <t>Synthetic Rubber Manufacturing</t>
  </si>
  <si>
    <t>Cellulosic Organic Fiber Manufacturing</t>
  </si>
  <si>
    <t>Noncellulosic Organic Fiber Manufacturing</t>
  </si>
  <si>
    <t>Nitrogenous Fertilizer Manufacturing</t>
  </si>
  <si>
    <t>Phosphatic Fertilizer Manufacturing</t>
  </si>
  <si>
    <t>Fertilizer (Mixing Only)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</si>
  <si>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</si>
  <si>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</si>
  <si>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</si>
  <si>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</si>
  <si>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</si>
  <si>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</si>
  <si>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</si>
  <si>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Other Detergent Manufacturing</t>
  </si>
  <si>
    <t>Polish And Other Sanitation Good Manufacturing</t>
  </si>
  <si>
    <t>Surface Active Agent Manufacturing</t>
  </si>
  <si>
    <t>Toilet Preparation Manufacturing</t>
  </si>
  <si>
    <t>Printing Ink Manufacturing</t>
  </si>
  <si>
    <t>Explosives Manufacturing</t>
  </si>
  <si>
    <t>Custom Compounding Of Purchased Resin</t>
  </si>
  <si>
    <t>Photographic Film, Paper, Plate And Chemical Manufacturing</t>
  </si>
  <si>
    <t>All Other Miscellaneous Chemical Product Manufacturing</t>
  </si>
  <si>
    <t>Plastics Bag and Pouch Manufacturing</t>
  </si>
  <si>
    <t>Plastics Packaging Film &amp; Sheet (Inc Laminated)Manufacturing</t>
  </si>
  <si>
    <t>Unlaminated Plastics Film And Sheet (Except Packaging) Mfg</t>
  </si>
  <si>
    <t>Unlaminated Plastics Profile Shape Manufacturing</t>
  </si>
  <si>
    <t>Plastics Pipe And Pipe Fitting Manufacturing</t>
  </si>
  <si>
    <t>Laminated Plastics Plate, Sheet (Exc Packaging) &amp;Shape Mfg</t>
  </si>
  <si>
    <t>Polystyrene Foam Product Manufacturing</t>
  </si>
  <si>
    <t>Urethane And Other Foam Product (Except Polystyrene) Mfg</t>
  </si>
  <si>
    <t>Plastics Bottle Manufacturing</t>
  </si>
  <si>
    <t>Plastics Plumbing Fixture Manufacturing</t>
  </si>
  <si>
    <t>Resilient Floor Covering Manufacturing</t>
  </si>
  <si>
    <t>All Other Plastics Product Manufacturing</t>
  </si>
  <si>
    <t>Tire Manufacturing (Except Retreading)</t>
  </si>
  <si>
    <t>Tire Retreading</t>
  </si>
  <si>
    <t>Rubber And Plastics Hoses And Belting Manufacturing</t>
  </si>
  <si>
    <t>Rubber Product Manufacturing For Mechanical Use</t>
  </si>
  <si>
    <t>All Other Rubber Product Manufacturing</t>
  </si>
  <si>
    <t>Vitreous China Plumb Fix//Earthenware Fit/Bathroom Acces Mfg</t>
  </si>
  <si>
    <t>Vitreous China/Fine Earthenwar/Other Pottery Product Mfg</t>
  </si>
  <si>
    <t>Porcelain Electrical Supply Manufacturing</t>
  </si>
  <si>
    <t>Brick And Structural Clay Tile Manufacturing</t>
  </si>
  <si>
    <t>Ceramic Wall And Floor Tile Manufacturing</t>
  </si>
  <si>
    <t>Other Structural Clay Product Manufacturing</t>
  </si>
  <si>
    <t>Clay Refractory Manufacturing</t>
  </si>
  <si>
    <t>Nonclay Refractory Manufacturing</t>
  </si>
  <si>
    <t>Flat Glass Manufacturing</t>
  </si>
  <si>
    <t>Other Pressed And Blown Glass And Glassware Manufacturing</t>
  </si>
  <si>
    <t>Glass Container Manufacturing</t>
  </si>
  <si>
    <t>Glass Product Manufacturing Made Of Purchased Glass</t>
  </si>
  <si>
    <t>Cement Manufacturing</t>
  </si>
  <si>
    <t>Ready-Mix Concrete Manufacturing</t>
  </si>
  <si>
    <t>Concrete Block And Brick Manufacturing</t>
  </si>
  <si>
    <t>Concrete Pipe Manufacturing</t>
  </si>
  <si>
    <t>Other Concrete Product Manufacturing</t>
  </si>
  <si>
    <t>Lime Manufacturing</t>
  </si>
  <si>
    <t>Gypsum And Gypsum Product Manufacturing</t>
  </si>
  <si>
    <t>Abrasive Product Manufacturing</t>
  </si>
  <si>
    <t>Cut Stone And Stone Product Manufacturing</t>
  </si>
  <si>
    <t>Ground Or Treated Mineral And Earth Manufacturing</t>
  </si>
  <si>
    <t>Mineral Wool Manufacturing</t>
  </si>
  <si>
    <t>All Other Miscellaneous Nonmetallic Mineral Product Mfg</t>
  </si>
  <si>
    <t>Iron And Steel Mills</t>
  </si>
  <si>
    <t>Electrometallurgical Ferroalloy Product Manufacturing</t>
  </si>
  <si>
    <t>Iron/Steel Pipes &amp; Tubes Manufacturing From Purchased Steel</t>
  </si>
  <si>
    <t>Cold-Rolled Steel Shape Manufacturing</t>
  </si>
  <si>
    <t>Steel Wire Drawing</t>
  </si>
  <si>
    <t>Alumina Refining</t>
  </si>
  <si>
    <t>Primary Aluminum Production</t>
  </si>
  <si>
    <t>Secondary Smelting And Alloying Of Aluminum</t>
  </si>
  <si>
    <t>Aluminum Sheet, Plate And Foil Manufacturing</t>
  </si>
  <si>
    <t>Aluminum Extruded Product Manufacturing</t>
  </si>
  <si>
    <t>Other Aluminum Rolling And Drawing</t>
  </si>
  <si>
    <t>Primary Smelting And Refining Of Copper</t>
  </si>
  <si>
    <t>Primary Smelting/Refining Nonferrous Metal (Exc Copper)</t>
  </si>
  <si>
    <t>Copper Rolling, Drawing And Extruding</t>
  </si>
  <si>
    <t>Copper Wire (Except Mechanical) Drawing</t>
  </si>
  <si>
    <t>Secondary Smelting, Refining, And Alloying Of Copper</t>
  </si>
  <si>
    <t>Nonferrous Metal (Ex Copper/Alum) Roll, Draw,Extruding</t>
  </si>
  <si>
    <t>Sec Smelt, Refing, Alloyng Nonferrs Metl (Ex Coppr/Alum)</t>
  </si>
  <si>
    <t>Iron Foundries</t>
  </si>
  <si>
    <t>Steel Investment Foundries</t>
  </si>
  <si>
    <t>Steel Foundries (Except Investment)</t>
  </si>
  <si>
    <t>Aluminum Die-Castings</t>
  </si>
  <si>
    <t>Nonferrous (Except Aluminum) Die-Castings</t>
  </si>
  <si>
    <t>Aluminum Foundries</t>
  </si>
  <si>
    <t>Copper Foundries</t>
  </si>
  <si>
    <t>Other Nonferrous Foundries</t>
  </si>
  <si>
    <t>Iron And Steel Forging</t>
  </si>
  <si>
    <t>Nonferrous Forging</t>
  </si>
  <si>
    <t>Custom Roll Forming</t>
  </si>
  <si>
    <t>Crown And Closure Manufacturing</t>
  </si>
  <si>
    <t>Metal Stamping</t>
  </si>
  <si>
    <t>Powder Metallurgy Part Manufacturing</t>
  </si>
  <si>
    <t>Cutlery And Flatware (Except Precious) Manufacturing</t>
  </si>
  <si>
    <t>Hand And Edge Tool Manufacturing</t>
  </si>
  <si>
    <t>Saw Blade And Handsaw Manufacturing</t>
  </si>
  <si>
    <t>Kitchen Utensil, Pot And Pan Manufacturing</t>
  </si>
  <si>
    <t>Prefabricated Metal Building And Component Manufacturing</t>
  </si>
  <si>
    <t>Fabricated Structural Metal Manufacturing</t>
  </si>
  <si>
    <t>Plate Work Manufacturing</t>
  </si>
  <si>
    <t>Metal Window And Door Manufacturing</t>
  </si>
  <si>
    <t>Sheet Metal Work Manufacturing</t>
  </si>
  <si>
    <t>Ornamental And Architectural Metal Work Manufacturing</t>
  </si>
  <si>
    <t>Power Boiler And Heat Exchanger Manufacturing</t>
  </si>
  <si>
    <t>Metal Tank (Heavy Gauge) Manufacturing</t>
  </si>
  <si>
    <t>Metal Can Manufacturing</t>
  </si>
  <si>
    <t>Other Metal Container Manufacturing</t>
  </si>
  <si>
    <t>Hardware Manufacturing</t>
  </si>
  <si>
    <t>Steel Spring (Except Wire) Manufacturing</t>
  </si>
  <si>
    <t>Wire Spring Manufacturing</t>
  </si>
  <si>
    <t>Other Fabricated Wire Product Manufacturing</t>
  </si>
  <si>
    <t>Machine Shops</t>
  </si>
  <si>
    <t>Precision Turned Product Manufacturing</t>
  </si>
  <si>
    <t>Bolt, Nut, Screw, Rivet And Washer Manufacturing</t>
  </si>
  <si>
    <t>Metal Heat Treating</t>
  </si>
  <si>
    <t>Metal Coat,Engrave(Exc Jewelry/Silverware)Allied Svc To Mfcs</t>
  </si>
  <si>
    <t>Electroplating, Plating, Polishing, Anodizing And Coloring</t>
  </si>
  <si>
    <t>Industrial Valve Manufacturing</t>
  </si>
  <si>
    <t>Fluid Power Valve And Hose Fitting Manufacturing</t>
  </si>
  <si>
    <t>Plumbing Fixture Fitting And Trim Manufacturing</t>
  </si>
  <si>
    <t>Other Metal Valve And Pipe Fitting Manufacturing</t>
  </si>
  <si>
    <t>Ball And Roller Bearing Manufacturing</t>
  </si>
  <si>
    <t>Small Arms Ammunition Manufacturing</t>
  </si>
  <si>
    <t>Ammunition (Except Small Arms) Manufacturing</t>
  </si>
  <si>
    <t>Small Arms Manufacturing</t>
  </si>
  <si>
    <t>Other Ordnance And Accessories Manufacturing</t>
  </si>
  <si>
    <t>Fabricated Pipe And Pipe Fitting Manufacturing</t>
  </si>
  <si>
    <t>Industrial Pattern Manufacturing</t>
  </si>
  <si>
    <t>Enameled Iron And Metal Sanitary Ware Manufacturing</t>
  </si>
  <si>
    <t>All Other Miscellaneous Fabricated Metal Product Mfg</t>
  </si>
  <si>
    <t>Farm Machinery And Equipment Manufacturing</t>
  </si>
  <si>
    <t>Lawn/Garden Tractor &amp; Home Lawn/Garden Equip Mfg</t>
  </si>
  <si>
    <t>Construction Machinery Manufacturing</t>
  </si>
  <si>
    <t>Mining Machinery And Equipment Manufacturing</t>
  </si>
  <si>
    <t>Oil And Gas Field Machinery And Equipment Manufacturing</t>
  </si>
  <si>
    <t>Sawmill And Woodworking Machinery Manufacturing</t>
  </si>
  <si>
    <t>Rubber And Plastics Industry Machinery Manufacturing</t>
  </si>
  <si>
    <t>Paper Industry Machinery Manufacturing</t>
  </si>
  <si>
    <t>Textile Machinery Manufacturing</t>
  </si>
  <si>
    <t>Printing Machinery And Equipment Manufacturing</t>
  </si>
  <si>
    <t>Food Product Machinery Manufacturing</t>
  </si>
  <si>
    <t>Semiconductor Machinery Manufacturing</t>
  </si>
  <si>
    <t>All Other Industrial Machinery Manufacturing</t>
  </si>
  <si>
    <t>Automatic Vending Machine Manufacturing</t>
  </si>
  <si>
    <t>Commercial Laundry, Drycleaning And Pressing Machine Mfg</t>
  </si>
  <si>
    <t>Office Machinery Manufacturing</t>
  </si>
  <si>
    <t>Optical Instrument And Lens Manufacturing</t>
  </si>
  <si>
    <t>Photographic And Photocopying Equipment Manufacturing</t>
  </si>
  <si>
    <t>Other Commercial And Service Industry Machinery Mfg</t>
  </si>
  <si>
    <t>Air Purification Equipment Manufacturing</t>
  </si>
  <si>
    <t>Industrial And Commercial Fan And Blower Manufacturing</t>
  </si>
  <si>
    <t>Heating Equipment (Exc Electric And Warm Air Furnaces) Mfg</t>
  </si>
  <si>
    <t>A/C &amp; Heating Equip/Comml &amp; Industrial Refrig Equip Mfg</t>
  </si>
  <si>
    <t>Industrial Mold Manufacturing</t>
  </si>
  <si>
    <t>Machine Tool (Metal Cutting Types) Manufacturing</t>
  </si>
  <si>
    <t>Machine Tool (Metal Forming Types) Manufacturing</t>
  </si>
  <si>
    <t>Special Die And Tool, Die Set, Jig And Fixture Manufacturing</t>
  </si>
  <si>
    <t>Cutting Tool And Machine Tool Accessory Manufacturing</t>
  </si>
  <si>
    <t>Rolling Mill Machinery And Equipment Manufacturing</t>
  </si>
  <si>
    <t>Other Metalworking Machinery Manufacturing</t>
  </si>
  <si>
    <t>Turbine And Turbine Generator Set Unit Manufacturing</t>
  </si>
  <si>
    <t>Speed Changer, Industrial High-Speed Drive And Gear Mfg</t>
  </si>
  <si>
    <t>Mechanical Power Transmission Equipment Manufacturing</t>
  </si>
  <si>
    <t>Other Engine Equipment Manufacturing</t>
  </si>
  <si>
    <t>Pump And Pumping Equipment Manufacturing</t>
  </si>
  <si>
    <t>Air And Gas Compressor Manufacturing</t>
  </si>
  <si>
    <t>Measuring And Dispensing Pump Manufacturing</t>
  </si>
  <si>
    <t>Elevator And Moving Stairway Manufacturing</t>
  </si>
  <si>
    <t>Conveyor And Conveying Equipment Manufacturing</t>
  </si>
  <si>
    <t>Overhead Traveling Crane, Hoist And Monorail System Mfg</t>
  </si>
  <si>
    <t>Industrial Truck, Tractor, Trailer And Stacker Machinery Mfg</t>
  </si>
  <si>
    <t>Power-Driven Hand Tool Manufacturing</t>
  </si>
  <si>
    <t>Welding And Soldering Equipment Manufacturing</t>
  </si>
  <si>
    <t>Packaging Machinery Manufacturing</t>
  </si>
  <si>
    <t>Industrial Process Furnace And Oven Manufacturing</t>
  </si>
  <si>
    <t>Fluid Power Cylinder And Actuator Manufacturing</t>
  </si>
  <si>
    <t>Fluid Power Pump And Motor Manufacturing</t>
  </si>
  <si>
    <t>Scale and Balance Manufacturing</t>
  </si>
  <si>
    <t>All Other General Purpose Machinery Manufacturing</t>
  </si>
  <si>
    <t>Electronic Computer Manufacturing</t>
  </si>
  <si>
    <t>Computer Storage Device Manufacturing</t>
  </si>
  <si>
    <t>Computer Terminal Manufacturing</t>
  </si>
  <si>
    <t>Other Computer Peripheral Equipment Manufacturing</t>
  </si>
  <si>
    <t>Telephone Apparatus Manufacturing</t>
  </si>
  <si>
    <t>Radio/Tv Broadcasting &amp; Wireless Communications Equip Mfg</t>
  </si>
  <si>
    <t>Other Communications Equipment Manufacturing</t>
  </si>
  <si>
    <t>Audio And Video Equipment Manufacturing</t>
  </si>
  <si>
    <t>Electron Tube Manufacturing</t>
  </si>
  <si>
    <t>Printed Circuit Board Manufacturing</t>
  </si>
  <si>
    <t>Semiconductor And Related Device Manufacturing</t>
  </si>
  <si>
    <t>Electronic Capacitor Manufacturing</t>
  </si>
  <si>
    <t>Electronic Resistor Manufacturing</t>
  </si>
  <si>
    <t>Electronic Coil, Transformer, And Other Inductor Mfg</t>
  </si>
  <si>
    <t>Electronic Connector Manufacturing</t>
  </si>
  <si>
    <t>Printed Circuit/Electronics Assembly Manufacturing</t>
  </si>
  <si>
    <t>Other Electronic Component Manufacturing</t>
  </si>
  <si>
    <t>Electromedical And Electrotherapeutic Apparatus Manufacturin</t>
  </si>
  <si>
    <t>Search,Detect,Navigat,Guid,Aeronaut,Nautic Sys/Instrmnt Mfg</t>
  </si>
  <si>
    <t>Auto Environ Control Mfg For Residential, Comml &amp; Appliances</t>
  </si>
  <si>
    <t>Instrmnt Mfg To Measuredisplay,Contrl Indust Process Varible</t>
  </si>
  <si>
    <t>Totalizing Fluid Meter And Counting Device Manufacturing</t>
  </si>
  <si>
    <t>Instrmnt Mfg For Measurng/Test Electricity/Electric Signal</t>
  </si>
  <si>
    <t>Analytical Laboratory Instrument Manufacturing</t>
  </si>
  <si>
    <t>Irradiation Apparatus Manufacturing</t>
  </si>
  <si>
    <t>Watch, Clock, And Part Manufacturing</t>
  </si>
  <si>
    <t>Other Measuring And Controlling Device Manufacturing</t>
  </si>
  <si>
    <t>Software Reproducing</t>
  </si>
  <si>
    <t>Prerecorded Cd (Exc Software), Tape, And Record Reproducing</t>
  </si>
  <si>
    <t>Magnetic And Optical Recording Media Manufacturing</t>
  </si>
  <si>
    <t>Electric Lamp Bulb And Part Manufacturing</t>
  </si>
  <si>
    <t>Residential Electric Lighting Fixture Manufacturing</t>
  </si>
  <si>
    <t>Comml, Indust &amp; Institutional Electric Lighting Fixture Mfg</t>
  </si>
  <si>
    <t>Other Lighting Equipment Manufacturing</t>
  </si>
  <si>
    <t>Electric Housewares And Household Fan Manufacturing</t>
  </si>
  <si>
    <t>Household Vacuum Cleaner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</si>
  <si>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</si>
  <si>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</si>
  <si>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</si>
  <si>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</si>
  <si>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</si>
  <si>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</si>
  <si>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</si>
  <si>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</si>
  <si>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</si>
  <si>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Dry And Wet Primary Battery Manufacturing</t>
  </si>
  <si>
    <t>Fiber Optic Cable Manufacturing</t>
  </si>
  <si>
    <t>Other Communication And Energy Wire Manufacturing</t>
  </si>
  <si>
    <t>Current-Carrying Wiring Device Manufacturing</t>
  </si>
  <si>
    <t>Noncurrent-Carrying Wiring Device Manufacturing</t>
  </si>
  <si>
    <t>Carbon And Graphite Product Manufacturing</t>
  </si>
  <si>
    <t>All Other Miscellaneous Electrical Equipment/Component Mfg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</si>
  <si>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</si>
  <si>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</si>
  <si>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</si>
  <si>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</si>
  <si>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</si>
  <si>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</si>
  <si>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</si>
  <si>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Carburetor, Piston, Piston Ring And Valve Manufacturing</t>
  </si>
  <si>
    <t>Gasoline Engine And Engine Parts Manufacturing</t>
  </si>
  <si>
    <t>Vehicular Lighting Equipment Manufacturing</t>
  </si>
  <si>
    <t>Other Motor Vehicle Electrical And Electronic Equipment Mfg</t>
  </si>
  <si>
    <t>Motor Vehicle Steer/Suspension Components (Exc Spring) Mfg</t>
  </si>
  <si>
    <t>Motor Vehicle Brake System Manufacturing</t>
  </si>
  <si>
    <t>Motor Vehicle Transmission And Power Train Parts Mfg</t>
  </si>
  <si>
    <t>Motor Vehicle Fabric Accessories And Seat Manufacturing</t>
  </si>
  <si>
    <t>Motor Vehicle Metal Stamping</t>
  </si>
  <si>
    <t>Motor Vehicle Air-Conditioning Manufacturing</t>
  </si>
  <si>
    <t>All Other Motor Vehicle Parts Manufacturing</t>
  </si>
  <si>
    <t>Aircraft Manufacturing</t>
  </si>
  <si>
    <t>Aircraft Engine And Engine Parts Manufacturing</t>
  </si>
  <si>
    <t>Other Aircraft Part And Auxiliary Equipment Manufacturing</t>
  </si>
  <si>
    <t>Guided Missile And Space Vehicle Manufacturing</t>
  </si>
  <si>
    <t>Guided Missile/Space Veh Propulsion Unit &amp; Parts Mfg</t>
  </si>
  <si>
    <t>Other Guided Missile/Space Vehicle Parts &amp; Aux Equip Mfg</t>
  </si>
  <si>
    <t>Railroad Rolling Stock Manufacturing</t>
  </si>
  <si>
    <t>Ship Building And Repairing</t>
  </si>
  <si>
    <t>Boat Building</t>
  </si>
  <si>
    <t>Motorcycle, Bicycle And Parts Manufacturing</t>
  </si>
  <si>
    <t>Military Armored Vehicle, Tank And Tank Component Mfg</t>
  </si>
  <si>
    <t>All Other Transportation Equipment Manufacturing</t>
  </si>
  <si>
    <t>Wood Kitchen Cabinet And Counter Top Manufacturing</t>
  </si>
  <si>
    <t>Upholstered Household Furniture Manufacturing</t>
  </si>
  <si>
    <t>Nonupholstered Wood Household Furniture Manufacturing</t>
  </si>
  <si>
    <t>Metal Household Furniture Manufacturing</t>
  </si>
  <si>
    <t>Household Furniture (Except Wood And Metal) Manufacturing</t>
  </si>
  <si>
    <t>Institutional Furniture Manufacturing</t>
  </si>
  <si>
    <t>Wood Television, Radio, And Sewing Machine Cabinet Mfg</t>
  </si>
  <si>
    <t>Wood Office Furniture Manufacturing</t>
  </si>
  <si>
    <t>Custom Architectural Woodwork And Millwork Manufacturing</t>
  </si>
  <si>
    <t>Nonwood Office Furniture Manufacturing</t>
  </si>
  <si>
    <t>Showcase, Partition, Shelving, And Locker Manufacturing</t>
  </si>
  <si>
    <t>Mattress Manufacturing</t>
  </si>
  <si>
    <t>Blind And Shade Manufacturing</t>
  </si>
  <si>
    <t>Surgical And Medical Instrument Manufacturing</t>
  </si>
  <si>
    <t>Surgical Appliance And Supplies Manufacturing</t>
  </si>
  <si>
    <t>Dental Equipment And Supplies Manufacturing</t>
  </si>
  <si>
    <t>Ophthalmic Goods Manufacturing</t>
  </si>
  <si>
    <t>Dental Laboratories</t>
  </si>
  <si>
    <t>Jewelry (Except Costume) Manufacturing</t>
  </si>
  <si>
    <t>Silverware And Plated Ware Manufacturing</t>
  </si>
  <si>
    <t>Jewelers' Material And Lapidary Work Manufacturing</t>
  </si>
  <si>
    <t>Costume Jewelry And Novelty Manufacturing</t>
  </si>
  <si>
    <t>Sporting And Athletic Goods Manufacturing</t>
  </si>
  <si>
    <t>Doll And Stuffed Toy Manufacturing</t>
  </si>
  <si>
    <t>Game, Toy, And Children'S Vehicle Manufacturing</t>
  </si>
  <si>
    <t>Pen And Mechanical Pencil Manufacturing</t>
  </si>
  <si>
    <t>Lead Pencil And Art Good Manufacturing</t>
  </si>
  <si>
    <t>Marking Device Manufacturing</t>
  </si>
  <si>
    <t>Carbon Paper And Inked Ribbon Manufacturing</t>
  </si>
  <si>
    <t>Sign Manufacturing</t>
  </si>
  <si>
    <t>Gasket, Packing, And Sealing Device Manufacturing</t>
  </si>
  <si>
    <t>Musical Instrument Manufacturing</t>
  </si>
  <si>
    <t>Fastener, Button, Needle And Pin Manufacturing</t>
  </si>
  <si>
    <t>Broom, Brush And Mop Manufacturing</t>
  </si>
  <si>
    <t>Burial Casket Manufacturing</t>
  </si>
  <si>
    <t>Automobile And Other Motor Vehicle Merchant Wholesalers</t>
  </si>
  <si>
    <t>Motor Vehicle Supplies And New Parts Merchant Wholesalers</t>
  </si>
  <si>
    <t>Tire And Tube Merchant Wholesalers</t>
  </si>
  <si>
    <t>Motor Vehicle Parts (Used) Merchant Wholesalers</t>
  </si>
  <si>
    <t>Furniture Merchant Wholesalers</t>
  </si>
  <si>
    <t>Home Furnishing Merchant Wholesalers</t>
  </si>
  <si>
    <t>Lumber, Plywood, Millwork &amp; Wood Panel Merchant Wholesalers</t>
  </si>
  <si>
    <t>Brick,Stone &amp; Related Construct Material Merch Wholesalers</t>
  </si>
  <si>
    <t>Roofing, Siding And Insulation Material Merchant Wholesalers</t>
  </si>
  <si>
    <t>Other Construction Material Merchant Wholesalers</t>
  </si>
  <si>
    <t>Photographic Equipment And Supplies Merchant Wholesalers</t>
  </si>
  <si>
    <t>Office Equipment Merchant Wholesalers</t>
  </si>
  <si>
    <t>Computer &amp; Computer Periphl Equip/Software Merch Wholesalers</t>
  </si>
  <si>
    <t>Other Commercial Equipment Merchant Wholesalers</t>
  </si>
  <si>
    <t>Medical,Dental,Hospital Equip &amp; Supplies Merch Wholesalers</t>
  </si>
  <si>
    <t>Ophthalmic Goods Merchant Wholesalers</t>
  </si>
  <si>
    <t>Other Professional Equipment And Supplies Merch Wholesalers</t>
  </si>
  <si>
    <t>Metal Service Centers And Other Metal Merchant Wholesalers</t>
  </si>
  <si>
    <t>Coal And Other Mineral And Ore Merchant Wholesalers</t>
  </si>
  <si>
    <t>Elec App &amp; Equip,Wiring Supp,&amp; Related Equip Merch Whls</t>
  </si>
  <si>
    <t>Elect &amp; Electron Appliance,Tv &amp; Radio Set Merch Wholesalers</t>
  </si>
  <si>
    <t>Other Electronic Parts And Equipment Merchant Wholesalers</t>
  </si>
  <si>
    <t>Hardware Merchant Wholesalers</t>
  </si>
  <si>
    <t>Plumbing,Heating Equip &amp; Supplies(Hydronics)Merch Wholesaler</t>
  </si>
  <si>
    <t>Warm Air Heating And Ac Equip &amp; Supplies Merch Wholesalers</t>
  </si>
  <si>
    <t>Refrigeration Equipment And Supplies Merchant Wholesalers</t>
  </si>
  <si>
    <t>Const/Mining (Ex Oil Well) Machinery/Equip Merch Wholesalers</t>
  </si>
  <si>
    <t>Farm And Garden Machinery &amp; Equipment Merchant Wholesalers</t>
  </si>
  <si>
    <t>Industrial Machinery And Equipment Merchant Wholesalers</t>
  </si>
  <si>
    <t>Industrial Supplies Merchant Wholesalers</t>
  </si>
  <si>
    <t>Service Establishment Equipment &amp; Supplies Merch Wholesalers</t>
  </si>
  <si>
    <t>Transport Equip/Supplies(Ex Motor Vehicle) Merch Wholesalers</t>
  </si>
  <si>
    <t>Sporting &amp; Recreational Goods &amp; Supplies Merch Wholesalers</t>
  </si>
  <si>
    <t>Toy And Hobby Goods And Supplies Merchant Wholesalers</t>
  </si>
  <si>
    <t>Recyclable Material Merchant Wholesalers</t>
  </si>
  <si>
    <t>Jewelry,Watch,Precious Stone/Precious Metal Merch Wholesaler</t>
  </si>
  <si>
    <t>Other Miscellaneous Durable Goods Merchant Wholesalers</t>
  </si>
  <si>
    <t>Printing And Writing Paper Merchant Wholesalers</t>
  </si>
  <si>
    <t>Stationary And Office Supplies Merchant Wholesalers</t>
  </si>
  <si>
    <t>Industrial And Personal Service Paper Merchant Wholesalers</t>
  </si>
  <si>
    <t>Drugs &amp; Druggists' Sundries Merchant Wholesalers</t>
  </si>
  <si>
    <t>Piece Goods, Notions &amp; Other Dry Goods Merchant Wholesalers</t>
  </si>
  <si>
    <t>Men'S And Boys' Clothing And Furnishings Merchant Wholesaler</t>
  </si>
  <si>
    <t>Women'S,Children'S,&amp;Infants' Clothing &amp; Accessor Merch Whls</t>
  </si>
  <si>
    <t>Footwear Merchant Wholesalers</t>
  </si>
  <si>
    <t>General Line Grocery Merchant Wholesalers</t>
  </si>
  <si>
    <t>Packaged Frozen Food Merchant Wholesalers</t>
  </si>
  <si>
    <t>Dairy Product (Except Dried Or Canned) Merchant Wholesalers</t>
  </si>
  <si>
    <t>Poultry And Poultry Product Merchant Wholesalers</t>
  </si>
  <si>
    <t>Confectionery Merchant Wholesalers</t>
  </si>
  <si>
    <t>Fish And Seafood Merchant Wholesalers</t>
  </si>
  <si>
    <t>Meat And Meat Product Merchant Wholesalers</t>
  </si>
  <si>
    <t>Fresh Fruit And Vegetable Merchant Wholesalers</t>
  </si>
  <si>
    <t>Other Grocery And Related Products Merchant Wholesalers</t>
  </si>
  <si>
    <t>Grain And Field Bean Merchant Wholesalers</t>
  </si>
  <si>
    <t>Livestock Merchant Wholesalers</t>
  </si>
  <si>
    <t>Other Farm Product Raw Material Merchant Wholesalers</t>
  </si>
  <si>
    <t>Plastics Materials &amp; Basic Forms &amp; Shapes Merch Wholesalers</t>
  </si>
  <si>
    <t>Other Chemical And Allied Products Merchant Wholesalers</t>
  </si>
  <si>
    <t>Petroleum Bulk Stations And Terminals</t>
  </si>
  <si>
    <t>Petro&amp;Petro Prods Merch Wholesalers(Exc Bulk Stations&amp;Terms)</t>
  </si>
  <si>
    <t>Beer And Ale Merchant Wholesalers</t>
  </si>
  <si>
    <t>Wine And Distilled Alcoholic Beverage Merchant Wholesalers</t>
  </si>
  <si>
    <t>Farm Supplies Merchant Wholesalers</t>
  </si>
  <si>
    <t>Book, Periodical And Newspaper Merchant Wholesalers</t>
  </si>
  <si>
    <t>Flower,Nursery Stock,And Florists' Supplies Merch Wholesaler</t>
  </si>
  <si>
    <t>Tobacco And Tobacco Product Merchant Wholesalers</t>
  </si>
  <si>
    <t>Paint, Varnish, And Supplies Merchant Wholesalers</t>
  </si>
  <si>
    <t>Other Miscellaneous Nondurable Goods Merchant Wholesalers</t>
  </si>
  <si>
    <t>Business To Business Electronic Markets</t>
  </si>
  <si>
    <t>Wholesale Trade Agents And Brokers</t>
  </si>
  <si>
    <t>New Car Dealers</t>
  </si>
  <si>
    <t>Used Car Dealers</t>
  </si>
  <si>
    <t>Recreational Vehicle Dealers</t>
  </si>
  <si>
    <t>Motorcycle, ATV, and Personal Watercraft Dealers</t>
  </si>
  <si>
    <t>Boat Dealers</t>
  </si>
  <si>
    <t>All Other Motor Vehicle Dealers</t>
  </si>
  <si>
    <t>Automotive Parts And Accessories Stores</t>
  </si>
  <si>
    <t>Tire Dealers</t>
  </si>
  <si>
    <t>Furniture Stores</t>
  </si>
  <si>
    <t>Floor Covering Stores</t>
  </si>
  <si>
    <t>Window Treatment Stores</t>
  </si>
  <si>
    <t>All Other Home Furnishings Stores</t>
  </si>
  <si>
    <t>Household Appliance Stores</t>
  </si>
  <si>
    <t>Radio, Television And Other Electronics Stores</t>
  </si>
  <si>
    <t>Computer And Software Stores</t>
  </si>
  <si>
    <t>Camera And Photographic Supplies Stores</t>
  </si>
  <si>
    <t>Home Centers</t>
  </si>
  <si>
    <t>Paint And Wallpaper Stores</t>
  </si>
  <si>
    <t>Hardware Stores</t>
  </si>
  <si>
    <t>Other Building Material Dealers</t>
  </si>
  <si>
    <t>Outdoor Power Equipment Stores</t>
  </si>
  <si>
    <t>Nursery, Garden Center, And Farm Supply Stores</t>
  </si>
  <si>
    <t>Supermarkets And Other Grocery (Except Convenience) Stores</t>
  </si>
  <si>
    <t>Convenience Stores</t>
  </si>
  <si>
    <t>Meat Markets</t>
  </si>
  <si>
    <t>Fish And Seafood Markets</t>
  </si>
  <si>
    <t>Fruit And Vegetable Markets</t>
  </si>
  <si>
    <t>Baked Goods Stores</t>
  </si>
  <si>
    <t>Confectionery And Nut Stores</t>
  </si>
  <si>
    <t>All Other Specialty Food Stores</t>
  </si>
  <si>
    <t>Beer, Wine And Liquor Stores</t>
  </si>
  <si>
    <t>Pharmacies And Drug Stores</t>
  </si>
  <si>
    <t>Cosmetics, Beauty Supplies And Perfume Stores</t>
  </si>
  <si>
    <t>Optical Goods Stores</t>
  </si>
  <si>
    <t>Food (Health) Supplement Stores</t>
  </si>
  <si>
    <t>All Other Health And Personal Care Stores</t>
  </si>
  <si>
    <t>Gasoline Stations With Convenience Stores</t>
  </si>
  <si>
    <t>Other Gasoline Stations</t>
  </si>
  <si>
    <t>Men'S Clothing Stores</t>
  </si>
  <si>
    <t>Women'S Clothing Stores</t>
  </si>
  <si>
    <t>Children'S And Infants' Clothing Stores</t>
  </si>
  <si>
    <t>Family Clothing Stores</t>
  </si>
  <si>
    <t>Clothing Accessories Stores</t>
  </si>
  <si>
    <t>Other Clothing Stores</t>
  </si>
  <si>
    <t>Shoe Stores</t>
  </si>
  <si>
    <t>Jewelry Stores</t>
  </si>
  <si>
    <t>Luggage And Leather Goods Stores</t>
  </si>
  <si>
    <t>Sporting Goods Stores</t>
  </si>
  <si>
    <t>Hobby, Toy And Game Stores</t>
  </si>
  <si>
    <t>Sewing, Needlework And Piece Goods Stores</t>
  </si>
  <si>
    <t>Musical Instrument And Supplies Stores</t>
  </si>
  <si>
    <t>Book Stores</t>
  </si>
  <si>
    <t>News Dealers And Newsstands</t>
  </si>
  <si>
    <t>Prerecorded Tape, Compact Disc And Record Stores</t>
  </si>
  <si>
    <t>Department Stores (Except Discount Department Stores)</t>
  </si>
  <si>
    <t>Discount Department Stores</t>
  </si>
  <si>
    <t>Warehouse Clubs And Supercenters</t>
  </si>
  <si>
    <t>All Other General Merchandise Stores</t>
  </si>
  <si>
    <t>Florists</t>
  </si>
  <si>
    <t>Office Supplies And Stationery Stores</t>
  </si>
  <si>
    <t>Gift, Novelty And Souvenir Stores</t>
  </si>
  <si>
    <t>Used Merchandise Stores</t>
  </si>
  <si>
    <t>Pet And Pet Supplies Stores</t>
  </si>
  <si>
    <t>Art Dealers</t>
  </si>
  <si>
    <t>Manufactured (Mobile) Home Dealers</t>
  </si>
  <si>
    <t>Tobacco Stores</t>
  </si>
  <si>
    <t>All Other Miscellaneous Store Retailers (Ex Tobacco Stores)</t>
  </si>
  <si>
    <t>Electronic Shopping</t>
  </si>
  <si>
    <t>Electronic Auctions</t>
  </si>
  <si>
    <t>Mail-Order Houses</t>
  </si>
  <si>
    <t>Vending Machine Operators</t>
  </si>
  <si>
    <t>Heating Oil Dealers</t>
  </si>
  <si>
    <t>Liquefied Petroleum Gas (Bottled Gas) Dealers</t>
  </si>
  <si>
    <t>Other Fuel Dealers</t>
  </si>
  <si>
    <t>Other Direct Selling Establishments</t>
  </si>
  <si>
    <t>Scheduled Passenger Air Transportation</t>
  </si>
  <si>
    <t>Scheduled Freight Air Transportation</t>
  </si>
  <si>
    <t>Nonscheduled Chartered Passenger Air Transportation</t>
  </si>
  <si>
    <t>Nonscheduled Chartered Freight Air Transportation</t>
  </si>
  <si>
    <t>Other Nonscheduled Air Transportation</t>
  </si>
  <si>
    <t>Line-Haul Railroads</t>
  </si>
  <si>
    <t>Short Line Railroads</t>
  </si>
  <si>
    <t>Deep Sea Freight Transportation</t>
  </si>
  <si>
    <t>Deep Sea Passenger Transportation</t>
  </si>
  <si>
    <t>Coastal And Great Lakes Freight Transportation</t>
  </si>
  <si>
    <t>Coastal And Great Lakes Passenger Transportation</t>
  </si>
  <si>
    <t>Inland Water Freight Transportation</t>
  </si>
  <si>
    <t>Inland Water Passenger Transportation</t>
  </si>
  <si>
    <t>General Freight Trucking, Local</t>
  </si>
  <si>
    <t>General Freight Trucking, Long-Distance, Truckload</t>
  </si>
  <si>
    <t>General Freight Trucking, Long-Distance, Less Than Truckload</t>
  </si>
  <si>
    <t>Used Household And Office Goods Moving</t>
  </si>
  <si>
    <t>Specialized Freight (Except Used Goods) Trucking, Local</t>
  </si>
  <si>
    <t>Specialized Freight (Ex Used Goods) Trucking, Long-Distance</t>
  </si>
  <si>
    <t>Mixed Mode Transit Systems</t>
  </si>
  <si>
    <t>Commuter Rail Systems</t>
  </si>
  <si>
    <t>Bus And Motor Vehicle Transit Systems</t>
  </si>
  <si>
    <t>Other Urban Transit Systems</t>
  </si>
  <si>
    <t>Interurban And Rural Bus Transportation</t>
  </si>
  <si>
    <t>Taxi Service</t>
  </si>
  <si>
    <t>Limousine Service</t>
  </si>
  <si>
    <t>School And Employee Bus Transportation</t>
  </si>
  <si>
    <t>Charter Bus Industry</t>
  </si>
  <si>
    <t>Special Needs Transportation</t>
  </si>
  <si>
    <t>All Other Transit And Ground Passenger Transportation</t>
  </si>
  <si>
    <t>Pipeline Transportation Of Crude Oil</t>
  </si>
  <si>
    <t>Pipeline Transportation Of Natural Gas</t>
  </si>
  <si>
    <t>Pipeline Transportation Of Refined</t>
  </si>
  <si>
    <t>All Other Pipeline Transportation</t>
  </si>
  <si>
    <t>Scenic And Sightseeing Transportation, Land</t>
  </si>
  <si>
    <t>Scenic And Sightseeing Transportation, Water</t>
  </si>
  <si>
    <t>Scenic And Sightseeing Transportation, Other</t>
  </si>
  <si>
    <t>Air Traffic Control</t>
  </si>
  <si>
    <t>Other Airport Operations</t>
  </si>
  <si>
    <t>Other Support Activities For Air Transportation</t>
  </si>
  <si>
    <t>Support Activities For Rail Transportation</t>
  </si>
  <si>
    <t>Port And Harbor Operations</t>
  </si>
  <si>
    <t>Marine Cargo Handling</t>
  </si>
  <si>
    <t>Navigational Services To Shipping</t>
  </si>
  <si>
    <t>Other Support Activities For Water Transportation</t>
  </si>
  <si>
    <t>Motor Vehicle Towing</t>
  </si>
  <si>
    <t>Other Support Activities For Road Transportation</t>
  </si>
  <si>
    <t>Freight Transportation Arrangement</t>
  </si>
  <si>
    <t>Packing And Crating</t>
  </si>
  <si>
    <t>All Other Support Activities For Transportation</t>
  </si>
  <si>
    <t>Postal Service</t>
  </si>
  <si>
    <t>Couriers</t>
  </si>
  <si>
    <t>Local Messengers And Local Delivery</t>
  </si>
  <si>
    <t>General Warehousing And Storage Facilities</t>
  </si>
  <si>
    <t>Refrigerated Warehousing And Storage Facilities</t>
  </si>
  <si>
    <t>Farm Product Warehousing And Storage Facilities</t>
  </si>
  <si>
    <t>Other Warehousing And Storage Facilities</t>
  </si>
  <si>
    <t>Newspaper Publishers</t>
  </si>
  <si>
    <t>Periodical Publishers</t>
  </si>
  <si>
    <t>Book Publishers</t>
  </si>
  <si>
    <t>Directory And Mailing List Publishers</t>
  </si>
  <si>
    <t>Greeting Card Publishers</t>
  </si>
  <si>
    <t>All Other Publishers</t>
  </si>
  <si>
    <t>Software Publishers</t>
  </si>
  <si>
    <t>Motion Picture And Video Production</t>
  </si>
  <si>
    <t>Motion Picture And Video Distribution</t>
  </si>
  <si>
    <t>Motion Picture Theaters, Except Drive-Ins.</t>
  </si>
  <si>
    <t>Drive-In Motion Picture Theaters</t>
  </si>
  <si>
    <t>Teleproduction And Other Post-Production Services</t>
  </si>
  <si>
    <t>Other Motion Picture And Video Industries</t>
  </si>
  <si>
    <t>Record Production</t>
  </si>
  <si>
    <t>Integrated Record Production/Distribution</t>
  </si>
  <si>
    <t>Music Publishers</t>
  </si>
  <si>
    <t>Sound Recording Studios</t>
  </si>
  <si>
    <t>Other Sound Recording Industries</t>
  </si>
  <si>
    <t>Local Exchange Carrier (Lec)</t>
  </si>
  <si>
    <t>Competitive Local Exchange Carrier (Clec)</t>
  </si>
  <si>
    <t>Long Distance Carrier - Traditional</t>
  </si>
  <si>
    <t>Long Distance Carrier - Emerging</t>
  </si>
  <si>
    <t>3Rd Generation Wireless (3G)</t>
  </si>
  <si>
    <t>Internet Infrastructure Provider (Iip)</t>
  </si>
  <si>
    <t>Radio Broadcasting</t>
  </si>
  <si>
    <t>Radio Networks</t>
  </si>
  <si>
    <t>Radio Stations</t>
  </si>
  <si>
    <t>Television Broadcasting</t>
  </si>
  <si>
    <t>Cable And Other Subscription Programming</t>
  </si>
  <si>
    <t>Wired Telecommunications Carriers</t>
  </si>
  <si>
    <t>Wireless Telecommunications Carriers (Except Satellite)</t>
  </si>
  <si>
    <t>Satellite Telecommunications</t>
  </si>
  <si>
    <t>Telecommunications Resellers (including mobile virtual operators)</t>
  </si>
  <si>
    <t>All Other Telecommunications</t>
  </si>
  <si>
    <t>Internet Service Providers And Web Search Portals</t>
  </si>
  <si>
    <t>Data Processing, Hosting And Related Services</t>
  </si>
  <si>
    <t>News Syndicates</t>
  </si>
  <si>
    <t>Libraries And Archives</t>
  </si>
  <si>
    <t xml:space="preserve">Internet Publishing and Broadcasting and Web Search Portals </t>
  </si>
  <si>
    <t>All Other Information Services</t>
  </si>
  <si>
    <t>Monetary Authorities - Central Bank</t>
  </si>
  <si>
    <t>Commercial Banking</t>
  </si>
  <si>
    <t>Savings Institutions</t>
  </si>
  <si>
    <t>Credit Unions</t>
  </si>
  <si>
    <t>Bancassurance</t>
  </si>
  <si>
    <t>Other Depository Credit Intermediation</t>
  </si>
  <si>
    <t>Banks Operating Under An Off-Shore License</t>
  </si>
  <si>
    <t>Credit Card Issuing</t>
  </si>
  <si>
    <t>Sales Financing</t>
  </si>
  <si>
    <t>Government Agency</t>
  </si>
  <si>
    <t>Government-Sponsored Agency</t>
  </si>
  <si>
    <t>Multilateral Credit Institution</t>
  </si>
  <si>
    <t>Consumer Lending</t>
  </si>
  <si>
    <t>Real Estate Credit</t>
  </si>
  <si>
    <t>International Trade Financing</t>
  </si>
  <si>
    <t>Secondary Market Financing</t>
  </si>
  <si>
    <t>Student Loan Providers</t>
  </si>
  <si>
    <t>Commercial Lending</t>
  </si>
  <si>
    <t>All Other Non-Depository Credit Intermediation</t>
  </si>
  <si>
    <t>Mortgage And Other Loan Brokers</t>
  </si>
  <si>
    <t>Financl Trans Processing, Reserve,Clearing House Activities</t>
  </si>
  <si>
    <t>Other Activities Related To Credit Intermediation</t>
  </si>
  <si>
    <t>Investment Banking And Securities Dealing</t>
  </si>
  <si>
    <t>Proprietary Trading Firm, Non- Hedge Fund</t>
  </si>
  <si>
    <t>Securities Brokerage</t>
  </si>
  <si>
    <t>Commodity Contracts Dealing</t>
  </si>
  <si>
    <t>Commodity Brokerage</t>
  </si>
  <si>
    <t>Securities And Commodity Exchanges</t>
  </si>
  <si>
    <t>Miscellaneous Intermediation</t>
  </si>
  <si>
    <t>Portfolio Management</t>
  </si>
  <si>
    <t>Investment Advice</t>
  </si>
  <si>
    <t>Trust, Fiduciary And Custody Activities</t>
  </si>
  <si>
    <t>Miscellaneous Financial Investment Activities</t>
  </si>
  <si>
    <t>Direct Life Insurance Carriers</t>
  </si>
  <si>
    <t>Direct Health And Medical Insurance Carriers</t>
  </si>
  <si>
    <t>Composite Insurer - Predominantly Life</t>
  </si>
  <si>
    <t>Composite Insurer - Predominantly Non-Life</t>
  </si>
  <si>
    <t>Direct Property And Casualty Insurance Carriers</t>
  </si>
  <si>
    <t>Direct Title Insurance Carriers</t>
  </si>
  <si>
    <t>Other Direct Insurance (Ex Life, Health, Medical) Carriers</t>
  </si>
  <si>
    <t>Monoline Insurers</t>
  </si>
  <si>
    <t>Reinsurance Carriers</t>
  </si>
  <si>
    <t>Insurance Agencies And Brokerages</t>
  </si>
  <si>
    <t>Claims Adjusters</t>
  </si>
  <si>
    <t>Third Party Administration For Insurance And Pension Funds</t>
  </si>
  <si>
    <t>All Other Insurance Related Activities</t>
  </si>
  <si>
    <t>Pension Funds</t>
  </si>
  <si>
    <t>Corp Pension Funds</t>
  </si>
  <si>
    <t>Public Pension Funds</t>
  </si>
  <si>
    <t>Industrywide Pension Schemes</t>
  </si>
  <si>
    <t>Health And Welfare Funds</t>
  </si>
  <si>
    <t>Other Insurance Funds</t>
  </si>
  <si>
    <t>Open-End Investment Funds</t>
  </si>
  <si>
    <t>Personal &amp; Testamentary Trusts</t>
  </si>
  <si>
    <t>Institutional Trusts</t>
  </si>
  <si>
    <t>Real Estate Investment Trusts</t>
  </si>
  <si>
    <t>Hrf (Ucits, Oe/Div 40 Act)</t>
  </si>
  <si>
    <t>Regulated Fds (All Other 40 Act,Canadian Mutual Fds,Aus Fds)</t>
  </si>
  <si>
    <t>Other Mutual Funds (Cayman Isl Mut Fds,Cayman Isl Unit Tr,Ll</t>
  </si>
  <si>
    <t>ABS Conduits- Prime auto Loans</t>
  </si>
  <si>
    <t>ABS Conduits- Sub Prime Auto Loans</t>
  </si>
  <si>
    <t>ABS Conduits- Auto Leases</t>
  </si>
  <si>
    <t>ABS Conduits- Floorplan (Auto)</t>
  </si>
  <si>
    <t>ABS Conduits- Floorplans (not autos)</t>
  </si>
  <si>
    <t>ABS Conduits- Auto Rental Receivables</t>
  </si>
  <si>
    <t>ABS Conduits- Fleet Leases</t>
  </si>
  <si>
    <t>ABS Conduits- Equipment Loans / Leases</t>
  </si>
  <si>
    <t xml:space="preserve">ABS Conduits- CBO/CLO </t>
  </si>
  <si>
    <t>ABS Conduits- Capital Call</t>
  </si>
  <si>
    <t>ABS Conduits- Future Flow</t>
  </si>
  <si>
    <t>ABS Conduits- Other ( Commercial)</t>
  </si>
  <si>
    <t>ABS Conduits- Other ( Consumer)</t>
  </si>
  <si>
    <t>ABS Conduits- General Credit Cards</t>
  </si>
  <si>
    <t>ABS Conduits- Private Label Credit Cards</t>
  </si>
  <si>
    <t>ABS Conduits- Residential Mortgages</t>
  </si>
  <si>
    <t>ABS Conduits- Student Loans</t>
  </si>
  <si>
    <t>ABS Conduits- Trade Receivables</t>
  </si>
  <si>
    <t>Closed-End Investment Funds</t>
  </si>
  <si>
    <t>Hedge Funds</t>
  </si>
  <si>
    <t>Cdos</t>
  </si>
  <si>
    <t>Spvs Not Elsewhere Classified</t>
  </si>
  <si>
    <t>Private Equity Funds</t>
  </si>
  <si>
    <t>Personal Investment Companies</t>
  </si>
  <si>
    <t>Cslt</t>
  </si>
  <si>
    <t>Lessors Of Apartments (Leasing Of Their Own Apt)</t>
  </si>
  <si>
    <t>Lessors Of Industrial/Warehouses (Leasing Ind Properties)</t>
  </si>
  <si>
    <t>Lessors Of Offices (Leasing Their Own Office Properties)</t>
  </si>
  <si>
    <t>Lessors Of Retail (Renting/Leasing Own Retail Properties)</t>
  </si>
  <si>
    <t>Lessors Of Miniwarehouses And Self Storage Units</t>
  </si>
  <si>
    <t>Lessors Of Senior Housing/Healthcare</t>
  </si>
  <si>
    <t>Residential Real Estate Opportunity Funds</t>
  </si>
  <si>
    <t>Commercial Real Estate Opportunity Funds</t>
  </si>
  <si>
    <t>Lessors Of Other Real Estate Property</t>
  </si>
  <si>
    <t>Offices Of Real Estate Agents And Brokers</t>
  </si>
  <si>
    <t>Residential Property Managers</t>
  </si>
  <si>
    <t>Nonresidential Property Managers</t>
  </si>
  <si>
    <t>Offices Of Real Estate Appraisers</t>
  </si>
  <si>
    <t>Other Activities Related To Real Estate</t>
  </si>
  <si>
    <t>Passenger Car Rental</t>
  </si>
  <si>
    <t>Passenger Car Leasing</t>
  </si>
  <si>
    <t>Truck, Utility Trailer, And Rv Rental And Leasing</t>
  </si>
  <si>
    <t>Consumer Electronics And Appliances Rental</t>
  </si>
  <si>
    <t>Formal Wear And Costume Rental</t>
  </si>
  <si>
    <t>Video Tape And Disc Rental</t>
  </si>
  <si>
    <t>Home Health Equipment Rental</t>
  </si>
  <si>
    <t>Recreational Goods Rental</t>
  </si>
  <si>
    <t>All Other Consumer Goods Rental</t>
  </si>
  <si>
    <t>General Rental Centers</t>
  </si>
  <si>
    <t>Comml Air, Rail, Water Transportation Equip Rental/Leasing</t>
  </si>
  <si>
    <t>Construct, Mining/Forestry Machinery &amp; Equipt Rent/Leasing</t>
  </si>
  <si>
    <t>Office Machinery And Equipment Rental And Leasing</t>
  </si>
  <si>
    <t>Other Comml/Industrial Machinery &amp; Equip Rental And Leasing</t>
  </si>
  <si>
    <t>Owners And Lessors Of Other Non-Financial Assets</t>
  </si>
  <si>
    <t>Offices Of Lawyers</t>
  </si>
  <si>
    <t>Offices Of Notaries</t>
  </si>
  <si>
    <t>Title Abstract And Settlement Offices</t>
  </si>
  <si>
    <t>All Other Legal Services</t>
  </si>
  <si>
    <t>Offices Of Certified Public Accountants</t>
  </si>
  <si>
    <t>Tax Preparation Services</t>
  </si>
  <si>
    <t>Payroll Services</t>
  </si>
  <si>
    <t>Other Accounting Services</t>
  </si>
  <si>
    <t>Architectural Services</t>
  </si>
  <si>
    <t>Landscape Architectural Services</t>
  </si>
  <si>
    <t>Engineering Services</t>
  </si>
  <si>
    <t>Drafting Services</t>
  </si>
  <si>
    <t>Building Inspection Services</t>
  </si>
  <si>
    <t>Geophysical Surveying And Mapping Services</t>
  </si>
  <si>
    <t>Surveying And Mapping (Except Geophysical) Services</t>
  </si>
  <si>
    <t>Testing Laboratories</t>
  </si>
  <si>
    <t>Interior Design Services</t>
  </si>
  <si>
    <t>Industrial Design Services</t>
  </si>
  <si>
    <t>Graphic Design Services</t>
  </si>
  <si>
    <t>Other Specialized Design Services</t>
  </si>
  <si>
    <t>Custom Computer Programming Services</t>
  </si>
  <si>
    <t>Computer Systems Design Services</t>
  </si>
  <si>
    <t>Computer Facilities Management Services</t>
  </si>
  <si>
    <t>Other Computer Related Services</t>
  </si>
  <si>
    <t>Administrative Mgt And General Mgt Consulting Services</t>
  </si>
  <si>
    <t xml:space="preserve">Human Resources Consulting Services </t>
  </si>
  <si>
    <t>Marketing Consulting Services</t>
  </si>
  <si>
    <t>Process, Physical, Distribution &amp; Logistics Consulting Svcs</t>
  </si>
  <si>
    <t>Other Management Consulting Services</t>
  </si>
  <si>
    <t>Environmental Consulting Services</t>
  </si>
  <si>
    <t>Other Scientific And Technical Consulting Services</t>
  </si>
  <si>
    <t>Research And Development In Biotechnology</t>
  </si>
  <si>
    <t>Research and Development in the Physical, Engineering, and Life Sciences (except Biotechnology)</t>
  </si>
  <si>
    <t>Research And Development In Life Sciences</t>
  </si>
  <si>
    <t>Advertising Agencies</t>
  </si>
  <si>
    <t>Public Relations Agencies</t>
  </si>
  <si>
    <t>Media Buying Agencies</t>
  </si>
  <si>
    <t>Media Representatives</t>
  </si>
  <si>
    <t>Display Advertising</t>
  </si>
  <si>
    <t>Direct Mail Advertising</t>
  </si>
  <si>
    <t>Advertising Material Distribution Services</t>
  </si>
  <si>
    <t>Coupon Clipping Services</t>
  </si>
  <si>
    <t>Other Services Related To Advertising</t>
  </si>
  <si>
    <t>Marketing Research And Public Opinion Polling</t>
  </si>
  <si>
    <t>Photography Studios, Portrait</t>
  </si>
  <si>
    <t>Commercial Photography</t>
  </si>
  <si>
    <t>Translation And Interpretation Services</t>
  </si>
  <si>
    <t>Veterinary Services</t>
  </si>
  <si>
    <t>All Other Professional, Scientific And Technical Services</t>
  </si>
  <si>
    <t>Offices Of Bank Holding Companies</t>
  </si>
  <si>
    <t>Offices Of Other Holding Companies</t>
  </si>
  <si>
    <t>Corporate, Subsidiary And Regional Managing Offices</t>
  </si>
  <si>
    <t>Office Administrative Services</t>
  </si>
  <si>
    <t>Facilities Support Services</t>
  </si>
  <si>
    <t>Employment Placement Agencies</t>
  </si>
  <si>
    <t>Executive Search Services</t>
  </si>
  <si>
    <t>Temporary Help Services</t>
  </si>
  <si>
    <t>Professional Employer Organizations</t>
  </si>
  <si>
    <t>Document Preparation Services</t>
  </si>
  <si>
    <t>Secretarial Services And Company Formation Agents</t>
  </si>
  <si>
    <t>Telephone Answering Services</t>
  </si>
  <si>
    <t>Telemarketing Bureaus and Other Contact Centers</t>
  </si>
  <si>
    <t>Private Mail Centers</t>
  </si>
  <si>
    <t>Other Business Service Centers (Including Copy Shops)</t>
  </si>
  <si>
    <t>Collection Agencies</t>
  </si>
  <si>
    <t>Credit Bureaus</t>
  </si>
  <si>
    <t>Repossession Services</t>
  </si>
  <si>
    <t>Court Reporting And Stenotype Services</t>
  </si>
  <si>
    <t>All Other Business Support Services</t>
  </si>
  <si>
    <t>Travel Agencies</t>
  </si>
  <si>
    <t>Tour Operators</t>
  </si>
  <si>
    <t>Convention And Visitors Bureaus</t>
  </si>
  <si>
    <t>All Other Travel Arrangement And Reservation Services</t>
  </si>
  <si>
    <t>Investigation Services</t>
  </si>
  <si>
    <t>Security Guards And Patrol Services</t>
  </si>
  <si>
    <t>Armored Car Services</t>
  </si>
  <si>
    <t>Security Systems Services (Except Locksmiths)</t>
  </si>
  <si>
    <t>Locksmiths</t>
  </si>
  <si>
    <t>Exterminating And Pest Control Services</t>
  </si>
  <si>
    <t>Janitorial Services</t>
  </si>
  <si>
    <t>Landscaping Services</t>
  </si>
  <si>
    <t>Carpet And Upholstery Cleaning Services</t>
  </si>
  <si>
    <t>Other Services To Buildings And Dwellings</t>
  </si>
  <si>
    <t>Packaging And Labeling Services</t>
  </si>
  <si>
    <t>Convention And Trade Show Organizers</t>
  </si>
  <si>
    <t>All Other Support Services</t>
  </si>
  <si>
    <t>Solid Waste Collection</t>
  </si>
  <si>
    <t>Hazardous Waste Collection</t>
  </si>
  <si>
    <t>Other Waste Collection</t>
  </si>
  <si>
    <t>Hazardous Waste Treatment And Disposal</t>
  </si>
  <si>
    <t>Solid Waste Landfill</t>
  </si>
  <si>
    <t>Solid Waste Combustors And Incinerators</t>
  </si>
  <si>
    <t>Other Nonhazardous Waste Treatment And Disposal</t>
  </si>
  <si>
    <t>Remediation Services</t>
  </si>
  <si>
    <t>Materials Recovery Facilities</t>
  </si>
  <si>
    <t>Septic Tank And Related Services</t>
  </si>
  <si>
    <t>All Other Miscellaneous Waste Management Services</t>
  </si>
  <si>
    <t>Elementary And Secondary Schools (Public)</t>
  </si>
  <si>
    <t>Elementary And Secondary Schools (Private)</t>
  </si>
  <si>
    <t>Junior Colleges (Public)</t>
  </si>
  <si>
    <t>Junior Colleges (Private)</t>
  </si>
  <si>
    <t>Colleges, Universities, And Professional Schools (Public)</t>
  </si>
  <si>
    <t>Colleges, Universities, And Professional Schools (Private)</t>
  </si>
  <si>
    <t>Business And Secretarial Schools</t>
  </si>
  <si>
    <t>Computer Training</t>
  </si>
  <si>
    <t>Professional And Management Development Training</t>
  </si>
  <si>
    <t>Cosmetology And Barber Schools</t>
  </si>
  <si>
    <t>Flight Training</t>
  </si>
  <si>
    <t>Apprenticeship Training</t>
  </si>
  <si>
    <t>Other Technical And Trade Schools</t>
  </si>
  <si>
    <t>Fine Arts Schools</t>
  </si>
  <si>
    <t>Sports And Recreation Instruction</t>
  </si>
  <si>
    <t>Language Schools</t>
  </si>
  <si>
    <t>Exam Preparation And Tutoring</t>
  </si>
  <si>
    <t>Automobile Driving Schools</t>
  </si>
  <si>
    <t>All Other Miscellaneous Schools And Instruction</t>
  </si>
  <si>
    <t>Educational Support Services</t>
  </si>
  <si>
    <t>Offices Of Physicians (Except Mental Health Specialists)</t>
  </si>
  <si>
    <t>Offices Of Physicians, Mental Health Specialists</t>
  </si>
  <si>
    <t>Offices Of Dentists</t>
  </si>
  <si>
    <t>Offices Of Chiropractors</t>
  </si>
  <si>
    <t>Offices Of Optometrists</t>
  </si>
  <si>
    <t>Offices Of Mental Health Practitioners (Except Physicians)</t>
  </si>
  <si>
    <t>Office Of Physical,Occupational,Speech Therapist,Audiologist</t>
  </si>
  <si>
    <t>Offices Of Podiatrists</t>
  </si>
  <si>
    <t>Offices Of All Other Miscellaneous Health Practitioners</t>
  </si>
  <si>
    <t>Family Planning Centers</t>
  </si>
  <si>
    <t>Outpatient Mental Health And Substance Abuse Centers</t>
  </si>
  <si>
    <t>Hmo Medical Centers</t>
  </si>
  <si>
    <t>Kidney Dialysis Centers</t>
  </si>
  <si>
    <t>Freestanding Ambulatory Surgical And Emergency Centers</t>
  </si>
  <si>
    <t>All Other Outpatient Care Centers</t>
  </si>
  <si>
    <t>Medical Laboratories</t>
  </si>
  <si>
    <t>Diagnostic Imaging Centers</t>
  </si>
  <si>
    <t>Home Health Care Services</t>
  </si>
  <si>
    <t>Ambulance Services</t>
  </si>
  <si>
    <t>Blood And Organ Banks</t>
  </si>
  <si>
    <t>All Other Miscellaneous Ambulatory Health Care Services</t>
  </si>
  <si>
    <t>General Medical And Surgical Hospitals</t>
  </si>
  <si>
    <t>Not-For-Profit Hospitals</t>
  </si>
  <si>
    <t>Psychiatric And Substance Abuse Hospitals</t>
  </si>
  <si>
    <t>Specialty (Except Psychiatric And Substance Abuse)  Hos</t>
  </si>
  <si>
    <t>Nursing Care Facilities</t>
  </si>
  <si>
    <t>Residential Mental Retardation Facilities</t>
  </si>
  <si>
    <t>Residential Mental Health And Substance Abuse Facilities</t>
  </si>
  <si>
    <t>Continuing Care Retirement Communities</t>
  </si>
  <si>
    <t>Homes For The Elderly</t>
  </si>
  <si>
    <t>Other Residential Care Facilities</t>
  </si>
  <si>
    <t>Child And Youth Services</t>
  </si>
  <si>
    <t>Services For The Elderly And Persons With Disabilities</t>
  </si>
  <si>
    <t>Other Individual And Family Services</t>
  </si>
  <si>
    <t>Community Food Services</t>
  </si>
  <si>
    <t>Temporary Shelters</t>
  </si>
  <si>
    <t>Other Community Housing Services</t>
  </si>
  <si>
    <t>Emergency And Other Relief Services</t>
  </si>
  <si>
    <t>Vocational Rehabilitation Services</t>
  </si>
  <si>
    <t>Child Day Care Services</t>
  </si>
  <si>
    <t>Theater Companies And Dinner Theaters</t>
  </si>
  <si>
    <t>Dance Companies</t>
  </si>
  <si>
    <t>Musical Groups And Artists</t>
  </si>
  <si>
    <t>Other Performing Arts Companies</t>
  </si>
  <si>
    <t>Sports Teams And Clubs</t>
  </si>
  <si>
    <t>Race Tracks</t>
  </si>
  <si>
    <t>Other Spectator Sports</t>
  </si>
  <si>
    <t>Promoters Of Performg Art,Sports&amp;Similar Events W/Facilities</t>
  </si>
  <si>
    <t>Promoters Of Performg Art,Sport&amp;Similar Event W/O Facilities</t>
  </si>
  <si>
    <t>Agents/Mgrs For Artists,Athletes,Entertainers,Public Figures</t>
  </si>
  <si>
    <t>Independent Artists, Writers, And Performers</t>
  </si>
  <si>
    <t>Museums</t>
  </si>
  <si>
    <t>Historical Sites</t>
  </si>
  <si>
    <t>Zoos And Botanical Gardens</t>
  </si>
  <si>
    <t>Nature Parks And Other Similar Institutions</t>
  </si>
  <si>
    <t>Amusement And Theme Parks</t>
  </si>
  <si>
    <t>Amusement Arcades</t>
  </si>
  <si>
    <t>Casinos (Except Casino Hotels)</t>
  </si>
  <si>
    <t>Other Gambling Industries</t>
  </si>
  <si>
    <t>Golf Courses And Country Clubs</t>
  </si>
  <si>
    <t>Skiing Facilities</t>
  </si>
  <si>
    <t>Marinas</t>
  </si>
  <si>
    <t>Fitness And Recreational Sports Centers</t>
  </si>
  <si>
    <t>Bowling Centers</t>
  </si>
  <si>
    <t>All Other Amusement And Recreation Industries</t>
  </si>
  <si>
    <t>Hotels (Except Casino Hotels) And Motels</t>
  </si>
  <si>
    <t>Casino Hotels</t>
  </si>
  <si>
    <t>Bed And Breakfast Inns</t>
  </si>
  <si>
    <t>All Other Traveler Accommodation</t>
  </si>
  <si>
    <t>Rv (Recreational Vehicle) Parks And Campgrounds</t>
  </si>
  <si>
    <t>Recreational And Vacation Camps</t>
  </si>
  <si>
    <t>Rooming And Boarding Houses</t>
  </si>
  <si>
    <t>Full-Service Restaurants</t>
  </si>
  <si>
    <t>Limited-Service Restaurants</t>
  </si>
  <si>
    <t>Cafeterias</t>
  </si>
  <si>
    <t>Snack And Nonalcoholic Beverage Bars</t>
  </si>
  <si>
    <t>Foodservice Contractors</t>
  </si>
  <si>
    <t>Caterers</t>
  </si>
  <si>
    <t>Mobile Foodservices</t>
  </si>
  <si>
    <t>Drinking Places (Alcoholic Beverages)</t>
  </si>
  <si>
    <t>General Automotive Repair</t>
  </si>
  <si>
    <t>Automotive Exhaust System Repair</t>
  </si>
  <si>
    <t>Automotive Transmission Repair</t>
  </si>
  <si>
    <t>Other Automotive Mechanical And Electrical Repair And Maint</t>
  </si>
  <si>
    <t>Automotive Body, Paint And Interior Repair And Maintenance</t>
  </si>
  <si>
    <t>Automotive Glass Replacement Shops</t>
  </si>
  <si>
    <t>Automotive Oil Change And Lubrication Shops</t>
  </si>
  <si>
    <t>Car Washes</t>
  </si>
  <si>
    <t>All Other Automotive Repair And Maintenance</t>
  </si>
  <si>
    <t>Consumer Electronics Repair And Maintenance</t>
  </si>
  <si>
    <t>Computer And Office Machine Repair And Maintenance</t>
  </si>
  <si>
    <t>Communication Equipment Repair And Maintenance</t>
  </si>
  <si>
    <t>Other Electronic And Precision Equipment Repair And Maint</t>
  </si>
  <si>
    <t>C&amp;I Machinery/Equip (Ex Auto/Electronic) Repair/Maintenance</t>
  </si>
  <si>
    <t>Home And Garden Equipment Repair And Maintenance</t>
  </si>
  <si>
    <t>Appliance Repair And Maintenance</t>
  </si>
  <si>
    <t>Reupholstery And Furniture Repair</t>
  </si>
  <si>
    <t>Footwear And Leather Goods Repair</t>
  </si>
  <si>
    <t>Other Personal And Household Goods Repair And Maintenance</t>
  </si>
  <si>
    <t>Barber Shops</t>
  </si>
  <si>
    <t>Beauty Salons</t>
  </si>
  <si>
    <t>Nail Salons</t>
  </si>
  <si>
    <t>Diet And Weight Reducing Centers</t>
  </si>
  <si>
    <t>Other Personal Care Services</t>
  </si>
  <si>
    <t>Funeral Homes</t>
  </si>
  <si>
    <t>Cemeteries And Crematories</t>
  </si>
  <si>
    <t>Coin-Operated Laundries And Drycleaners</t>
  </si>
  <si>
    <t>Drycleaning And Laundry Services (Except Coin-Operated)</t>
  </si>
  <si>
    <t>Linen Supply</t>
  </si>
  <si>
    <t>Industrial Launderers</t>
  </si>
  <si>
    <t>Pet Care (Except Veterinary) Services</t>
  </si>
  <si>
    <t>Photo Finishing Laboratories (Except One-Hour)</t>
  </si>
  <si>
    <t>One-Hour Photo Finishing</t>
  </si>
  <si>
    <t>Parking Lots And Garages</t>
  </si>
  <si>
    <t>All Other Personal Services</t>
  </si>
  <si>
    <t>Adult Oriented Other than Media</t>
  </si>
  <si>
    <t>Adult Oriented Media</t>
  </si>
  <si>
    <t>Religious Organizations</t>
  </si>
  <si>
    <t>Grantmaking Foundations</t>
  </si>
  <si>
    <t>Voluntary Health Organizations</t>
  </si>
  <si>
    <t>Other Grantmaking And Giving Services</t>
  </si>
  <si>
    <t>Human Rights Organizations</t>
  </si>
  <si>
    <t>Environment, Conservation And Wildlife Organizations</t>
  </si>
  <si>
    <t>Other Social Advocacy Organizations</t>
  </si>
  <si>
    <t>Civic And Social Organizations</t>
  </si>
  <si>
    <t>Business Associations</t>
  </si>
  <si>
    <t>Professional Organizations</t>
  </si>
  <si>
    <t>Labor Unions And Similar Labor Organizations</t>
  </si>
  <si>
    <t>Political Organizations</t>
  </si>
  <si>
    <t>Other Similar Organizations</t>
  </si>
  <si>
    <t>Private Households</t>
  </si>
  <si>
    <t>Executive Offices</t>
  </si>
  <si>
    <t>Legislative Bodies</t>
  </si>
  <si>
    <t>Public Finance</t>
  </si>
  <si>
    <t>Executive And Legislative Offices, Combined</t>
  </si>
  <si>
    <t>American Indian And Alaska Native Tribal Governments</t>
  </si>
  <si>
    <t>Central Government</t>
  </si>
  <si>
    <t>Public Finance (Finance Ministries, Treasury)</t>
  </si>
  <si>
    <t>Water, Waste Water And Solid Waste Mgmt (Public Utilities)</t>
  </si>
  <si>
    <t>Surface Transportation And Facilities (Roads, Rail, Subway)</t>
  </si>
  <si>
    <t>Airport (Transportation)</t>
  </si>
  <si>
    <t>Electricity Utilities (Public Utilities)</t>
  </si>
  <si>
    <t>Other Central Government</t>
  </si>
  <si>
    <t>All Other General Government</t>
  </si>
  <si>
    <t>Courts</t>
  </si>
  <si>
    <t>Police Protection</t>
  </si>
  <si>
    <t>Legal Counsel And Prosecution</t>
  </si>
  <si>
    <t>Correctional Institutions</t>
  </si>
  <si>
    <t>Parole Offices And Probation Offices</t>
  </si>
  <si>
    <t>Fire Protection</t>
  </si>
  <si>
    <t>All Other Justice, Public Order, And Safety</t>
  </si>
  <si>
    <t>Administration Of Education Programs</t>
  </si>
  <si>
    <t>Administration Of Public Health Programs</t>
  </si>
  <si>
    <t>Admin Of Social, Human Resource &amp; Income Maint Programs</t>
  </si>
  <si>
    <t>Administration Of Veteran'S Affairs</t>
  </si>
  <si>
    <t>Water, Waste Water And Solid Waste Management</t>
  </si>
  <si>
    <t>Land, Mineral, Wildlife, And Forest Conservation</t>
  </si>
  <si>
    <t>Administration Of Housing Programs</t>
  </si>
  <si>
    <t>Admin Of Urban Planning And Community &amp; Rural Develop</t>
  </si>
  <si>
    <t>Administration Of General Economic Programs</t>
  </si>
  <si>
    <t>Administration Of Surface Transport Programs &amp; Facilities</t>
  </si>
  <si>
    <t>Municipal Airport</t>
  </si>
  <si>
    <t>Regulation/Admin Of Communication,Elect, Gas,Other Utilities</t>
  </si>
  <si>
    <t>Electrical Cooperative</t>
  </si>
  <si>
    <t>Municipality Owned Electrical Utilities</t>
  </si>
  <si>
    <t>Regulation Of Agricultural Marketing And Commodities</t>
  </si>
  <si>
    <t>Regulation, Licensing, Inspection Of Misc Commercial Sectors</t>
  </si>
  <si>
    <t>Space Research And Technology</t>
  </si>
  <si>
    <t>National Security</t>
  </si>
  <si>
    <t>International Affairs</t>
  </si>
  <si>
    <t>City Or County Owned Hospitals</t>
  </si>
  <si>
    <t>Individuals</t>
  </si>
  <si>
    <t>Absolute Change in Correlations (Pts) (e.g. 1.00 = from 75% to 76%)</t>
  </si>
  <si>
    <t>Spread Widening (%)</t>
  </si>
  <si>
    <t>Spread Widening (bps)</t>
  </si>
  <si>
    <t>Relative MV Shock (%)</t>
  </si>
  <si>
    <t>OAS Widening (bps)</t>
  </si>
  <si>
    <t>Relative MV Shock Based on Current Rating (%)</t>
  </si>
  <si>
    <t>25Y</t>
  </si>
  <si>
    <t>Relative Normal Interest Rate Shocks (%)</t>
  </si>
  <si>
    <t>Relative LogNormal Interest Rate Shocks (%)</t>
  </si>
  <si>
    <t>Absolute Normal Interest Rate Shocks (bps)</t>
  </si>
  <si>
    <t>Absolute LogNormal Interest Rate Shocks (Vol Pts)</t>
  </si>
  <si>
    <t>Absolute Change in Cross-Currency vs. USD Basis (bps)</t>
  </si>
  <si>
    <t>(move in bps of curve relative to base curve)</t>
  </si>
  <si>
    <t>Absolute Change in Inflation (bps)</t>
  </si>
  <si>
    <t>Rates Shocks (bps)</t>
  </si>
  <si>
    <t>Spot Shock (%)</t>
  </si>
  <si>
    <t>Relative Dividend Shocks (%)</t>
  </si>
  <si>
    <t>% Change in Spot Price Defined as Currency2/Currency1</t>
  </si>
  <si>
    <t>Absolute Vega Shock (Vol Pts)</t>
  </si>
  <si>
    <t>Relative Price Shock (%)</t>
  </si>
  <si>
    <t>CDX Other</t>
  </si>
  <si>
    <t>iTraxx Main</t>
  </si>
  <si>
    <t>Relative Vega Shock (%)</t>
  </si>
  <si>
    <t>Mezzanine</t>
  </si>
  <si>
    <t>itraxx Main</t>
  </si>
  <si>
    <t>As-Of Date:</t>
  </si>
  <si>
    <t>Scenario Name:</t>
  </si>
  <si>
    <t>Trading, PE and Other Fair Value Assets: Market Shocks</t>
  </si>
  <si>
    <t>Date of Generation:</t>
  </si>
  <si>
    <t>Unsp</t>
  </si>
  <si>
    <t>PLEASE SEE THE SCENARIO-SPECIFIC GUIDANCE ON THE COVER SHEET REGARDING WHERE TO APPLY THESE SHOCKS</t>
  </si>
  <si>
    <t>Absolute increase in Muni SIFMA/Libor Ratio (Pts)</t>
  </si>
  <si>
    <t>Adverse</t>
  </si>
  <si>
    <t>Vega ($MM / +1 vol pt)</t>
  </si>
  <si>
    <t>Relative Carry Value Shock (%)</t>
  </si>
  <si>
    <t>Relative Fair Value Shock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</si>
</sst>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43" formatCode="_(* #,##0.00_);_(* \(#,##0.00\);_(* &quot;-&quot;??_);_(@_)"/>
    <numFmt numFmtId="164" formatCode="&quot;$&quot;#,##0"/>
    <numFmt numFmtId="165" formatCode="mmm\-yyyy"/>
    <numFmt numFmtId="166" formatCode="0_);[Red]\(0\)"/>
    <numFmt numFmtId="167" formatCode="#,##0.0_);[Red]\(#,##0.0\)"/>
    <numFmt numFmtId="168" formatCode="_(* #,##0_);_(* \(#,##0\);_(* &quot;-&quot;??_);_(@_)"/>
  </numFmts>
  <fonts count="45" x14ac:knownFonts="1">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8"/>
      <name val="Calibri"/>
      <family val="2"/>
    </font>
    <font>
      <sz val="10"/>
      <name val="Arial"/>
      <family val="2"/>
    </font>
    <font>
      <b/>
      <sz val="14"/>
      <color indexed="8"/>
      <name val="Calibri"/>
      <family val="2"/>
    </font>
    <font>
      <b/>
      <sz val="11"/>
      <color indexed="8"/>
      <name val="Calibri"/>
      <family val="2"/>
    </font>
    <font>
      <b/>
      <sz val="12"/>
      <color indexed="8"/>
      <name val="Calibri"/>
      <family val="2"/>
    </font>
    <font>
      <b/>
      <sz val="12"/>
      <name val="Calibri"/>
      <family val="2"/>
    </font>
    <font>
      <sz val="12"/>
      <color indexed="8"/>
      <name val="Calibri"/>
      <family val="2"/>
    </font>
    <font>
      <b/>
      <sz val="16"/>
      <color indexed="8"/>
      <name val="Calibri"/>
      <family val="2"/>
    </font>
    <font>
      <sz val="11"/>
      <name val="Calibri"/>
      <family val="2"/>
    </font>
    <font>
      <b/>
      <sz val="11"/>
      <name val="Calibri"/>
      <family val="2"/>
    </font>
    <font>
      <sz val="14"/>
      <color indexed="10"/>
      <name val="Calibri"/>
      <family val="2"/>
    </font>
    <font>
      <b/>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2"/>
      <color theme="1"/>
      <name val="Calibri"/>
      <family val="2"/>
      <scheme val="minor"/>
    </font>
    <font>
      <b/>
      <sz val="16"/>
      <color theme="1"/>
      <name val="Calibri"/>
      <family val="2"/>
      <scheme val="minor"/>
    </font>
    <font>
      <sz val="10"/>
      <color indexed="8"/>
      <name val="Arial"/>
      <family val="2"/>
    </font>
    <font>
      <sz val="12"/>
      <name val="Times New Roman"/>
      <family val="1"/>
    </font>
    <font>
      <sz val="10"/>
      <color theme="1"/>
      <name val="Calibri"/>
      <family val="2"/>
      <scheme val="minor"/>
    </font>
    <font>
      <b/>
      <sz val="11"/>
      <color rgb="FFFF0000"/>
      <name val="Calibri"/>
      <family val="2"/>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D7E4BC"/>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1"/>
        <bgColor indexed="64"/>
      </patternFill>
    </fill>
    <fill>
      <patternFill patternType="solid">
        <fgColor theme="4" tint="0.59999389629810485"/>
        <bgColor indexed="64"/>
      </patternFill>
    </fill>
  </fills>
  <borders count="64">
    <border>
      <left/>
      <right/>
      <top/>
      <bottom/>
      <diagonal/>
    </border>
    <border>
      <left style="thin">
        <color indexed="0"/>
      </left>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bottom/>
      <diagonal/>
    </border>
    <border>
      <left/>
      <right style="thin">
        <color indexed="0"/>
      </right>
      <top/>
      <bottom style="thin">
        <color indexed="0"/>
      </bottom>
      <diagonal/>
    </border>
    <border>
      <left style="thin">
        <color indexed="0"/>
      </left>
      <right/>
      <top/>
      <bottom style="thin">
        <color indexed="0"/>
      </bottom>
      <diagonal/>
    </border>
    <border>
      <left style="thin">
        <color indexed="0"/>
      </left>
      <right/>
      <top style="thin">
        <color indexed="0"/>
      </top>
      <bottom/>
      <diagonal/>
    </border>
    <border>
      <left/>
      <right/>
      <top style="thin">
        <color indexed="0"/>
      </top>
      <bottom/>
      <diagonal/>
    </border>
    <border>
      <left/>
      <right style="thin">
        <color indexed="0"/>
      </right>
      <top style="thin">
        <color indexed="0"/>
      </top>
      <bottom/>
      <diagonal/>
    </border>
    <border>
      <left/>
      <right/>
      <top/>
      <bottom style="thin">
        <color indexed="0"/>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
      <left style="thin">
        <color indexed="0"/>
      </left>
      <right style="thin">
        <color indexed="0"/>
      </right>
      <top/>
      <bottom/>
      <diagonal/>
    </border>
    <border>
      <left style="thin">
        <color indexed="0"/>
      </left>
      <right style="thin">
        <color indexed="0"/>
      </right>
      <top/>
      <bottom style="thin">
        <color indexed="0"/>
      </bottom>
      <diagonal/>
    </border>
    <border>
      <left/>
      <right/>
      <top style="thin">
        <color indexed="0"/>
      </top>
      <bottom style="thin">
        <color indexed="0"/>
      </bottom>
      <diagonal/>
    </border>
    <border>
      <left style="medium">
        <color indexed="0"/>
      </left>
      <right/>
      <top style="medium">
        <color indexed="0"/>
      </top>
      <bottom/>
      <diagonal/>
    </border>
    <border>
      <left style="medium">
        <color indexed="0"/>
      </left>
      <right/>
      <top/>
      <bottom/>
      <diagonal/>
    </border>
    <border>
      <left/>
      <right style="medium">
        <color indexed="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0"/>
      </left>
      <right style="medium">
        <color indexed="0"/>
      </right>
      <top style="thin">
        <color indexed="0"/>
      </top>
      <bottom style="thin">
        <color indexed="0"/>
      </bottom>
      <diagonal/>
    </border>
    <border>
      <left/>
      <right/>
      <top style="medium">
        <color indexed="0"/>
      </top>
      <bottom/>
      <diagonal/>
    </border>
    <border>
      <left/>
      <right style="medium">
        <color indexed="0"/>
      </right>
      <top style="medium">
        <color indexed="0"/>
      </top>
      <bottom/>
      <diagonal/>
    </border>
    <border>
      <left/>
      <right/>
      <top style="medium">
        <color indexed="0"/>
      </top>
      <bottom style="medium">
        <color indexed="0"/>
      </bottom>
      <diagonal/>
    </border>
    <border>
      <left/>
      <right style="medium">
        <color indexed="0"/>
      </right>
      <top style="medium">
        <color indexed="0"/>
      </top>
      <bottom style="medium">
        <color indexed="0"/>
      </bottom>
      <diagonal/>
    </border>
    <border>
      <left style="medium">
        <color indexed="0"/>
      </left>
      <right/>
      <top style="medium">
        <color indexed="0"/>
      </top>
      <bottom style="medium">
        <color indexed="0"/>
      </bottom>
      <diagonal/>
    </border>
    <border>
      <left style="thin">
        <color indexed="64"/>
      </left>
      <right/>
      <top style="thin">
        <color indexed="0"/>
      </top>
      <bottom/>
      <diagonal/>
    </border>
    <border>
      <left/>
      <right style="thin">
        <color indexed="64"/>
      </right>
      <top style="thin">
        <color indexed="0"/>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0"/>
      </right>
      <top style="thin">
        <color indexed="64"/>
      </top>
      <bottom style="thin">
        <color indexed="64"/>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diagonal/>
    </border>
    <border>
      <left style="thin">
        <color indexed="64"/>
      </left>
      <right style="thin">
        <color indexed="0"/>
      </right>
      <top/>
      <bottom style="thin">
        <color indexed="0"/>
      </bottom>
      <diagonal/>
    </border>
    <border>
      <left style="thin">
        <color indexed="0"/>
      </left>
      <right/>
      <top style="thin">
        <color indexed="0"/>
      </top>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top style="thin">
        <color indexed="0"/>
      </top>
      <bottom style="thin">
        <color indexed="0"/>
      </bottom>
      <diagonal/>
    </border>
    <border>
      <left style="thin">
        <color indexed="0"/>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0"/>
      </top>
      <bottom style="thin">
        <color indexed="0"/>
      </bottom>
      <diagonal/>
    </border>
  </borders>
  <cellStyleXfs count="983">
    <xf numFmtId="0" fontId="0"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4" fillId="26" borderId="0" applyNumberFormat="0" applyBorder="0" applyAlignment="0" applyProtection="0"/>
    <xf numFmtId="0" fontId="25" fillId="27" borderId="38" applyNumberFormat="0" applyAlignment="0" applyProtection="0"/>
    <xf numFmtId="0" fontId="26" fillId="28" borderId="39" applyNumberFormat="0" applyAlignment="0" applyProtection="0"/>
    <xf numFmtId="43" fontId="9" fillId="0" borderId="0" applyFont="0" applyFill="0" applyBorder="0" applyAlignment="0" applyProtection="0"/>
    <xf numFmtId="43" fontId="9" fillId="0" borderId="0" applyFont="0" applyFill="0" applyBorder="0" applyAlignment="0" applyProtection="0"/>
    <xf numFmtId="0" fontId="27" fillId="0" borderId="0" applyNumberFormat="0" applyFill="0" applyBorder="0" applyAlignment="0" applyProtection="0"/>
    <xf numFmtId="0" fontId="28" fillId="29" borderId="0" applyNumberFormat="0" applyBorder="0" applyAlignment="0" applyProtection="0"/>
    <xf numFmtId="0" fontId="29" fillId="0" borderId="40" applyNumberFormat="0" applyFill="0" applyAlignment="0" applyProtection="0"/>
    <xf numFmtId="0" fontId="30" fillId="0" borderId="41" applyNumberFormat="0" applyFill="0" applyAlignment="0" applyProtection="0"/>
    <xf numFmtId="0" fontId="31" fillId="0" borderId="42" applyNumberFormat="0" applyFill="0" applyAlignment="0" applyProtection="0"/>
    <xf numFmtId="0" fontId="31" fillId="0" borderId="0" applyNumberFormat="0" applyFill="0" applyBorder="0" applyAlignment="0" applyProtection="0"/>
    <xf numFmtId="0" fontId="32" fillId="30" borderId="38" applyNumberFormat="0" applyAlignment="0" applyProtection="0"/>
    <xf numFmtId="0" fontId="33" fillId="0" borderId="43" applyNumberFormat="0" applyFill="0" applyAlignment="0" applyProtection="0"/>
    <xf numFmtId="0" fontId="34" fillId="31" borderId="0" applyNumberFormat="0" applyBorder="0" applyAlignment="0" applyProtection="0"/>
    <xf numFmtId="0" fontId="9" fillId="0" borderId="0"/>
    <xf numFmtId="0" fontId="11" fillId="0" borderId="0"/>
    <xf numFmtId="0" fontId="22" fillId="0" borderId="0"/>
    <xf numFmtId="0" fontId="22" fillId="32" borderId="44" applyNumberFormat="0" applyFont="0" applyAlignment="0" applyProtection="0"/>
    <xf numFmtId="0" fontId="35" fillId="27" borderId="45" applyNumberFormat="0" applyAlignment="0" applyProtection="0"/>
    <xf numFmtId="9" fontId="9" fillId="0" borderId="0" applyFont="0" applyFill="0" applyBorder="0" applyAlignment="0" applyProtection="0"/>
    <xf numFmtId="9" fontId="9" fillId="0" borderId="0" applyFont="0" applyFill="0" applyBorder="0" applyAlignment="0" applyProtection="0"/>
    <xf numFmtId="0" fontId="36" fillId="0" borderId="0" applyNumberFormat="0" applyFill="0" applyBorder="0" applyAlignment="0" applyProtection="0"/>
    <xf numFmtId="0" fontId="37" fillId="0" borderId="46" applyNumberFormat="0" applyFill="0" applyAlignment="0" applyProtection="0"/>
    <xf numFmtId="0" fontId="38" fillId="0" borderId="0" applyNumberFormat="0" applyFill="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32" borderId="44" applyNumberFormat="0" applyFont="0" applyAlignment="0" applyProtection="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0" borderId="0"/>
    <xf numFmtId="0" fontId="7" fillId="32" borderId="44" applyNumberFormat="0" applyFont="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0" borderId="0"/>
    <xf numFmtId="0" fontId="6" fillId="32" borderId="44" applyNumberFormat="0" applyFont="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0" borderId="0"/>
    <xf numFmtId="0" fontId="5" fillId="0" borderId="0"/>
    <xf numFmtId="0" fontId="5" fillId="0" borderId="0"/>
    <xf numFmtId="0" fontId="5" fillId="0" borderId="0"/>
    <xf numFmtId="0" fontId="5" fillId="32" borderId="44" applyNumberFormat="0" applyFont="0" applyAlignment="0" applyProtection="0"/>
    <xf numFmtId="0" fontId="5" fillId="32" borderId="44" applyNumberFormat="0" applyFont="0" applyAlignment="0" applyProtection="0"/>
    <xf numFmtId="0" fontId="5" fillId="32" borderId="44"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32" borderId="44"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32" borderId="44"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32" borderId="44"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32" borderId="44"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0" borderId="0"/>
    <xf numFmtId="0" fontId="4" fillId="0" borderId="0"/>
    <xf numFmtId="0" fontId="4" fillId="0" borderId="0"/>
    <xf numFmtId="0" fontId="4" fillId="0" borderId="0"/>
    <xf numFmtId="0" fontId="4" fillId="32" borderId="44" applyNumberFormat="0" applyFont="0" applyAlignment="0" applyProtection="0"/>
    <xf numFmtId="0" fontId="4" fillId="32" borderId="44" applyNumberFormat="0" applyFont="0" applyAlignment="0" applyProtection="0"/>
    <xf numFmtId="0" fontId="4" fillId="32" borderId="44"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0" borderId="0"/>
    <xf numFmtId="0" fontId="3" fillId="32" borderId="44"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0" borderId="0"/>
    <xf numFmtId="0" fontId="3" fillId="32" borderId="44"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0" borderId="0"/>
    <xf numFmtId="0" fontId="3" fillId="32" borderId="44"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0" borderId="0"/>
    <xf numFmtId="0" fontId="3" fillId="32" borderId="44" applyNumberFormat="0" applyFont="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0" borderId="0"/>
    <xf numFmtId="0" fontId="3" fillId="0" borderId="0"/>
    <xf numFmtId="0" fontId="3" fillId="0" borderId="0"/>
    <xf numFmtId="0" fontId="3" fillId="0" borderId="0"/>
    <xf numFmtId="0" fontId="3" fillId="32" borderId="44" applyNumberFormat="0" applyFont="0" applyAlignment="0" applyProtection="0"/>
    <xf numFmtId="0" fontId="3" fillId="32" borderId="44" applyNumberFormat="0" applyFont="0" applyAlignment="0" applyProtection="0"/>
    <xf numFmtId="0" fontId="3" fillId="32" borderId="44"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11" fillId="0" borderId="0"/>
    <xf numFmtId="0" fontId="3" fillId="0" borderId="0"/>
    <xf numFmtId="0" fontId="3" fillId="32" borderId="44"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44"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44"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44"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4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0" borderId="0"/>
    <xf numFmtId="0" fontId="2" fillId="0" borderId="0"/>
    <xf numFmtId="0" fontId="2" fillId="32" borderId="44" applyNumberFormat="0" applyFont="0" applyAlignment="0" applyProtection="0"/>
    <xf numFmtId="0" fontId="2" fillId="32" borderId="44" applyNumberFormat="0" applyFont="0" applyAlignment="0" applyProtection="0"/>
    <xf numFmtId="0" fontId="2" fillId="32" borderId="44" applyNumberFormat="0" applyFont="0" applyAlignment="0" applyProtection="0"/>
    <xf numFmtId="0" fontId="41" fillId="0" borderId="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43" fontId="4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0" fontId="1" fillId="32" borderId="44" applyNumberFormat="0" applyFont="0" applyAlignment="0" applyProtection="0"/>
    <xf numFmtId="9" fontId="11" fillId="0" borderId="0" applyFont="0" applyFill="0" applyBorder="0" applyAlignment="0" applyProtection="0"/>
    <xf numFmtId="9" fontId="9" fillId="0" borderId="0" applyFont="0" applyFill="0" applyBorder="0" applyAlignment="0" applyProtection="0"/>
    <xf numFmtId="9" fontId="42" fillId="0" borderId="0" applyFont="0" applyFill="0" applyBorder="0" applyAlignment="0" applyProtection="0"/>
    <xf numFmtId="0" fontId="11" fillId="0" borderId="0">
      <alignment vertical="top"/>
    </xf>
  </cellStyleXfs>
  <cellXfs count="408">
    <xf numFmtId="0" fontId="0" fillId="0" borderId="0" xfId="0"/>
    <xf numFmtId="0" fontId="13" fillId="0" borderId="0" xfId="0" applyFont="1"/>
    <xf numFmtId="0" fontId="0" fillId="0" borderId="0" xfId="0" applyProtection="1"/>
    <xf numFmtId="0" fontId="0" fillId="0" borderId="0" xfId="0" applyBorder="1" applyProtection="1"/>
    <xf numFmtId="0" fontId="0" fillId="0" borderId="0" xfId="0" applyAlignment="1">
      <alignment horizontal="center"/>
    </xf>
    <xf numFmtId="0" fontId="14" fillId="0" borderId="0" xfId="0" applyFont="1"/>
    <xf numFmtId="0" fontId="0" fillId="0" borderId="0" xfId="0" applyProtection="1">
      <protection locked="0"/>
    </xf>
    <xf numFmtId="0" fontId="0" fillId="0" borderId="0" xfId="0" applyBorder="1" applyProtection="1">
      <protection locked="0"/>
    </xf>
    <xf numFmtId="0" fontId="0" fillId="0" borderId="0" xfId="0" applyAlignment="1" applyProtection="1">
      <alignment horizontal="center"/>
    </xf>
    <xf numFmtId="0" fontId="14" fillId="0" borderId="0" xfId="0" applyFont="1" applyFill="1"/>
    <xf numFmtId="0" fontId="13" fillId="0" borderId="0" xfId="0" applyFont="1" applyFill="1" applyBorder="1" applyProtection="1"/>
    <xf numFmtId="0" fontId="16" fillId="0" borderId="0" xfId="0" applyFont="1" applyFill="1"/>
    <xf numFmtId="0" fontId="0" fillId="0" borderId="0" xfId="0" applyFill="1" applyAlignment="1">
      <alignment horizontal="center"/>
    </xf>
    <xf numFmtId="0" fontId="0" fillId="0" borderId="0" xfId="0" applyAlignment="1">
      <alignment wrapText="1"/>
    </xf>
    <xf numFmtId="0" fontId="0" fillId="0" borderId="0" xfId="0" applyBorder="1" applyAlignment="1">
      <alignment horizontal="center"/>
    </xf>
    <xf numFmtId="0" fontId="17" fillId="0" borderId="0" xfId="0" applyFont="1"/>
    <xf numFmtId="38" fontId="0" fillId="0" borderId="0" xfId="0" applyNumberFormat="1"/>
    <xf numFmtId="38" fontId="13" fillId="0" borderId="0" xfId="0" applyNumberFormat="1" applyFont="1" applyAlignment="1">
      <alignment horizontal="left"/>
    </xf>
    <xf numFmtId="38" fontId="17" fillId="0" borderId="0" xfId="0" applyNumberFormat="1" applyFont="1"/>
    <xf numFmtId="0" fontId="0" fillId="0" borderId="0" xfId="0" applyNumberFormat="1" applyFont="1" applyFill="1" applyBorder="1" applyAlignment="1" applyProtection="1"/>
    <xf numFmtId="0" fontId="16" fillId="0" borderId="0" xfId="0" applyFont="1"/>
    <xf numFmtId="0" fontId="12" fillId="0" borderId="0" xfId="0" applyFont="1"/>
    <xf numFmtId="0" fontId="0" fillId="0" borderId="0" xfId="0" applyFill="1" applyBorder="1"/>
    <xf numFmtId="0" fontId="13" fillId="0" borderId="0" xfId="0" applyFont="1" applyAlignment="1">
      <alignment horizontal="center"/>
    </xf>
    <xf numFmtId="0" fontId="0" fillId="0" borderId="10" xfId="0" applyBorder="1"/>
    <xf numFmtId="0" fontId="0" fillId="0" borderId="12" xfId="0" applyBorder="1"/>
    <xf numFmtId="0" fontId="0" fillId="0" borderId="13" xfId="0" applyBorder="1"/>
    <xf numFmtId="0" fontId="18" fillId="0" borderId="0" xfId="40" applyFont="1" applyFill="1" applyBorder="1" applyAlignment="1">
      <alignment vertical="center"/>
    </xf>
    <xf numFmtId="1" fontId="18" fillId="0" borderId="0" xfId="40" applyNumberFormat="1" applyFont="1" applyFill="1" applyBorder="1" applyAlignment="1">
      <alignment horizontal="center" vertical="center"/>
    </xf>
    <xf numFmtId="0" fontId="18" fillId="0" borderId="0" xfId="40" applyFont="1" applyFill="1" applyBorder="1" applyAlignment="1">
      <alignment horizontal="center" vertical="center"/>
    </xf>
    <xf numFmtId="0" fontId="10" fillId="0" borderId="0" xfId="40" applyNumberFormat="1" applyFont="1" applyFill="1" applyBorder="1" applyAlignment="1" applyProtection="1"/>
    <xf numFmtId="0" fontId="16" fillId="0" borderId="0" xfId="40" applyFont="1" applyFill="1"/>
    <xf numFmtId="0" fontId="11" fillId="0" borderId="0" xfId="40" applyFill="1" applyAlignment="1">
      <alignment horizontal="center"/>
    </xf>
    <xf numFmtId="0" fontId="11" fillId="0" borderId="0" xfId="40" applyFill="1" applyAlignment="1">
      <alignment wrapText="1"/>
    </xf>
    <xf numFmtId="0" fontId="15" fillId="0" borderId="0" xfId="40" applyFont="1" applyFill="1" applyBorder="1" applyAlignment="1">
      <alignment horizontal="left" vertical="center"/>
    </xf>
    <xf numFmtId="1" fontId="15" fillId="0" borderId="0" xfId="40" applyNumberFormat="1" applyFont="1" applyFill="1" applyBorder="1" applyAlignment="1">
      <alignment horizontal="center" vertical="center"/>
    </xf>
    <xf numFmtId="0" fontId="15" fillId="0" borderId="0" xfId="40" applyFont="1" applyFill="1" applyBorder="1" applyAlignment="1">
      <alignment vertical="center" wrapText="1"/>
    </xf>
    <xf numFmtId="0" fontId="18" fillId="0" borderId="0" xfId="40" applyFont="1" applyFill="1" applyBorder="1" applyAlignment="1">
      <alignment vertical="center" wrapText="1"/>
    </xf>
    <xf numFmtId="0" fontId="18" fillId="0" borderId="0" xfId="40" applyFont="1" applyFill="1" applyBorder="1" applyAlignment="1">
      <alignment horizontal="left" vertical="top" wrapText="1"/>
    </xf>
    <xf numFmtId="1" fontId="18" fillId="0" borderId="0" xfId="40" applyNumberFormat="1" applyFont="1" applyFill="1" applyBorder="1" applyAlignment="1">
      <alignment horizontal="center" vertical="top" wrapText="1"/>
    </xf>
    <xf numFmtId="0" fontId="18" fillId="0" borderId="14" xfId="40" applyFont="1" applyFill="1" applyBorder="1" applyAlignment="1">
      <alignment horizontal="left" vertical="top" wrapText="1"/>
    </xf>
    <xf numFmtId="6" fontId="18" fillId="0" borderId="0" xfId="40" applyNumberFormat="1" applyFont="1" applyFill="1" applyBorder="1" applyAlignment="1">
      <alignment horizontal="center" vertical="center" wrapText="1"/>
    </xf>
    <xf numFmtId="0" fontId="19" fillId="0" borderId="0" xfId="40" applyFont="1" applyFill="1" applyBorder="1" applyAlignment="1">
      <alignment vertical="center" wrapText="1"/>
    </xf>
    <xf numFmtId="0" fontId="19" fillId="0" borderId="1" xfId="40" applyFont="1" applyFill="1" applyBorder="1" applyAlignment="1">
      <alignment horizontal="left" vertical="top" wrapText="1"/>
    </xf>
    <xf numFmtId="1" fontId="19" fillId="0" borderId="14" xfId="40" applyNumberFormat="1" applyFont="1" applyFill="1" applyBorder="1" applyAlignment="1">
      <alignment horizontal="center" vertical="top" wrapText="1"/>
    </xf>
    <xf numFmtId="0" fontId="19" fillId="0" borderId="14" xfId="40" applyFont="1" applyFill="1" applyBorder="1" applyAlignment="1">
      <alignment horizontal="left" vertical="top" wrapText="1"/>
    </xf>
    <xf numFmtId="0" fontId="18" fillId="0" borderId="6" xfId="40" applyFont="1" applyFill="1" applyBorder="1" applyAlignment="1">
      <alignment horizontal="left" vertical="center" wrapText="1"/>
    </xf>
    <xf numFmtId="1" fontId="18" fillId="0" borderId="7" xfId="40" applyNumberFormat="1" applyFont="1" applyFill="1" applyBorder="1" applyAlignment="1">
      <alignment horizontal="center" vertical="top" wrapText="1"/>
    </xf>
    <xf numFmtId="0" fontId="18" fillId="0" borderId="7" xfId="40" applyFont="1" applyFill="1" applyBorder="1" applyAlignment="1">
      <alignment horizontal="left" vertical="center" wrapText="1"/>
    </xf>
    <xf numFmtId="0" fontId="18" fillId="0" borderId="3" xfId="40" applyFont="1" applyFill="1" applyBorder="1" applyAlignment="1">
      <alignment horizontal="left" vertical="center" wrapText="1"/>
    </xf>
    <xf numFmtId="0" fontId="18" fillId="0" borderId="0" xfId="40" applyFont="1" applyFill="1" applyBorder="1" applyAlignment="1">
      <alignment horizontal="left" vertical="center" wrapText="1"/>
    </xf>
    <xf numFmtId="0" fontId="19" fillId="0" borderId="1" xfId="40" applyFont="1" applyFill="1" applyBorder="1" applyAlignment="1">
      <alignment horizontal="left" vertical="center" wrapText="1"/>
    </xf>
    <xf numFmtId="0" fontId="19" fillId="0" borderId="14" xfId="40" applyFont="1" applyFill="1" applyBorder="1" applyAlignment="1">
      <alignment vertical="center"/>
    </xf>
    <xf numFmtId="1" fontId="19" fillId="0" borderId="14" xfId="40" applyNumberFormat="1" applyFont="1" applyFill="1" applyBorder="1" applyAlignment="1">
      <alignment horizontal="center" vertical="center"/>
    </xf>
    <xf numFmtId="6" fontId="18" fillId="0" borderId="0" xfId="40" applyNumberFormat="1" applyFont="1" applyFill="1" applyBorder="1" applyAlignment="1">
      <alignment horizontal="center" vertical="center"/>
    </xf>
    <xf numFmtId="0" fontId="18" fillId="0" borderId="6" xfId="40" applyFont="1" applyFill="1" applyBorder="1" applyAlignment="1">
      <alignment horizontal="left" vertical="top" wrapText="1"/>
    </xf>
    <xf numFmtId="0" fontId="18" fillId="0" borderId="7" xfId="40" applyFont="1" applyFill="1" applyBorder="1" applyAlignment="1">
      <alignment horizontal="left" vertical="top" wrapText="1"/>
    </xf>
    <xf numFmtId="0" fontId="18" fillId="0" borderId="3" xfId="40" applyFont="1" applyFill="1" applyBorder="1" applyAlignment="1">
      <alignment horizontal="left" vertical="top" wrapText="1"/>
    </xf>
    <xf numFmtId="1" fontId="19" fillId="0" borderId="0" xfId="40" applyNumberFormat="1" applyFont="1" applyFill="1" applyBorder="1" applyAlignment="1">
      <alignment horizontal="center" vertical="center"/>
    </xf>
    <xf numFmtId="6" fontId="19" fillId="0" borderId="0" xfId="40" applyNumberFormat="1" applyFont="1" applyFill="1" applyBorder="1" applyAlignment="1">
      <alignment horizontal="center" vertical="center" wrapText="1"/>
    </xf>
    <xf numFmtId="0" fontId="19" fillId="0" borderId="14" xfId="40" applyFont="1" applyFill="1" applyBorder="1" applyAlignment="1">
      <alignment horizontal="left" vertical="center" wrapText="1"/>
    </xf>
    <xf numFmtId="0" fontId="18" fillId="0" borderId="3" xfId="40" applyFont="1" applyFill="1" applyBorder="1" applyAlignment="1">
      <alignment vertical="center" wrapText="1"/>
    </xf>
    <xf numFmtId="0" fontId="18" fillId="0" borderId="5" xfId="40" applyFont="1" applyFill="1" applyBorder="1" applyAlignment="1">
      <alignment horizontal="left" vertical="center" wrapText="1"/>
    </xf>
    <xf numFmtId="0" fontId="19" fillId="0" borderId="0" xfId="40" applyFont="1" applyFill="1" applyBorder="1" applyAlignment="1">
      <alignment vertical="center"/>
    </xf>
    <xf numFmtId="0" fontId="19" fillId="0" borderId="1" xfId="40" applyFont="1" applyFill="1" applyBorder="1" applyAlignment="1">
      <alignment vertical="center"/>
    </xf>
    <xf numFmtId="0" fontId="0" fillId="0" borderId="0" xfId="0" applyAlignment="1"/>
    <xf numFmtId="0" fontId="16" fillId="0" borderId="0" xfId="0" applyFont="1" applyAlignment="1"/>
    <xf numFmtId="0" fontId="13" fillId="0" borderId="0" xfId="0" applyFont="1" applyAlignment="1"/>
    <xf numFmtId="0" fontId="13" fillId="0" borderId="0" xfId="0" applyFont="1" applyAlignment="1">
      <alignment wrapText="1"/>
    </xf>
    <xf numFmtId="0" fontId="0" fillId="0" borderId="10" xfId="0" applyBorder="1" applyAlignment="1"/>
    <xf numFmtId="0" fontId="0" fillId="0" borderId="12" xfId="0" applyBorder="1" applyAlignment="1"/>
    <xf numFmtId="0" fontId="0" fillId="0" borderId="12" xfId="0" applyFill="1" applyBorder="1" applyAlignment="1"/>
    <xf numFmtId="6" fontId="0" fillId="0" borderId="0" xfId="0" applyNumberFormat="1" applyAlignment="1">
      <alignment horizontal="center"/>
    </xf>
    <xf numFmtId="0" fontId="12" fillId="0" borderId="0" xfId="0" applyFont="1" applyFill="1"/>
    <xf numFmtId="0" fontId="0" fillId="0" borderId="0" xfId="0" applyFont="1" applyAlignment="1">
      <alignment horizontal="center"/>
    </xf>
    <xf numFmtId="0" fontId="0" fillId="0" borderId="0" xfId="0" applyBorder="1"/>
    <xf numFmtId="0" fontId="0" fillId="0" borderId="0" xfId="0" applyBorder="1" applyAlignment="1">
      <alignment wrapText="1"/>
    </xf>
    <xf numFmtId="0" fontId="20" fillId="0" borderId="0" xfId="0" applyFont="1" applyFill="1" applyBorder="1" applyAlignment="1"/>
    <xf numFmtId="0" fontId="17" fillId="0" borderId="0" xfId="0" applyFont="1" applyFill="1"/>
    <xf numFmtId="0" fontId="0" fillId="0" borderId="6" xfId="0" applyBorder="1" applyAlignment="1">
      <alignment horizontal="left" indent="1"/>
    </xf>
    <xf numFmtId="0" fontId="0" fillId="0" borderId="3" xfId="0" applyBorder="1" applyAlignment="1">
      <alignment horizontal="left" indent="1"/>
    </xf>
    <xf numFmtId="0" fontId="0" fillId="0" borderId="5" xfId="0" applyBorder="1" applyAlignment="1">
      <alignment horizontal="left" indent="1"/>
    </xf>
    <xf numFmtId="0" fontId="0" fillId="0" borderId="3" xfId="0" applyFill="1" applyBorder="1" applyAlignment="1">
      <alignment horizontal="left" indent="1"/>
    </xf>
    <xf numFmtId="0" fontId="13" fillId="0" borderId="0" xfId="0" applyFont="1" applyFill="1" applyBorder="1"/>
    <xf numFmtId="1" fontId="13" fillId="0" borderId="0" xfId="0" applyNumberFormat="1" applyFont="1" applyBorder="1" applyAlignment="1">
      <alignment horizontal="center"/>
    </xf>
    <xf numFmtId="0" fontId="0" fillId="0" borderId="10" xfId="0" applyFill="1" applyBorder="1"/>
    <xf numFmtId="0" fontId="0" fillId="0" borderId="12" xfId="0" applyFill="1" applyBorder="1"/>
    <xf numFmtId="0" fontId="0" fillId="0" borderId="13" xfId="0" applyFill="1" applyBorder="1"/>
    <xf numFmtId="0" fontId="20" fillId="0" borderId="0" xfId="0" applyFont="1" applyFill="1" applyBorder="1" applyAlignment="1">
      <alignment horizontal="center" wrapText="1"/>
    </xf>
    <xf numFmtId="0" fontId="14" fillId="0" borderId="9" xfId="0" applyFont="1" applyBorder="1" applyAlignment="1">
      <alignment horizontal="center"/>
    </xf>
    <xf numFmtId="38" fontId="0" fillId="0" borderId="0" xfId="0" applyNumberFormat="1" applyAlignment="1">
      <alignment horizontal="center"/>
    </xf>
    <xf numFmtId="0" fontId="13" fillId="0" borderId="0" xfId="0" applyFont="1" applyBorder="1" applyAlignment="1">
      <alignment horizontal="center"/>
    </xf>
    <xf numFmtId="0" fontId="14" fillId="0" borderId="9" xfId="0" applyFont="1" applyBorder="1" applyAlignment="1">
      <alignment horizontal="left"/>
    </xf>
    <xf numFmtId="0" fontId="13" fillId="0" borderId="9" xfId="0" applyFont="1" applyFill="1" applyBorder="1" applyAlignment="1">
      <alignment horizontal="left"/>
    </xf>
    <xf numFmtId="0" fontId="0" fillId="0" borderId="6" xfId="0" applyBorder="1" applyAlignment="1">
      <alignment wrapText="1"/>
    </xf>
    <xf numFmtId="0" fontId="0" fillId="0" borderId="3" xfId="0" applyBorder="1" applyAlignment="1">
      <alignment wrapText="1"/>
    </xf>
    <xf numFmtId="0" fontId="0" fillId="0" borderId="5" xfId="0" applyBorder="1" applyAlignment="1">
      <alignment wrapText="1"/>
    </xf>
    <xf numFmtId="0" fontId="13" fillId="0" borderId="0" xfId="0" quotePrefix="1" applyFont="1" applyAlignment="1">
      <alignment horizontal="left"/>
    </xf>
    <xf numFmtId="0" fontId="13" fillId="0" borderId="0" xfId="0" applyFont="1" applyAlignment="1">
      <alignment horizontal="center" vertical="center"/>
    </xf>
    <xf numFmtId="0" fontId="13" fillId="0" borderId="5" xfId="0" applyFont="1" applyFill="1" applyBorder="1" applyAlignment="1">
      <alignment horizontal="center" vertical="center" wrapText="1"/>
    </xf>
    <xf numFmtId="165" fontId="0" fillId="0" borderId="0" xfId="0" applyNumberFormat="1" applyAlignment="1">
      <alignment horizontal="left" wrapText="1"/>
    </xf>
    <xf numFmtId="0" fontId="0" fillId="0" borderId="0" xfId="0" applyAlignment="1">
      <alignment horizontal="left"/>
    </xf>
    <xf numFmtId="164" fontId="0" fillId="0" borderId="0" xfId="0" applyNumberFormat="1"/>
    <xf numFmtId="38" fontId="13" fillId="0" borderId="0" xfId="0" applyNumberFormat="1" applyFont="1" applyAlignment="1">
      <alignment horizontal="left" wrapText="1"/>
    </xf>
    <xf numFmtId="0" fontId="16" fillId="0" borderId="0" xfId="0" applyFont="1" applyAlignment="1">
      <alignment horizontal="left"/>
    </xf>
    <xf numFmtId="0" fontId="0" fillId="0" borderId="0" xfId="0" applyAlignment="1">
      <alignment horizontal="left" wrapText="1"/>
    </xf>
    <xf numFmtId="6" fontId="13" fillId="0" borderId="0" xfId="0" applyNumberFormat="1" applyFont="1" applyAlignment="1">
      <alignment horizontal="center"/>
    </xf>
    <xf numFmtId="38" fontId="13" fillId="0" borderId="0" xfId="0" applyNumberFormat="1" applyFont="1" applyAlignment="1">
      <alignment horizontal="center"/>
    </xf>
    <xf numFmtId="0" fontId="21" fillId="0" borderId="0" xfId="0" applyFont="1" applyAlignment="1">
      <alignment horizontal="left"/>
    </xf>
    <xf numFmtId="0" fontId="0" fillId="0" borderId="0" xfId="0" applyAlignment="1">
      <alignment horizontal="center" wrapText="1"/>
    </xf>
    <xf numFmtId="0" fontId="0" fillId="0" borderId="0" xfId="0" applyFill="1" applyBorder="1" applyAlignment="1">
      <alignment wrapText="1"/>
    </xf>
    <xf numFmtId="0" fontId="0" fillId="0" borderId="0" xfId="0" applyFill="1" applyBorder="1" applyAlignment="1">
      <alignment horizontal="center" wrapText="1"/>
    </xf>
    <xf numFmtId="166" fontId="14" fillId="0" borderId="0" xfId="0" applyNumberFormat="1" applyFont="1" applyFill="1" applyBorder="1" applyAlignment="1">
      <alignment horizontal="left"/>
    </xf>
    <xf numFmtId="0" fontId="13" fillId="0" borderId="0" xfId="0" applyFont="1" applyFill="1" applyBorder="1" applyAlignment="1">
      <alignment horizontal="center" wrapText="1"/>
    </xf>
    <xf numFmtId="166" fontId="0" fillId="0" borderId="0" xfId="0" applyNumberFormat="1"/>
    <xf numFmtId="166" fontId="13" fillId="0" borderId="15" xfId="0" applyNumberFormat="1" applyFont="1" applyBorder="1" applyAlignment="1">
      <alignment horizontal="left"/>
    </xf>
    <xf numFmtId="166" fontId="0" fillId="0" borderId="16" xfId="0" applyNumberFormat="1" applyBorder="1" applyAlignment="1">
      <alignment horizontal="left" indent="1"/>
    </xf>
    <xf numFmtId="0" fontId="0" fillId="0" borderId="16" xfId="0" applyBorder="1"/>
    <xf numFmtId="0" fontId="0" fillId="0" borderId="17" xfId="0" applyBorder="1"/>
    <xf numFmtId="166" fontId="13" fillId="0" borderId="16" xfId="0" applyNumberFormat="1" applyFont="1" applyBorder="1" applyAlignment="1">
      <alignment horizontal="left"/>
    </xf>
    <xf numFmtId="6" fontId="0" fillId="0" borderId="0" xfId="0" applyNumberFormat="1"/>
    <xf numFmtId="0" fontId="0" fillId="0" borderId="13" xfId="0" applyBorder="1" applyAlignment="1"/>
    <xf numFmtId="0" fontId="14" fillId="0" borderId="0" xfId="0" applyFont="1" applyAlignment="1"/>
    <xf numFmtId="9" fontId="0" fillId="0" borderId="10" xfId="0" applyNumberFormat="1" applyBorder="1" applyAlignment="1">
      <alignment horizontal="center"/>
    </xf>
    <xf numFmtId="9" fontId="0" fillId="0" borderId="12" xfId="0" applyNumberFormat="1" applyBorder="1" applyAlignment="1">
      <alignment horizontal="center"/>
    </xf>
    <xf numFmtId="2" fontId="0" fillId="0" borderId="0" xfId="0" applyNumberFormat="1" applyAlignment="1">
      <alignment horizontal="center"/>
    </xf>
    <xf numFmtId="0" fontId="19" fillId="0" borderId="0" xfId="40" applyFont="1" applyFill="1" applyBorder="1" applyAlignment="1">
      <alignment horizontal="left" vertical="top" wrapText="1"/>
    </xf>
    <xf numFmtId="0" fontId="37" fillId="0" borderId="18" xfId="0" applyFont="1" applyBorder="1" applyAlignment="1">
      <alignment horizontal="center" wrapText="1"/>
    </xf>
    <xf numFmtId="0" fontId="13" fillId="34" borderId="11" xfId="0" applyFont="1" applyFill="1" applyBorder="1" applyAlignment="1" applyProtection="1">
      <alignment horizontal="center" wrapText="1"/>
      <protection locked="0"/>
    </xf>
    <xf numFmtId="0" fontId="13" fillId="34" borderId="11" xfId="0" applyFont="1" applyFill="1" applyBorder="1" applyAlignment="1" applyProtection="1">
      <alignment horizontal="center" vertical="center" wrapText="1"/>
      <protection locked="0"/>
    </xf>
    <xf numFmtId="0" fontId="13" fillId="0" borderId="0" xfId="0" applyFont="1" applyAlignment="1">
      <alignment horizontal="left"/>
    </xf>
    <xf numFmtId="2" fontId="0" fillId="0" borderId="0" xfId="0" applyNumberFormat="1" applyBorder="1" applyAlignment="1">
      <alignment horizontal="center"/>
    </xf>
    <xf numFmtId="40" fontId="0" fillId="0" borderId="0" xfId="0" applyNumberFormat="1"/>
    <xf numFmtId="40" fontId="14" fillId="0" borderId="0" xfId="0" applyNumberFormat="1" applyFont="1" applyFill="1"/>
    <xf numFmtId="40" fontId="0" fillId="0" borderId="0" xfId="0" applyNumberFormat="1" applyFill="1" applyAlignment="1">
      <alignment horizontal="center"/>
    </xf>
    <xf numFmtId="40" fontId="0" fillId="0" borderId="0" xfId="0" applyNumberFormat="1" applyAlignment="1">
      <alignment horizontal="center"/>
    </xf>
    <xf numFmtId="40" fontId="13" fillId="0" borderId="0" xfId="0" applyNumberFormat="1" applyFont="1" applyBorder="1" applyAlignment="1">
      <alignment wrapText="1"/>
    </xf>
    <xf numFmtId="40" fontId="0" fillId="0" borderId="0" xfId="0" applyNumberFormat="1" applyBorder="1" applyAlignment="1">
      <alignment horizontal="center"/>
    </xf>
    <xf numFmtId="40" fontId="14" fillId="0" borderId="0" xfId="0" applyNumberFormat="1" applyFont="1"/>
    <xf numFmtId="40" fontId="20" fillId="0" borderId="0" xfId="0" applyNumberFormat="1" applyFont="1" applyFill="1" applyBorder="1" applyAlignment="1">
      <alignment horizontal="center" wrapText="1"/>
    </xf>
    <xf numFmtId="40" fontId="14" fillId="0" borderId="0" xfId="0" applyNumberFormat="1" applyFont="1" applyBorder="1" applyAlignment="1">
      <alignment horizontal="left"/>
    </xf>
    <xf numFmtId="40" fontId="0" fillId="0" borderId="0" xfId="0" applyNumberFormat="1" applyFill="1" applyBorder="1" applyAlignment="1"/>
    <xf numFmtId="40" fontId="13" fillId="34" borderId="11" xfId="0" applyNumberFormat="1" applyFont="1" applyFill="1" applyBorder="1" applyAlignment="1" applyProtection="1">
      <alignment horizontal="center" vertical="center" wrapText="1"/>
      <protection locked="0"/>
    </xf>
    <xf numFmtId="40" fontId="13" fillId="0" borderId="0" xfId="0" applyNumberFormat="1" applyFont="1" applyBorder="1" applyAlignment="1">
      <alignment horizontal="center"/>
    </xf>
    <xf numFmtId="2" fontId="0" fillId="0" borderId="0" xfId="0" applyNumberFormat="1"/>
    <xf numFmtId="2" fontId="13" fillId="0" borderId="0" xfId="0" applyNumberFormat="1" applyFont="1" applyBorder="1" applyAlignment="1">
      <alignment horizontal="center"/>
    </xf>
    <xf numFmtId="2" fontId="0" fillId="0" borderId="0" xfId="0" applyNumberFormat="1" applyFill="1" applyAlignment="1">
      <alignment horizontal="center"/>
    </xf>
    <xf numFmtId="2" fontId="20" fillId="0" borderId="0" xfId="0" applyNumberFormat="1" applyFont="1" applyFill="1" applyBorder="1" applyAlignment="1">
      <alignment horizontal="center" wrapText="1"/>
    </xf>
    <xf numFmtId="2" fontId="13" fillId="34" borderId="11" xfId="0" applyNumberFormat="1" applyFont="1" applyFill="1" applyBorder="1" applyAlignment="1" applyProtection="1">
      <alignment horizontal="center" vertical="center" wrapText="1"/>
      <protection locked="0"/>
    </xf>
    <xf numFmtId="0" fontId="0" fillId="0" borderId="0" xfId="0" applyAlignment="1" applyProtection="1">
      <alignment wrapText="1"/>
      <protection locked="0"/>
    </xf>
    <xf numFmtId="0" fontId="0" fillId="0" borderId="0" xfId="0" applyFill="1" applyProtection="1">
      <protection locked="0"/>
    </xf>
    <xf numFmtId="0" fontId="13" fillId="0" borderId="0" xfId="0" applyFont="1" applyProtection="1">
      <protection locked="0"/>
    </xf>
    <xf numFmtId="0" fontId="15" fillId="0" borderId="24" xfId="40" applyFont="1" applyFill="1" applyBorder="1" applyAlignment="1">
      <alignment horizontal="left" vertical="center"/>
    </xf>
    <xf numFmtId="0" fontId="15" fillId="0" borderId="24" xfId="40" applyFont="1" applyFill="1" applyBorder="1" applyAlignment="1">
      <alignment vertical="center" wrapText="1"/>
    </xf>
    <xf numFmtId="0" fontId="19" fillId="0" borderId="26" xfId="40" applyFont="1" applyFill="1" applyBorder="1" applyAlignment="1">
      <alignment horizontal="left" vertical="top" wrapText="1"/>
    </xf>
    <xf numFmtId="0" fontId="18" fillId="0" borderId="27" xfId="40" applyFont="1" applyFill="1" applyBorder="1" applyAlignment="1">
      <alignment horizontal="left" vertical="center" wrapText="1"/>
    </xf>
    <xf numFmtId="1" fontId="18" fillId="0" borderId="27" xfId="40" applyNumberFormat="1" applyFont="1" applyFill="1" applyBorder="1" applyAlignment="1">
      <alignment horizontal="center" vertical="top" wrapText="1"/>
    </xf>
    <xf numFmtId="0" fontId="18" fillId="0" borderId="24" xfId="40" applyFont="1" applyFill="1" applyBorder="1" applyAlignment="1">
      <alignment vertical="center" wrapText="1"/>
    </xf>
    <xf numFmtId="0" fontId="18" fillId="0" borderId="22" xfId="40" applyFont="1" applyFill="1" applyBorder="1" applyAlignment="1">
      <alignment vertical="center" wrapText="1"/>
    </xf>
    <xf numFmtId="0" fontId="15" fillId="0" borderId="22" xfId="40" applyFont="1" applyFill="1" applyBorder="1" applyAlignment="1">
      <alignment vertical="center" wrapText="1"/>
    </xf>
    <xf numFmtId="0" fontId="13" fillId="0" borderId="0" xfId="0" applyFont="1" applyFill="1"/>
    <xf numFmtId="166" fontId="0" fillId="0" borderId="0" xfId="0" applyNumberFormat="1" applyProtection="1"/>
    <xf numFmtId="0" fontId="13" fillId="0" borderId="0" xfId="0" applyFont="1" applyProtection="1"/>
    <xf numFmtId="0" fontId="16" fillId="0" borderId="0" xfId="0" applyFont="1" applyFill="1" applyBorder="1"/>
    <xf numFmtId="0" fontId="13" fillId="0" borderId="0" xfId="0" applyFont="1" applyBorder="1"/>
    <xf numFmtId="40" fontId="0" fillId="35" borderId="11" xfId="0" applyNumberFormat="1" applyFill="1" applyBorder="1" applyAlignment="1" applyProtection="1">
      <alignment horizontal="center"/>
      <protection locked="0"/>
    </xf>
    <xf numFmtId="6" fontId="18" fillId="35" borderId="0" xfId="40" applyNumberFormat="1" applyFont="1" applyFill="1" applyBorder="1" applyAlignment="1">
      <alignment horizontal="center" vertical="center" wrapText="1"/>
    </xf>
    <xf numFmtId="0" fontId="18" fillId="35" borderId="0" xfId="40" applyFont="1" applyFill="1" applyBorder="1" applyAlignment="1">
      <alignment vertical="center" wrapText="1"/>
    </xf>
    <xf numFmtId="0" fontId="19" fillId="35" borderId="0" xfId="40" applyFont="1" applyFill="1" applyBorder="1" applyAlignment="1">
      <alignment vertical="center" wrapText="1"/>
    </xf>
    <xf numFmtId="0" fontId="18" fillId="35" borderId="0" xfId="40" applyFont="1" applyFill="1" applyBorder="1" applyAlignment="1">
      <alignment vertical="center"/>
    </xf>
    <xf numFmtId="6" fontId="18" fillId="35" borderId="0" xfId="40" applyNumberFormat="1" applyFont="1" applyFill="1" applyBorder="1" applyAlignment="1">
      <alignment horizontal="center" vertical="center"/>
    </xf>
    <xf numFmtId="6" fontId="19" fillId="35" borderId="0" xfId="40" applyNumberFormat="1" applyFont="1" applyFill="1" applyBorder="1" applyAlignment="1">
      <alignment horizontal="center" vertical="center" wrapText="1"/>
    </xf>
    <xf numFmtId="0" fontId="18" fillId="35" borderId="0" xfId="40" applyFont="1" applyFill="1" applyBorder="1" applyAlignment="1">
      <alignment horizontal="center" vertical="center"/>
    </xf>
    <xf numFmtId="6" fontId="0" fillId="35" borderId="0" xfId="0" applyNumberFormat="1" applyFill="1" applyBorder="1" applyAlignment="1" applyProtection="1">
      <alignment horizontal="center"/>
      <protection locked="0"/>
    </xf>
    <xf numFmtId="0" fontId="13" fillId="36" borderId="11" xfId="0" applyFont="1" applyFill="1" applyBorder="1" applyAlignment="1">
      <alignment horizontal="center"/>
    </xf>
    <xf numFmtId="0" fontId="13" fillId="36" borderId="18" xfId="0" applyFont="1" applyFill="1" applyBorder="1" applyAlignment="1">
      <alignment horizontal="center"/>
    </xf>
    <xf numFmtId="0" fontId="37" fillId="36" borderId="18" xfId="0" applyFont="1" applyFill="1" applyBorder="1" applyAlignment="1">
      <alignment horizontal="center"/>
    </xf>
    <xf numFmtId="0" fontId="37" fillId="36" borderId="18" xfId="0" applyFont="1" applyFill="1" applyBorder="1" applyAlignment="1">
      <alignment horizontal="center" wrapText="1"/>
    </xf>
    <xf numFmtId="0" fontId="13" fillId="36" borderId="35" xfId="0" applyFont="1" applyFill="1" applyBorder="1" applyAlignment="1">
      <alignment horizontal="center" wrapText="1"/>
    </xf>
    <xf numFmtId="0" fontId="13" fillId="36" borderId="33" xfId="0" applyFont="1" applyFill="1" applyBorder="1" applyAlignment="1">
      <alignment horizontal="center" wrapText="1"/>
    </xf>
    <xf numFmtId="0" fontId="13" fillId="36" borderId="34" xfId="0" applyFont="1" applyFill="1" applyBorder="1" applyAlignment="1">
      <alignment horizontal="center" wrapText="1"/>
    </xf>
    <xf numFmtId="0" fontId="0" fillId="36" borderId="1" xfId="0" applyFill="1" applyBorder="1" applyAlignment="1">
      <alignment horizontal="center"/>
    </xf>
    <xf numFmtId="0" fontId="0" fillId="36" borderId="14" xfId="0" applyFill="1" applyBorder="1" applyAlignment="1">
      <alignment horizontal="center"/>
    </xf>
    <xf numFmtId="0" fontId="0" fillId="36" borderId="2" xfId="0" applyFill="1" applyBorder="1" applyAlignment="1">
      <alignment horizontal="center"/>
    </xf>
    <xf numFmtId="0" fontId="15" fillId="36" borderId="1" xfId="40" applyFont="1" applyFill="1" applyBorder="1" applyAlignment="1">
      <alignment horizontal="left" vertical="center" wrapText="1"/>
    </xf>
    <xf numFmtId="1" fontId="15" fillId="36" borderId="14" xfId="40" applyNumberFormat="1" applyFont="1" applyFill="1" applyBorder="1" applyAlignment="1">
      <alignment horizontal="center" vertical="center" wrapText="1"/>
    </xf>
    <xf numFmtId="0" fontId="15" fillId="36" borderId="2" xfId="40" applyFont="1" applyFill="1" applyBorder="1" applyAlignment="1">
      <alignment horizontal="left" vertical="center" wrapText="1"/>
    </xf>
    <xf numFmtId="0" fontId="15" fillId="36" borderId="14" xfId="40" applyFont="1" applyFill="1" applyBorder="1" applyAlignment="1">
      <alignment horizontal="center" vertical="center" wrapText="1"/>
    </xf>
    <xf numFmtId="0" fontId="15" fillId="36" borderId="2" xfId="40" applyFont="1" applyFill="1" applyBorder="1" applyAlignment="1">
      <alignment horizontal="center" vertical="center" wrapText="1"/>
    </xf>
    <xf numFmtId="0" fontId="15" fillId="36" borderId="6" xfId="40" applyFont="1" applyFill="1" applyBorder="1" applyAlignment="1">
      <alignment horizontal="left" vertical="center" wrapText="1"/>
    </xf>
    <xf numFmtId="1" fontId="15" fillId="36" borderId="7" xfId="40" applyNumberFormat="1" applyFont="1" applyFill="1" applyBorder="1" applyAlignment="1">
      <alignment horizontal="center" vertical="center" wrapText="1"/>
    </xf>
    <xf numFmtId="0" fontId="15" fillId="36" borderId="8" xfId="40" applyFont="1" applyFill="1" applyBorder="1" applyAlignment="1">
      <alignment horizontal="left" vertical="center" wrapText="1"/>
    </xf>
    <xf numFmtId="0" fontId="18" fillId="36" borderId="25" xfId="40" applyFont="1" applyFill="1" applyBorder="1" applyAlignment="1">
      <alignment horizontal="left" vertical="top" wrapText="1"/>
    </xf>
    <xf numFmtId="1" fontId="18" fillId="36" borderId="26" xfId="40" applyNumberFormat="1" applyFont="1" applyFill="1" applyBorder="1" applyAlignment="1">
      <alignment horizontal="center" vertical="top" wrapText="1"/>
    </xf>
    <xf numFmtId="0" fontId="18" fillId="36" borderId="9" xfId="40" applyFont="1" applyFill="1" applyBorder="1" applyAlignment="1">
      <alignment horizontal="left" vertical="top" wrapText="1"/>
    </xf>
    <xf numFmtId="6" fontId="19" fillId="36" borderId="25" xfId="40" applyNumberFormat="1" applyFont="1" applyFill="1" applyBorder="1" applyAlignment="1">
      <alignment horizontal="center" vertical="center"/>
    </xf>
    <xf numFmtId="6" fontId="19" fillId="36" borderId="23" xfId="40" applyNumberFormat="1" applyFont="1" applyFill="1" applyBorder="1" applyAlignment="1">
      <alignment horizontal="center" vertical="center"/>
    </xf>
    <xf numFmtId="6" fontId="19" fillId="36" borderId="26" xfId="40" applyNumberFormat="1" applyFont="1" applyFill="1" applyBorder="1" applyAlignment="1">
      <alignment horizontal="center" vertical="center" wrapText="1"/>
    </xf>
    <xf numFmtId="6" fontId="19" fillId="36" borderId="23" xfId="40" applyNumberFormat="1" applyFont="1" applyFill="1" applyBorder="1" applyAlignment="1">
      <alignment horizontal="center" vertical="center" wrapText="1"/>
    </xf>
    <xf numFmtId="0" fontId="15" fillId="36" borderId="25" xfId="40" applyFont="1" applyFill="1" applyBorder="1" applyAlignment="1">
      <alignment horizontal="left" vertical="center" wrapText="1"/>
    </xf>
    <xf numFmtId="1" fontId="15" fillId="36" borderId="23" xfId="40" applyNumberFormat="1" applyFont="1" applyFill="1" applyBorder="1" applyAlignment="1">
      <alignment horizontal="center" vertical="center" wrapText="1"/>
    </xf>
    <xf numFmtId="6" fontId="19" fillId="36" borderId="25" xfId="40" applyNumberFormat="1" applyFont="1" applyFill="1" applyBorder="1" applyAlignment="1">
      <alignment horizontal="center" vertical="center" wrapText="1"/>
    </xf>
    <xf numFmtId="0" fontId="14" fillId="0" borderId="0" xfId="0" applyFont="1" applyProtection="1"/>
    <xf numFmtId="0" fontId="14" fillId="0" borderId="0" xfId="0" applyFont="1" applyFill="1" applyProtection="1"/>
    <xf numFmtId="0" fontId="16" fillId="0" borderId="0" xfId="0" applyFont="1" applyProtection="1"/>
    <xf numFmtId="0" fontId="0" fillId="0" borderId="0" xfId="0" applyAlignment="1" applyProtection="1">
      <alignment wrapText="1"/>
    </xf>
    <xf numFmtId="0" fontId="12" fillId="0" borderId="0" xfId="0" applyFont="1" applyProtection="1"/>
    <xf numFmtId="0" fontId="13" fillId="36" borderId="11" xfId="0" applyFont="1" applyFill="1" applyBorder="1" applyAlignment="1" applyProtection="1">
      <alignment horizontal="center" wrapText="1"/>
    </xf>
    <xf numFmtId="0" fontId="13" fillId="36" borderId="18" xfId="0" applyFont="1" applyFill="1" applyBorder="1" applyAlignment="1" applyProtection="1">
      <alignment horizontal="center"/>
    </xf>
    <xf numFmtId="1" fontId="18" fillId="0" borderId="47" xfId="40" applyNumberFormat="1" applyFont="1" applyFill="1" applyBorder="1" applyAlignment="1">
      <alignment horizontal="center" vertical="top" wrapText="1"/>
    </xf>
    <xf numFmtId="38" fontId="0" fillId="0" borderId="0" xfId="0" applyNumberFormat="1" applyFill="1" applyAlignment="1">
      <alignment horizontal="center"/>
    </xf>
    <xf numFmtId="0" fontId="0" fillId="0" borderId="0" xfId="0" applyProtection="1"/>
    <xf numFmtId="0" fontId="0" fillId="0" borderId="0" xfId="0"/>
    <xf numFmtId="0" fontId="0" fillId="0" borderId="0" xfId="0" applyFill="1" applyBorder="1" applyProtection="1"/>
    <xf numFmtId="0" fontId="0" fillId="0" borderId="0" xfId="0" applyAlignment="1">
      <alignment horizontal="center"/>
    </xf>
    <xf numFmtId="0" fontId="0" fillId="0" borderId="0" xfId="0" applyFill="1"/>
    <xf numFmtId="0" fontId="0" fillId="0" borderId="0" xfId="0" applyFill="1" applyProtection="1"/>
    <xf numFmtId="0" fontId="0" fillId="0" borderId="0" xfId="0" applyFill="1" applyAlignment="1">
      <alignment horizontal="center"/>
    </xf>
    <xf numFmtId="0" fontId="0" fillId="0" borderId="0" xfId="0" applyNumberFormat="1" applyFont="1" applyFill="1" applyBorder="1" applyAlignment="1" applyProtection="1"/>
    <xf numFmtId="0" fontId="0" fillId="0" borderId="0" xfId="0" applyFill="1" applyBorder="1"/>
    <xf numFmtId="0" fontId="0" fillId="0" borderId="0" xfId="0" applyBorder="1"/>
    <xf numFmtId="0" fontId="14" fillId="0" borderId="0" xfId="0" applyFont="1" applyFill="1"/>
    <xf numFmtId="0" fontId="0" fillId="0" borderId="12" xfId="0" applyBorder="1"/>
    <xf numFmtId="0" fontId="0" fillId="0" borderId="13" xfId="0" applyBorder="1"/>
    <xf numFmtId="0" fontId="0" fillId="0" borderId="0" xfId="0"/>
    <xf numFmtId="0" fontId="0" fillId="0" borderId="0" xfId="0" applyAlignment="1">
      <alignment horizontal="center"/>
    </xf>
    <xf numFmtId="0" fontId="0" fillId="0" borderId="0" xfId="0" applyFill="1"/>
    <xf numFmtId="0" fontId="0" fillId="0" borderId="0" xfId="0" applyAlignment="1" applyProtection="1">
      <alignment horizontal="center"/>
    </xf>
    <xf numFmtId="0" fontId="0" fillId="0" borderId="0" xfId="0" applyFill="1" applyAlignment="1">
      <alignment horizontal="center"/>
    </xf>
    <xf numFmtId="0" fontId="0" fillId="0" borderId="0" xfId="0" applyBorder="1"/>
    <xf numFmtId="0" fontId="0" fillId="0" borderId="0" xfId="0" applyFill="1" applyBorder="1" applyProtection="1">
      <protection locked="0"/>
    </xf>
    <xf numFmtId="0" fontId="0" fillId="0" borderId="0" xfId="0" applyAlignment="1" applyProtection="1">
      <alignment horizontal="center"/>
      <protection locked="0"/>
    </xf>
    <xf numFmtId="167" fontId="0" fillId="0" borderId="0" xfId="0" applyNumberFormat="1" applyBorder="1" applyProtection="1">
      <protection locked="0"/>
    </xf>
    <xf numFmtId="167" fontId="0" fillId="0" borderId="0" xfId="0" applyNumberFormat="1" applyFill="1" applyBorder="1" applyAlignment="1" applyProtection="1">
      <alignment horizontal="center"/>
      <protection locked="0"/>
    </xf>
    <xf numFmtId="167" fontId="0" fillId="0" borderId="0" xfId="0" applyNumberFormat="1" applyProtection="1">
      <protection locked="0"/>
    </xf>
    <xf numFmtId="0" fontId="0" fillId="0" borderId="12" xfId="0" applyBorder="1" applyProtection="1"/>
    <xf numFmtId="0" fontId="0" fillId="0" borderId="12" xfId="0" applyFill="1" applyBorder="1" applyProtection="1"/>
    <xf numFmtId="0" fontId="0" fillId="0" borderId="48" xfId="0" applyBorder="1" applyProtection="1"/>
    <xf numFmtId="0" fontId="0" fillId="0" borderId="13" xfId="0" applyBorder="1" applyProtection="1"/>
    <xf numFmtId="0" fontId="0" fillId="0" borderId="0" xfId="0" applyFont="1" applyAlignment="1" applyProtection="1">
      <alignment horizontal="center"/>
    </xf>
    <xf numFmtId="0" fontId="13" fillId="0" borderId="0" xfId="0" applyFont="1" applyFill="1" applyBorder="1" applyAlignment="1" applyProtection="1">
      <alignment horizontal="left"/>
    </xf>
    <xf numFmtId="0" fontId="0" fillId="0" borderId="0" xfId="0" applyFill="1" applyBorder="1" applyAlignment="1" applyProtection="1">
      <alignment wrapText="1"/>
    </xf>
    <xf numFmtId="0" fontId="0" fillId="0" borderId="0" xfId="0" applyBorder="1" applyAlignment="1" applyProtection="1">
      <alignment wrapText="1"/>
    </xf>
    <xf numFmtId="0" fontId="16" fillId="0" borderId="0" xfId="0" applyFont="1" applyBorder="1" applyProtection="1"/>
    <xf numFmtId="0" fontId="16" fillId="0" borderId="0" xfId="0" applyFont="1" applyFill="1" applyProtection="1"/>
    <xf numFmtId="0" fontId="0" fillId="0" borderId="48" xfId="0" applyBorder="1"/>
    <xf numFmtId="166" fontId="13" fillId="0" borderId="0" xfId="0" applyNumberFormat="1" applyFont="1" applyFill="1" applyAlignment="1">
      <alignment horizontal="center"/>
    </xf>
    <xf numFmtId="166" fontId="0" fillId="0" borderId="0" xfId="0" applyNumberFormat="1" applyFill="1"/>
    <xf numFmtId="2" fontId="0" fillId="0" borderId="0" xfId="0" applyNumberFormat="1" applyFill="1" applyBorder="1" applyAlignment="1" applyProtection="1">
      <alignment horizontal="center"/>
      <protection locked="0"/>
    </xf>
    <xf numFmtId="0" fontId="13" fillId="0" borderId="0" xfId="0" applyFont="1" applyFill="1" applyAlignment="1">
      <alignment horizontal="center" vertical="center"/>
    </xf>
    <xf numFmtId="0" fontId="13" fillId="36" borderId="33" xfId="0" applyFont="1" applyFill="1" applyBorder="1" applyAlignment="1">
      <alignment horizontal="center" wrapText="1"/>
    </xf>
    <xf numFmtId="6" fontId="0" fillId="0" borderId="0" xfId="0" applyNumberFormat="1" applyFill="1"/>
    <xf numFmtId="0" fontId="0" fillId="37" borderId="0" xfId="0" applyFill="1"/>
    <xf numFmtId="38" fontId="0" fillId="0" borderId="0" xfId="0" applyNumberFormat="1" applyFill="1"/>
    <xf numFmtId="0" fontId="13" fillId="0" borderId="56" xfId="0" applyFont="1" applyBorder="1" applyAlignment="1">
      <alignment horizontal="center" vertical="center" wrapText="1"/>
    </xf>
    <xf numFmtId="0" fontId="13" fillId="0" borderId="58" xfId="0" applyFont="1" applyFill="1" applyBorder="1" applyAlignment="1">
      <alignment horizontal="center" vertical="center" wrapText="1"/>
    </xf>
    <xf numFmtId="0" fontId="13" fillId="0" borderId="56" xfId="0" applyFont="1" applyBorder="1" applyAlignment="1">
      <alignment horizontal="center" vertical="center"/>
    </xf>
    <xf numFmtId="0" fontId="13" fillId="0" borderId="57" xfId="0" applyFont="1" applyFill="1" applyBorder="1" applyAlignment="1">
      <alignment horizontal="center" vertical="center" wrapText="1"/>
    </xf>
    <xf numFmtId="0" fontId="13" fillId="0" borderId="57" xfId="0" applyFont="1" applyBorder="1" applyAlignment="1">
      <alignment horizontal="center" vertical="center"/>
    </xf>
    <xf numFmtId="0" fontId="13" fillId="0" borderId="58" xfId="0" applyFont="1" applyBorder="1" applyAlignment="1">
      <alignment horizontal="center" vertical="center" wrapText="1"/>
    </xf>
    <xf numFmtId="0" fontId="13" fillId="0" borderId="57" xfId="0" applyFont="1" applyBorder="1" applyAlignment="1">
      <alignment horizontal="center" vertical="center" wrapText="1"/>
    </xf>
    <xf numFmtId="0" fontId="13" fillId="0" borderId="56" xfId="0" applyFont="1" applyFill="1" applyBorder="1" applyAlignment="1">
      <alignment horizontal="center" vertical="center"/>
    </xf>
    <xf numFmtId="9" fontId="13" fillId="0" borderId="58" xfId="44" applyFont="1" applyBorder="1" applyAlignment="1">
      <alignment horizontal="center" vertical="center" wrapText="1"/>
    </xf>
    <xf numFmtId="9" fontId="13" fillId="0" borderId="56" xfId="44" applyFont="1" applyBorder="1" applyAlignment="1">
      <alignment horizontal="center" vertical="center" wrapText="1"/>
    </xf>
    <xf numFmtId="9" fontId="13" fillId="0" borderId="56" xfId="44" applyFont="1" applyBorder="1" applyAlignment="1">
      <alignment horizontal="center" vertical="center"/>
    </xf>
    <xf numFmtId="9" fontId="13" fillId="0" borderId="57" xfId="44" applyFont="1" applyBorder="1" applyAlignment="1">
      <alignment horizontal="center" vertical="center"/>
    </xf>
    <xf numFmtId="0" fontId="13" fillId="0" borderId="53" xfId="0" applyFont="1" applyFill="1" applyBorder="1" applyAlignment="1">
      <alignment horizontal="center" wrapText="1"/>
    </xf>
    <xf numFmtId="0" fontId="13" fillId="0" borderId="56" xfId="0" applyFont="1" applyBorder="1" applyAlignment="1">
      <alignment horizontal="center"/>
    </xf>
    <xf numFmtId="0" fontId="13" fillId="0" borderId="56" xfId="0" applyFont="1" applyBorder="1" applyAlignment="1">
      <alignment horizontal="center" wrapText="1"/>
    </xf>
    <xf numFmtId="0" fontId="13" fillId="0" borderId="57" xfId="0" applyFont="1" applyBorder="1" applyAlignment="1">
      <alignment horizontal="center" wrapText="1"/>
    </xf>
    <xf numFmtId="0" fontId="13" fillId="0" borderId="57" xfId="0" applyFont="1" applyBorder="1" applyAlignment="1">
      <alignment horizontal="center"/>
    </xf>
    <xf numFmtId="38" fontId="13" fillId="0" borderId="0" xfId="0" applyNumberFormat="1" applyFont="1" applyFill="1" applyAlignment="1">
      <alignment horizontal="center"/>
    </xf>
    <xf numFmtId="0" fontId="39" fillId="36" borderId="29" xfId="0" applyFont="1" applyFill="1" applyBorder="1" applyAlignment="1">
      <alignment horizontal="center" vertical="center" wrapText="1"/>
    </xf>
    <xf numFmtId="0" fontId="39" fillId="36" borderId="28" xfId="0" applyFont="1" applyFill="1" applyBorder="1" applyAlignment="1">
      <alignment horizontal="center" vertical="center" wrapText="1"/>
    </xf>
    <xf numFmtId="0" fontId="13" fillId="34" borderId="49" xfId="0" applyFont="1" applyFill="1" applyBorder="1" applyAlignment="1" applyProtection="1">
      <alignment horizontal="center" wrapText="1"/>
      <protection locked="0"/>
    </xf>
    <xf numFmtId="0" fontId="0" fillId="33" borderId="54" xfId="0" applyFill="1" applyBorder="1" applyAlignment="1" applyProtection="1">
      <alignment horizontal="center"/>
      <protection locked="0"/>
    </xf>
    <xf numFmtId="0" fontId="0" fillId="0" borderId="26" xfId="0" applyBorder="1" applyAlignment="1">
      <alignment horizontal="center"/>
    </xf>
    <xf numFmtId="0" fontId="0" fillId="0" borderId="25" xfId="0" applyBorder="1"/>
    <xf numFmtId="6" fontId="0" fillId="37" borderId="11" xfId="0" applyNumberFormat="1" applyFill="1" applyBorder="1" applyAlignment="1" applyProtection="1">
      <alignment horizontal="center"/>
      <protection locked="0"/>
    </xf>
    <xf numFmtId="9" fontId="0" fillId="0" borderId="25" xfId="0" applyNumberFormat="1" applyBorder="1" applyAlignment="1">
      <alignment horizontal="center"/>
    </xf>
    <xf numFmtId="0" fontId="13" fillId="36" borderId="13" xfId="0" applyFont="1" applyFill="1" applyBorder="1" applyAlignment="1">
      <alignment horizontal="center"/>
    </xf>
    <xf numFmtId="0" fontId="0" fillId="36" borderId="5" xfId="0" applyFill="1" applyBorder="1" applyAlignment="1">
      <alignment horizontal="center"/>
    </xf>
    <xf numFmtId="0" fontId="0" fillId="36" borderId="9" xfId="0" applyFill="1" applyBorder="1" applyAlignment="1">
      <alignment horizontal="center"/>
    </xf>
    <xf numFmtId="0" fontId="0" fillId="36" borderId="4" xfId="0" applyFill="1" applyBorder="1" applyAlignment="1">
      <alignment horizontal="center"/>
    </xf>
    <xf numFmtId="0" fontId="0" fillId="35" borderId="0" xfId="0" applyFill="1" applyBorder="1" applyAlignment="1">
      <alignment horizontal="center" wrapText="1"/>
    </xf>
    <xf numFmtId="0" fontId="17" fillId="35" borderId="0" xfId="0" applyFont="1" applyFill="1" applyBorder="1"/>
    <xf numFmtId="0" fontId="40" fillId="35" borderId="0" xfId="0" applyFont="1" applyFill="1" applyBorder="1" applyAlignment="1">
      <alignment horizontal="left"/>
    </xf>
    <xf numFmtId="0" fontId="0" fillId="35" borderId="0" xfId="0" applyFill="1" applyBorder="1"/>
    <xf numFmtId="0" fontId="16" fillId="36" borderId="1" xfId="0" applyFont="1" applyFill="1" applyBorder="1" applyAlignment="1"/>
    <xf numFmtId="0" fontId="0" fillId="0" borderId="60" xfId="0" applyBorder="1" applyAlignment="1">
      <alignment horizontal="left" indent="1"/>
    </xf>
    <xf numFmtId="0" fontId="0" fillId="0" borderId="61" xfId="0" applyBorder="1" applyAlignment="1">
      <alignment horizontal="left" indent="1"/>
    </xf>
    <xf numFmtId="0" fontId="0" fillId="0" borderId="62" xfId="0" applyBorder="1" applyAlignment="1">
      <alignment horizontal="left" indent="1"/>
    </xf>
    <xf numFmtId="6" fontId="13" fillId="35" borderId="31" xfId="0" applyNumberFormat="1" applyFont="1" applyFill="1" applyBorder="1" applyAlignment="1">
      <alignment horizontal="center"/>
    </xf>
    <xf numFmtId="6" fontId="13" fillId="35" borderId="32" xfId="0" applyNumberFormat="1" applyFont="1" applyFill="1" applyBorder="1" applyAlignment="1">
      <alignment horizontal="center"/>
    </xf>
    <xf numFmtId="6" fontId="13" fillId="35" borderId="0" xfId="0" applyNumberFormat="1" applyFont="1" applyFill="1" applyBorder="1" applyAlignment="1">
      <alignment horizontal="center"/>
    </xf>
    <xf numFmtId="6" fontId="13" fillId="35" borderId="17" xfId="0" applyNumberFormat="1" applyFont="1" applyFill="1" applyBorder="1" applyAlignment="1">
      <alignment horizontal="center"/>
    </xf>
    <xf numFmtId="0" fontId="0" fillId="35" borderId="0" xfId="0" applyFill="1"/>
    <xf numFmtId="166" fontId="0" fillId="35" borderId="0" xfId="0" applyNumberFormat="1" applyFill="1"/>
    <xf numFmtId="40" fontId="13" fillId="34" borderId="54" xfId="0" applyNumberFormat="1" applyFont="1" applyFill="1" applyBorder="1" applyAlignment="1" applyProtection="1">
      <alignment horizontal="center" vertical="center" wrapText="1"/>
      <protection locked="0"/>
    </xf>
    <xf numFmtId="9" fontId="13" fillId="36" borderId="49" xfId="0" quotePrefix="1" applyNumberFormat="1" applyFont="1" applyFill="1" applyBorder="1" applyAlignment="1" applyProtection="1">
      <alignment horizontal="center" wrapText="1"/>
      <protection locked="0"/>
    </xf>
    <xf numFmtId="0" fontId="0" fillId="36" borderId="0" xfId="0" applyFill="1" applyProtection="1">
      <protection locked="0"/>
    </xf>
    <xf numFmtId="0" fontId="0" fillId="0" borderId="62" xfId="0" applyFill="1" applyBorder="1" applyAlignment="1">
      <alignment horizontal="left" indent="1"/>
    </xf>
    <xf numFmtId="0" fontId="17" fillId="0" borderId="0" xfId="0" applyFont="1" applyAlignment="1">
      <alignment wrapText="1"/>
    </xf>
    <xf numFmtId="0" fontId="0" fillId="0" borderId="19" xfId="0" applyBorder="1" applyAlignment="1">
      <alignment vertical="center"/>
    </xf>
    <xf numFmtId="0" fontId="0" fillId="0" borderId="19" xfId="0" applyBorder="1" applyAlignment="1">
      <alignment horizontal="center" vertical="center"/>
    </xf>
    <xf numFmtId="0" fontId="37" fillId="0" borderId="21" xfId="0" applyFont="1" applyBorder="1" applyAlignment="1">
      <alignment horizontal="center" vertical="center"/>
    </xf>
    <xf numFmtId="0" fontId="37" fillId="0" borderId="18" xfId="0" applyFont="1" applyBorder="1" applyAlignment="1">
      <alignment horizontal="center" vertical="center" wrapText="1"/>
    </xf>
    <xf numFmtId="0" fontId="0" fillId="0" borderId="26" xfId="0" applyBorder="1"/>
    <xf numFmtId="40" fontId="0" fillId="35" borderId="49" xfId="0" applyNumberFormat="1" applyFill="1" applyBorder="1" applyAlignment="1" applyProtection="1">
      <alignment horizontal="center"/>
      <protection locked="0"/>
    </xf>
    <xf numFmtId="10" fontId="0" fillId="35" borderId="49" xfId="0" applyNumberFormat="1" applyFill="1" applyBorder="1" applyAlignment="1" applyProtection="1">
      <alignment horizontal="center"/>
      <protection locked="0"/>
    </xf>
    <xf numFmtId="10" fontId="0" fillId="35" borderId="11" xfId="0" applyNumberFormat="1" applyFill="1" applyBorder="1" applyAlignment="1" applyProtection="1">
      <alignment horizontal="center"/>
      <protection locked="0"/>
    </xf>
    <xf numFmtId="10" fontId="0" fillId="35" borderId="2" xfId="0" applyNumberFormat="1" applyFill="1" applyBorder="1" applyAlignment="1" applyProtection="1">
      <alignment horizontal="center"/>
      <protection locked="0"/>
    </xf>
    <xf numFmtId="10" fontId="0" fillId="35" borderId="1" xfId="0" applyNumberFormat="1" applyFill="1" applyBorder="1" applyAlignment="1" applyProtection="1">
      <alignment horizontal="center"/>
      <protection locked="0"/>
    </xf>
    <xf numFmtId="10" fontId="0" fillId="35" borderId="30" xfId="0" applyNumberFormat="1" applyFill="1" applyBorder="1" applyAlignment="1" applyProtection="1">
      <alignment horizontal="center"/>
      <protection locked="0"/>
    </xf>
    <xf numFmtId="40" fontId="0" fillId="0" borderId="11" xfId="0" applyNumberFormat="1" applyFill="1" applyBorder="1" applyAlignment="1" applyProtection="1">
      <alignment horizontal="center"/>
      <protection locked="0"/>
    </xf>
    <xf numFmtId="40" fontId="0" fillId="0" borderId="18" xfId="0" applyNumberFormat="1" applyFill="1" applyBorder="1" applyAlignment="1">
      <alignment horizontal="center"/>
    </xf>
    <xf numFmtId="10" fontId="0" fillId="35" borderId="13" xfId="0" applyNumberFormat="1" applyFill="1" applyBorder="1" applyAlignment="1" applyProtection="1">
      <alignment horizontal="center"/>
      <protection locked="0"/>
    </xf>
    <xf numFmtId="10" fontId="0" fillId="0" borderId="49" xfId="0" applyNumberFormat="1" applyFill="1" applyBorder="1" applyAlignment="1" applyProtection="1">
      <alignment horizontal="center"/>
      <protection locked="0"/>
    </xf>
    <xf numFmtId="10" fontId="0" fillId="35" borderId="54" xfId="0" applyNumberFormat="1" applyFill="1" applyBorder="1" applyAlignment="1" applyProtection="1">
      <alignment horizontal="center"/>
      <protection locked="0"/>
    </xf>
    <xf numFmtId="10" fontId="0" fillId="0" borderId="54" xfId="0" applyNumberFormat="1" applyFill="1" applyBorder="1" applyAlignment="1" applyProtection="1">
      <alignment horizontal="center"/>
      <protection locked="0"/>
    </xf>
    <xf numFmtId="10" fontId="0" fillId="35" borderId="57" xfId="0" applyNumberFormat="1" applyFill="1" applyBorder="1" applyAlignment="1" applyProtection="1">
      <alignment horizontal="center"/>
      <protection locked="0"/>
    </xf>
    <xf numFmtId="40" fontId="0" fillId="0" borderId="54" xfId="0" applyNumberFormat="1" applyFill="1" applyBorder="1" applyAlignment="1" applyProtection="1">
      <alignment horizontal="center"/>
      <protection locked="0"/>
    </xf>
    <xf numFmtId="10" fontId="0" fillId="0" borderId="57" xfId="0" applyNumberFormat="1" applyFill="1" applyBorder="1" applyAlignment="1" applyProtection="1">
      <alignment horizontal="center"/>
      <protection locked="0"/>
    </xf>
    <xf numFmtId="10" fontId="0" fillId="0" borderId="13" xfId="0" applyNumberFormat="1" applyFill="1" applyBorder="1" applyAlignment="1" applyProtection="1">
      <alignment horizontal="center"/>
      <protection locked="0"/>
    </xf>
    <xf numFmtId="10" fontId="0" fillId="0" borderId="11" xfId="0" applyNumberFormat="1" applyFill="1" applyBorder="1" applyAlignment="1" applyProtection="1">
      <alignment horizontal="center"/>
      <protection locked="0"/>
    </xf>
    <xf numFmtId="0" fontId="0" fillId="0" borderId="0" xfId="0"/>
    <xf numFmtId="0" fontId="0" fillId="0" borderId="0" xfId="0"/>
    <xf numFmtId="0" fontId="0" fillId="33" borderId="54" xfId="0" applyFill="1" applyBorder="1" applyAlignment="1" applyProtection="1">
      <alignment horizontal="center"/>
      <protection locked="0"/>
    </xf>
    <xf numFmtId="40" fontId="0" fillId="35" borderId="54" xfId="0" applyNumberFormat="1" applyFill="1" applyBorder="1" applyAlignment="1" applyProtection="1">
      <alignment horizontal="center"/>
      <protection locked="0"/>
    </xf>
    <xf numFmtId="0" fontId="18" fillId="0" borderId="51" xfId="40" applyFont="1" applyFill="1" applyBorder="1" applyAlignment="1">
      <alignment horizontal="left" vertical="top" wrapText="1"/>
    </xf>
    <xf numFmtId="0" fontId="18" fillId="0" borderId="0" xfId="40" applyFont="1" applyFill="1" applyBorder="1" applyAlignment="1">
      <alignment vertical="center"/>
    </xf>
    <xf numFmtId="1" fontId="18" fillId="0" borderId="0" xfId="40" applyNumberFormat="1" applyFont="1" applyFill="1" applyBorder="1" applyAlignment="1">
      <alignment horizontal="center" vertical="top" wrapText="1"/>
    </xf>
    <xf numFmtId="0" fontId="18" fillId="0" borderId="3" xfId="40" applyFont="1" applyFill="1" applyBorder="1" applyAlignment="1">
      <alignment horizontal="left" vertical="center" wrapText="1"/>
    </xf>
    <xf numFmtId="0" fontId="18" fillId="0" borderId="0" xfId="40" applyFont="1" applyFill="1" applyBorder="1" applyAlignment="1">
      <alignment horizontal="left" vertical="center" wrapText="1"/>
    </xf>
    <xf numFmtId="0" fontId="0" fillId="0" borderId="25" xfId="0" applyBorder="1"/>
    <xf numFmtId="0" fontId="0" fillId="0" borderId="0" xfId="0"/>
    <xf numFmtId="10" fontId="0" fillId="0" borderId="0" xfId="44" applyNumberFormat="1" applyFont="1"/>
    <xf numFmtId="10" fontId="13" fillId="0" borderId="0" xfId="44" applyNumberFormat="1" applyFont="1" applyAlignment="1">
      <alignment horizontal="left" wrapText="1"/>
    </xf>
    <xf numFmtId="10" fontId="0" fillId="35" borderId="54" xfId="44" applyNumberFormat="1" applyFont="1" applyFill="1" applyBorder="1" applyAlignment="1" applyProtection="1">
      <alignment horizontal="center"/>
      <protection locked="0"/>
    </xf>
    <xf numFmtId="10" fontId="0" fillId="0" borderId="54" xfId="44" applyNumberFormat="1" applyFont="1" applyFill="1" applyBorder="1" applyAlignment="1" applyProtection="1">
      <alignment horizontal="center"/>
      <protection locked="0"/>
    </xf>
    <xf numFmtId="10" fontId="0" fillId="0" borderId="0" xfId="44" applyNumberFormat="1" applyFont="1" applyFill="1" applyAlignment="1">
      <alignment horizontal="center"/>
    </xf>
    <xf numFmtId="10" fontId="0" fillId="0" borderId="0" xfId="44" applyNumberFormat="1" applyFont="1" applyAlignment="1">
      <alignment horizontal="center"/>
    </xf>
    <xf numFmtId="0" fontId="0" fillId="0" borderId="0" xfId="0"/>
    <xf numFmtId="0" fontId="0" fillId="0" borderId="0" xfId="0" applyAlignment="1">
      <alignment horizontal="center"/>
    </xf>
    <xf numFmtId="9" fontId="0" fillId="0" borderId="12" xfId="0" applyNumberFormat="1" applyBorder="1" applyAlignment="1">
      <alignment horizontal="center"/>
    </xf>
    <xf numFmtId="0" fontId="0" fillId="0" borderId="54" xfId="0" applyFill="1" applyBorder="1" applyProtection="1"/>
    <xf numFmtId="0" fontId="0" fillId="0" borderId="54" xfId="0" applyFill="1" applyBorder="1" applyAlignment="1" applyProtection="1">
      <alignment horizontal="center"/>
    </xf>
    <xf numFmtId="0" fontId="0" fillId="0" borderId="54" xfId="0" applyFill="1" applyBorder="1" applyAlignment="1" applyProtection="1">
      <alignment horizontal="left" vertical="center" wrapText="1"/>
    </xf>
    <xf numFmtId="168" fontId="9" fillId="0" borderId="0" xfId="28" applyNumberFormat="1" applyFont="1" applyFill="1" applyBorder="1" applyAlignment="1" applyProtection="1">
      <alignment horizontal="center" wrapText="1"/>
    </xf>
    <xf numFmtId="0" fontId="14" fillId="0" borderId="0" xfId="0" applyFont="1" applyFill="1" applyBorder="1" applyAlignment="1" applyProtection="1">
      <alignment horizontal="left"/>
    </xf>
    <xf numFmtId="0" fontId="14" fillId="0" borderId="0" xfId="0" applyFont="1" applyFill="1" applyBorder="1" applyProtection="1"/>
    <xf numFmtId="14" fontId="9" fillId="35" borderId="54" xfId="28" applyNumberFormat="1" applyFont="1" applyFill="1" applyBorder="1" applyAlignment="1" applyProtection="1">
      <alignment horizontal="center"/>
      <protection locked="0"/>
    </xf>
    <xf numFmtId="0" fontId="14" fillId="0" borderId="0" xfId="0" applyFont="1" applyBorder="1" applyAlignment="1" applyProtection="1">
      <alignment horizontal="left"/>
    </xf>
    <xf numFmtId="0" fontId="12" fillId="0" borderId="0" xfId="0" applyFont="1" applyBorder="1" applyAlignment="1" applyProtection="1">
      <alignment horizontal="center"/>
    </xf>
    <xf numFmtId="0" fontId="15" fillId="0" borderId="0" xfId="40" applyFont="1" applyFill="1" applyBorder="1" applyAlignment="1">
      <alignment horizontal="center" vertical="center" wrapText="1"/>
    </xf>
    <xf numFmtId="0" fontId="18" fillId="0" borderId="0" xfId="40" applyFont="1" applyFill="1" applyBorder="1" applyAlignment="1">
      <alignment horizontal="center" vertical="center" wrapText="1"/>
    </xf>
    <xf numFmtId="10" fontId="0" fillId="35" borderId="11" xfId="44" applyNumberFormat="1" applyFont="1" applyFill="1" applyBorder="1" applyAlignment="1" applyProtection="1">
      <alignment horizontal="center"/>
    </xf>
    <xf numFmtId="10" fontId="0" fillId="0" borderId="11" xfId="44" applyNumberFormat="1" applyFont="1" applyFill="1" applyBorder="1" applyAlignment="1" applyProtection="1">
      <alignment horizontal="center"/>
    </xf>
    <xf numFmtId="10" fontId="18" fillId="0" borderId="0" xfId="40" applyNumberFormat="1" applyFont="1" applyFill="1" applyBorder="1" applyAlignment="1">
      <alignment horizontal="center" vertical="center" wrapText="1"/>
    </xf>
    <xf numFmtId="10" fontId="18" fillId="0" borderId="0" xfId="40" applyNumberFormat="1" applyFont="1" applyFill="1" applyBorder="1" applyAlignment="1">
      <alignment horizontal="center" vertical="center"/>
    </xf>
    <xf numFmtId="10" fontId="0" fillId="0" borderId="0" xfId="0" applyNumberFormat="1"/>
    <xf numFmtId="0" fontId="44" fillId="0" borderId="0" xfId="0" applyFont="1"/>
    <xf numFmtId="0" fontId="44" fillId="0" borderId="0" xfId="0" applyFont="1" applyFill="1"/>
    <xf numFmtId="0" fontId="44" fillId="0" borderId="0" xfId="0" applyFont="1" applyProtection="1">
      <protection locked="0"/>
    </xf>
    <xf numFmtId="14" fontId="0" fillId="35" borderId="54" xfId="28" applyNumberFormat="1" applyFont="1" applyFill="1" applyBorder="1" applyAlignment="1" applyProtection="1">
      <alignment horizontal="center"/>
      <protection locked="0"/>
    </xf>
    <xf numFmtId="40" fontId="0" fillId="38" borderId="11" xfId="0" applyNumberFormat="1" applyFill="1" applyBorder="1" applyAlignment="1" applyProtection="1">
      <alignment horizontal="center"/>
      <protection locked="0"/>
    </xf>
    <xf numFmtId="40" fontId="0" fillId="38" borderId="54" xfId="0" applyNumberFormat="1" applyFill="1" applyBorder="1" applyAlignment="1" applyProtection="1">
      <alignment horizontal="center"/>
      <protection locked="0"/>
    </xf>
    <xf numFmtId="10" fontId="0" fillId="38" borderId="11" xfId="44" applyNumberFormat="1" applyFont="1" applyFill="1" applyBorder="1" applyAlignment="1" applyProtection="1">
      <alignment horizontal="center"/>
      <protection locked="0"/>
    </xf>
    <xf numFmtId="0" fontId="12" fillId="0" borderId="57" xfId="0" applyFont="1" applyBorder="1" applyAlignment="1" applyProtection="1">
      <alignment horizontal="center" vertical="top" wrapText="1"/>
    </xf>
    <xf numFmtId="0" fontId="12" fillId="0" borderId="56" xfId="0" applyFont="1" applyBorder="1" applyAlignment="1" applyProtection="1">
      <alignment horizontal="center" vertical="top" wrapText="1"/>
    </xf>
    <xf numFmtId="0" fontId="12" fillId="0" borderId="58" xfId="0" applyFont="1" applyBorder="1" applyAlignment="1" applyProtection="1">
      <alignment horizontal="center" vertical="top" wrapText="1"/>
    </xf>
    <xf numFmtId="0" fontId="13" fillId="36" borderId="57" xfId="0" applyFont="1" applyFill="1" applyBorder="1" applyAlignment="1" applyProtection="1">
      <alignment horizontal="center"/>
    </xf>
    <xf numFmtId="0" fontId="13" fillId="36" borderId="56" xfId="0" applyFont="1" applyFill="1" applyBorder="1" applyAlignment="1" applyProtection="1">
      <alignment horizontal="center"/>
    </xf>
    <xf numFmtId="0" fontId="13" fillId="36" borderId="58" xfId="0" applyFont="1" applyFill="1" applyBorder="1" applyAlignment="1" applyProtection="1">
      <alignment horizontal="center"/>
    </xf>
    <xf numFmtId="0" fontId="13" fillId="36" borderId="10" xfId="0" applyFont="1" applyFill="1" applyBorder="1" applyAlignment="1" applyProtection="1">
      <alignment horizontal="center" wrapText="1"/>
    </xf>
    <xf numFmtId="0" fontId="13" fillId="36" borderId="13" xfId="0" applyFont="1" applyFill="1" applyBorder="1" applyAlignment="1" applyProtection="1">
      <alignment horizontal="center" wrapText="1"/>
    </xf>
    <xf numFmtId="0" fontId="13" fillId="36" borderId="1" xfId="0" applyFont="1" applyFill="1" applyBorder="1" applyAlignment="1">
      <alignment horizontal="center" vertical="center"/>
    </xf>
    <xf numFmtId="0" fontId="13" fillId="36" borderId="14" xfId="0" applyFont="1" applyFill="1" applyBorder="1" applyAlignment="1">
      <alignment horizontal="center" vertical="center"/>
    </xf>
    <xf numFmtId="2" fontId="0" fillId="0" borderId="19" xfId="0" applyNumberFormat="1" applyFill="1" applyBorder="1" applyAlignment="1" applyProtection="1">
      <alignment horizontal="left" vertical="center" wrapText="1"/>
      <protection locked="0"/>
    </xf>
    <xf numFmtId="2" fontId="0" fillId="0" borderId="20" xfId="0" applyNumberFormat="1" applyFill="1" applyBorder="1" applyAlignment="1" applyProtection="1">
      <alignment horizontal="left" vertical="center" wrapText="1"/>
      <protection locked="0"/>
    </xf>
    <xf numFmtId="2" fontId="0" fillId="0" borderId="21" xfId="0" applyNumberFormat="1" applyFill="1" applyBorder="1" applyAlignment="1" applyProtection="1">
      <alignment horizontal="left" vertical="center" wrapText="1"/>
      <protection locked="0"/>
    </xf>
    <xf numFmtId="0" fontId="13" fillId="36" borderId="10" xfId="0" applyFont="1" applyFill="1" applyBorder="1" applyAlignment="1">
      <alignment horizontal="center" vertical="center" textRotation="90"/>
    </xf>
    <xf numFmtId="0" fontId="13" fillId="36" borderId="12" xfId="0" applyFont="1" applyFill="1" applyBorder="1" applyAlignment="1">
      <alignment horizontal="center" vertical="center" textRotation="90"/>
    </xf>
    <xf numFmtId="0" fontId="13" fillId="36" borderId="13" xfId="0" applyFont="1" applyFill="1" applyBorder="1" applyAlignment="1">
      <alignment horizontal="center" vertical="center" textRotation="90"/>
    </xf>
    <xf numFmtId="0" fontId="13" fillId="36" borderId="1" xfId="0" applyFont="1" applyFill="1" applyBorder="1" applyAlignment="1">
      <alignment horizontal="center"/>
    </xf>
    <xf numFmtId="0" fontId="13" fillId="36" borderId="14" xfId="0" applyFont="1" applyFill="1" applyBorder="1" applyAlignment="1">
      <alignment horizontal="center"/>
    </xf>
    <xf numFmtId="0" fontId="13" fillId="36" borderId="56" xfId="0" applyFont="1" applyFill="1" applyBorder="1" applyAlignment="1">
      <alignment horizontal="center"/>
    </xf>
    <xf numFmtId="0" fontId="13" fillId="36" borderId="57" xfId="0" applyFont="1" applyFill="1" applyBorder="1" applyAlignment="1">
      <alignment horizontal="center"/>
    </xf>
    <xf numFmtId="0" fontId="13" fillId="36" borderId="53" xfId="0" applyFont="1" applyFill="1" applyBorder="1" applyAlignment="1">
      <alignment horizontal="center"/>
    </xf>
    <xf numFmtId="0" fontId="13" fillId="36" borderId="51" xfId="0" applyFont="1" applyFill="1" applyBorder="1" applyAlignment="1">
      <alignment horizontal="center"/>
    </xf>
    <xf numFmtId="0" fontId="13" fillId="36" borderId="58" xfId="0" applyFont="1" applyFill="1" applyBorder="1" applyAlignment="1">
      <alignment horizontal="center"/>
    </xf>
    <xf numFmtId="0" fontId="13" fillId="36" borderId="55" xfId="0" applyFont="1" applyFill="1" applyBorder="1" applyAlignment="1">
      <alignment horizontal="center" vertical="center" wrapText="1"/>
    </xf>
    <xf numFmtId="0" fontId="13" fillId="36" borderId="13" xfId="0" applyFont="1" applyFill="1" applyBorder="1" applyAlignment="1">
      <alignment horizontal="center" vertical="center" wrapText="1"/>
    </xf>
    <xf numFmtId="0" fontId="13" fillId="36" borderId="50" xfId="0" applyFont="1" applyFill="1" applyBorder="1" applyAlignment="1">
      <alignment horizontal="center"/>
    </xf>
    <xf numFmtId="0" fontId="13" fillId="36" borderId="59" xfId="0" applyFont="1" applyFill="1" applyBorder="1" applyAlignment="1">
      <alignment horizontal="center" vertical="center" wrapText="1"/>
    </xf>
    <xf numFmtId="0" fontId="13" fillId="36" borderId="52" xfId="0" applyFont="1" applyFill="1" applyBorder="1" applyAlignment="1">
      <alignment horizontal="center" vertical="center" wrapText="1"/>
    </xf>
    <xf numFmtId="0" fontId="13" fillId="36" borderId="35" xfId="0" applyFont="1" applyFill="1" applyBorder="1" applyAlignment="1">
      <alignment horizontal="center" wrapText="1"/>
    </xf>
    <xf numFmtId="0" fontId="13" fillId="36" borderId="34" xfId="0" applyFont="1" applyFill="1" applyBorder="1" applyAlignment="1">
      <alignment horizontal="center" wrapText="1"/>
    </xf>
    <xf numFmtId="0" fontId="13" fillId="36" borderId="33" xfId="0" applyFont="1" applyFill="1" applyBorder="1" applyAlignment="1">
      <alignment horizontal="center"/>
    </xf>
    <xf numFmtId="0" fontId="13" fillId="36" borderId="33" xfId="0" applyFont="1" applyFill="1" applyBorder="1" applyAlignment="1">
      <alignment horizontal="center" wrapText="1"/>
    </xf>
    <xf numFmtId="0" fontId="15" fillId="36" borderId="57" xfId="40" applyFont="1" applyFill="1" applyBorder="1" applyAlignment="1">
      <alignment horizontal="center" vertical="center" wrapText="1"/>
    </xf>
    <xf numFmtId="0" fontId="15" fillId="36" borderId="56" xfId="40" applyFont="1" applyFill="1" applyBorder="1" applyAlignment="1">
      <alignment horizontal="center" vertical="center" wrapText="1"/>
    </xf>
    <xf numFmtId="0" fontId="15" fillId="36" borderId="58" xfId="40" applyFont="1" applyFill="1" applyBorder="1" applyAlignment="1">
      <alignment horizontal="center" vertical="center" wrapText="1"/>
    </xf>
    <xf numFmtId="0" fontId="15" fillId="36" borderId="63" xfId="40" applyFont="1" applyFill="1" applyBorder="1" applyAlignment="1">
      <alignment horizontal="center" vertical="center" wrapText="1"/>
    </xf>
    <xf numFmtId="0" fontId="15" fillId="36" borderId="36" xfId="40" applyFont="1" applyFill="1" applyBorder="1" applyAlignment="1">
      <alignment horizontal="center" vertical="center" wrapText="1"/>
    </xf>
    <xf numFmtId="0" fontId="15" fillId="36" borderId="37" xfId="40" applyFont="1" applyFill="1" applyBorder="1" applyAlignment="1">
      <alignment horizontal="center" vertical="center" wrapText="1"/>
    </xf>
    <xf numFmtId="0" fontId="15" fillId="36" borderId="36" xfId="40" applyFont="1" applyFill="1" applyBorder="1" applyAlignment="1">
      <alignment horizontal="center" vertical="center"/>
    </xf>
    <xf numFmtId="0" fontId="15" fillId="36" borderId="37" xfId="40" applyFont="1" applyFill="1" applyBorder="1" applyAlignment="1">
      <alignment horizontal="center" vertical="center"/>
    </xf>
  </cellXfs>
  <cellStyles count="983">
    <cellStyle name="20% - Accent1" xfId="1" builtinId="30" customBuiltin="1"/>
    <cellStyle name="20% - Accent1 10" xfId="447"/>
    <cellStyle name="20% - Accent1 11" xfId="448"/>
    <cellStyle name="20% - Accent1 2" xfId="49"/>
    <cellStyle name="20% - Accent1 2 2" xfId="91"/>
    <cellStyle name="20% - Accent1 2 2 2" xfId="190"/>
    <cellStyle name="20% - Accent1 2 2 2 2" xfId="449"/>
    <cellStyle name="20% - Accent1 2 2 2 2 2" xfId="450"/>
    <cellStyle name="20% - Accent1 2 2 2 3" xfId="451"/>
    <cellStyle name="20% - Accent1 2 2 2 4" xfId="452"/>
    <cellStyle name="20% - Accent1 2 2 3" xfId="289"/>
    <cellStyle name="20% - Accent1 2 2 3 2" xfId="453"/>
    <cellStyle name="20% - Accent1 2 2 4" xfId="403"/>
    <cellStyle name="20% - Accent1 2 2 5" xfId="454"/>
    <cellStyle name="20% - Accent1 2 3" xfId="148"/>
    <cellStyle name="20% - Accent1 2 3 2" xfId="455"/>
    <cellStyle name="20% - Accent1 2 3 2 2" xfId="456"/>
    <cellStyle name="20% - Accent1 2 3 3" xfId="457"/>
    <cellStyle name="20% - Accent1 2 3 4" xfId="458"/>
    <cellStyle name="20% - Accent1 2 4" xfId="247"/>
    <cellStyle name="20% - Accent1 2 4 2" xfId="459"/>
    <cellStyle name="20% - Accent1 2 5" xfId="361"/>
    <cellStyle name="20% - Accent1 2 6" xfId="460"/>
    <cellStyle name="20% - Accent1 3" xfId="63"/>
    <cellStyle name="20% - Accent1 3 2" xfId="92"/>
    <cellStyle name="20% - Accent1 3 2 2" xfId="191"/>
    <cellStyle name="20% - Accent1 3 2 2 2" xfId="461"/>
    <cellStyle name="20% - Accent1 3 2 3" xfId="290"/>
    <cellStyle name="20% - Accent1 3 2 4" xfId="404"/>
    <cellStyle name="20% - Accent1 3 3" xfId="162"/>
    <cellStyle name="20% - Accent1 3 3 2" xfId="462"/>
    <cellStyle name="20% - Accent1 3 4" xfId="261"/>
    <cellStyle name="20% - Accent1 3 5" xfId="375"/>
    <cellStyle name="20% - Accent1 4" xfId="77"/>
    <cellStyle name="20% - Accent1 4 2" xfId="93"/>
    <cellStyle name="20% - Accent1 4 2 2" xfId="192"/>
    <cellStyle name="20% - Accent1 4 2 2 2" xfId="463"/>
    <cellStyle name="20% - Accent1 4 2 3" xfId="291"/>
    <cellStyle name="20% - Accent1 4 2 4" xfId="405"/>
    <cellStyle name="20% - Accent1 4 3" xfId="176"/>
    <cellStyle name="20% - Accent1 4 3 2" xfId="464"/>
    <cellStyle name="20% - Accent1 4 4" xfId="275"/>
    <cellStyle name="20% - Accent1 4 5" xfId="389"/>
    <cellStyle name="20% - Accent1 5" xfId="134"/>
    <cellStyle name="20% - Accent1 5 2" xfId="332"/>
    <cellStyle name="20% - Accent1 5 2 2" xfId="465"/>
    <cellStyle name="20% - Accent1 5 3" xfId="466"/>
    <cellStyle name="20% - Accent1 5 4" xfId="467"/>
    <cellStyle name="20% - Accent1 6" xfId="233"/>
    <cellStyle name="20% - Accent1 6 2" xfId="468"/>
    <cellStyle name="20% - Accent1 6 2 2" xfId="469"/>
    <cellStyle name="20% - Accent1 6 3" xfId="470"/>
    <cellStyle name="20% - Accent1 6 4" xfId="471"/>
    <cellStyle name="20% - Accent1 7" xfId="347"/>
    <cellStyle name="20% - Accent1 7 2" xfId="472"/>
    <cellStyle name="20% - Accent1 7 2 2" xfId="473"/>
    <cellStyle name="20% - Accent1 7 3" xfId="474"/>
    <cellStyle name="20% - Accent1 7 4" xfId="475"/>
    <cellStyle name="20% - Accent1 8" xfId="476"/>
    <cellStyle name="20% - Accent1 8 2" xfId="477"/>
    <cellStyle name="20% - Accent1 9" xfId="478"/>
    <cellStyle name="20% - Accent1 9 2" xfId="479"/>
    <cellStyle name="20% - Accent2" xfId="2" builtinId="34" customBuiltin="1"/>
    <cellStyle name="20% - Accent2 10" xfId="480"/>
    <cellStyle name="20% - Accent2 11" xfId="481"/>
    <cellStyle name="20% - Accent2 2" xfId="50"/>
    <cellStyle name="20% - Accent2 2 2" xfId="94"/>
    <cellStyle name="20% - Accent2 2 2 2" xfId="193"/>
    <cellStyle name="20% - Accent2 2 2 2 2" xfId="482"/>
    <cellStyle name="20% - Accent2 2 2 2 2 2" xfId="483"/>
    <cellStyle name="20% - Accent2 2 2 2 3" xfId="484"/>
    <cellStyle name="20% - Accent2 2 2 2 4" xfId="485"/>
    <cellStyle name="20% - Accent2 2 2 3" xfId="292"/>
    <cellStyle name="20% - Accent2 2 2 3 2" xfId="486"/>
    <cellStyle name="20% - Accent2 2 2 4" xfId="406"/>
    <cellStyle name="20% - Accent2 2 2 5" xfId="487"/>
    <cellStyle name="20% - Accent2 2 3" xfId="149"/>
    <cellStyle name="20% - Accent2 2 3 2" xfId="488"/>
    <cellStyle name="20% - Accent2 2 3 2 2" xfId="489"/>
    <cellStyle name="20% - Accent2 2 3 3" xfId="490"/>
    <cellStyle name="20% - Accent2 2 3 4" xfId="491"/>
    <cellStyle name="20% - Accent2 2 4" xfId="248"/>
    <cellStyle name="20% - Accent2 2 4 2" xfId="492"/>
    <cellStyle name="20% - Accent2 2 5" xfId="362"/>
    <cellStyle name="20% - Accent2 2 6" xfId="493"/>
    <cellStyle name="20% - Accent2 3" xfId="64"/>
    <cellStyle name="20% - Accent2 3 2" xfId="95"/>
    <cellStyle name="20% - Accent2 3 2 2" xfId="194"/>
    <cellStyle name="20% - Accent2 3 2 2 2" xfId="494"/>
    <cellStyle name="20% - Accent2 3 2 3" xfId="293"/>
    <cellStyle name="20% - Accent2 3 2 4" xfId="407"/>
    <cellStyle name="20% - Accent2 3 3" xfId="163"/>
    <cellStyle name="20% - Accent2 3 3 2" xfId="495"/>
    <cellStyle name="20% - Accent2 3 4" xfId="262"/>
    <cellStyle name="20% - Accent2 3 5" xfId="376"/>
    <cellStyle name="20% - Accent2 4" xfId="78"/>
    <cellStyle name="20% - Accent2 4 2" xfId="96"/>
    <cellStyle name="20% - Accent2 4 2 2" xfId="195"/>
    <cellStyle name="20% - Accent2 4 2 2 2" xfId="496"/>
    <cellStyle name="20% - Accent2 4 2 3" xfId="294"/>
    <cellStyle name="20% - Accent2 4 2 4" xfId="408"/>
    <cellStyle name="20% - Accent2 4 3" xfId="177"/>
    <cellStyle name="20% - Accent2 4 3 2" xfId="497"/>
    <cellStyle name="20% - Accent2 4 4" xfId="276"/>
    <cellStyle name="20% - Accent2 4 5" xfId="390"/>
    <cellStyle name="20% - Accent2 5" xfId="135"/>
    <cellStyle name="20% - Accent2 5 2" xfId="333"/>
    <cellStyle name="20% - Accent2 5 2 2" xfId="498"/>
    <cellStyle name="20% - Accent2 5 3" xfId="499"/>
    <cellStyle name="20% - Accent2 5 4" xfId="500"/>
    <cellStyle name="20% - Accent2 6" xfId="234"/>
    <cellStyle name="20% - Accent2 6 2" xfId="501"/>
    <cellStyle name="20% - Accent2 6 2 2" xfId="502"/>
    <cellStyle name="20% - Accent2 6 3" xfId="503"/>
    <cellStyle name="20% - Accent2 6 4" xfId="504"/>
    <cellStyle name="20% - Accent2 7" xfId="348"/>
    <cellStyle name="20% - Accent2 7 2" xfId="505"/>
    <cellStyle name="20% - Accent2 7 2 2" xfId="506"/>
    <cellStyle name="20% - Accent2 7 3" xfId="507"/>
    <cellStyle name="20% - Accent2 7 4" xfId="508"/>
    <cellStyle name="20% - Accent2 8" xfId="509"/>
    <cellStyle name="20% - Accent2 8 2" xfId="510"/>
    <cellStyle name="20% - Accent2 9" xfId="511"/>
    <cellStyle name="20% - Accent2 9 2" xfId="512"/>
    <cellStyle name="20% - Accent3" xfId="3" builtinId="38" customBuiltin="1"/>
    <cellStyle name="20% - Accent3 10" xfId="513"/>
    <cellStyle name="20% - Accent3 11" xfId="514"/>
    <cellStyle name="20% - Accent3 2" xfId="51"/>
    <cellStyle name="20% - Accent3 2 2" xfId="97"/>
    <cellStyle name="20% - Accent3 2 2 2" xfId="196"/>
    <cellStyle name="20% - Accent3 2 2 2 2" xfId="515"/>
    <cellStyle name="20% - Accent3 2 2 2 2 2" xfId="516"/>
    <cellStyle name="20% - Accent3 2 2 2 3" xfId="517"/>
    <cellStyle name="20% - Accent3 2 2 2 4" xfId="518"/>
    <cellStyle name="20% - Accent3 2 2 3" xfId="295"/>
    <cellStyle name="20% - Accent3 2 2 3 2" xfId="519"/>
    <cellStyle name="20% - Accent3 2 2 4" xfId="409"/>
    <cellStyle name="20% - Accent3 2 2 5" xfId="520"/>
    <cellStyle name="20% - Accent3 2 3" xfId="150"/>
    <cellStyle name="20% - Accent3 2 3 2" xfId="521"/>
    <cellStyle name="20% - Accent3 2 3 2 2" xfId="522"/>
    <cellStyle name="20% - Accent3 2 3 3" xfId="523"/>
    <cellStyle name="20% - Accent3 2 3 4" xfId="524"/>
    <cellStyle name="20% - Accent3 2 4" xfId="249"/>
    <cellStyle name="20% - Accent3 2 4 2" xfId="525"/>
    <cellStyle name="20% - Accent3 2 5" xfId="363"/>
    <cellStyle name="20% - Accent3 2 6" xfId="526"/>
    <cellStyle name="20% - Accent3 3" xfId="65"/>
    <cellStyle name="20% - Accent3 3 2" xfId="98"/>
    <cellStyle name="20% - Accent3 3 2 2" xfId="197"/>
    <cellStyle name="20% - Accent3 3 2 2 2" xfId="527"/>
    <cellStyle name="20% - Accent3 3 2 3" xfId="296"/>
    <cellStyle name="20% - Accent3 3 2 4" xfId="410"/>
    <cellStyle name="20% - Accent3 3 3" xfId="164"/>
    <cellStyle name="20% - Accent3 3 3 2" xfId="528"/>
    <cellStyle name="20% - Accent3 3 4" xfId="263"/>
    <cellStyle name="20% - Accent3 3 5" xfId="377"/>
    <cellStyle name="20% - Accent3 4" xfId="79"/>
    <cellStyle name="20% - Accent3 4 2" xfId="99"/>
    <cellStyle name="20% - Accent3 4 2 2" xfId="198"/>
    <cellStyle name="20% - Accent3 4 2 2 2" xfId="529"/>
    <cellStyle name="20% - Accent3 4 2 3" xfId="297"/>
    <cellStyle name="20% - Accent3 4 2 4" xfId="411"/>
    <cellStyle name="20% - Accent3 4 3" xfId="178"/>
    <cellStyle name="20% - Accent3 4 3 2" xfId="530"/>
    <cellStyle name="20% - Accent3 4 4" xfId="277"/>
    <cellStyle name="20% - Accent3 4 5" xfId="391"/>
    <cellStyle name="20% - Accent3 5" xfId="136"/>
    <cellStyle name="20% - Accent3 5 2" xfId="334"/>
    <cellStyle name="20% - Accent3 5 2 2" xfId="531"/>
    <cellStyle name="20% - Accent3 5 3" xfId="532"/>
    <cellStyle name="20% - Accent3 5 4" xfId="533"/>
    <cellStyle name="20% - Accent3 6" xfId="235"/>
    <cellStyle name="20% - Accent3 6 2" xfId="534"/>
    <cellStyle name="20% - Accent3 6 2 2" xfId="535"/>
    <cellStyle name="20% - Accent3 6 3" xfId="536"/>
    <cellStyle name="20% - Accent3 6 4" xfId="537"/>
    <cellStyle name="20% - Accent3 7" xfId="349"/>
    <cellStyle name="20% - Accent3 7 2" xfId="538"/>
    <cellStyle name="20% - Accent3 7 2 2" xfId="539"/>
    <cellStyle name="20% - Accent3 7 3" xfId="540"/>
    <cellStyle name="20% - Accent3 7 4" xfId="541"/>
    <cellStyle name="20% - Accent3 8" xfId="542"/>
    <cellStyle name="20% - Accent3 8 2" xfId="543"/>
    <cellStyle name="20% - Accent3 9" xfId="544"/>
    <cellStyle name="20% - Accent3 9 2" xfId="545"/>
    <cellStyle name="20% - Accent4" xfId="4" builtinId="42" customBuiltin="1"/>
    <cellStyle name="20% - Accent4 10" xfId="546"/>
    <cellStyle name="20% - Accent4 11" xfId="547"/>
    <cellStyle name="20% - Accent4 2" xfId="52"/>
    <cellStyle name="20% - Accent4 2 2" xfId="100"/>
    <cellStyle name="20% - Accent4 2 2 2" xfId="199"/>
    <cellStyle name="20% - Accent4 2 2 2 2" xfId="548"/>
    <cellStyle name="20% - Accent4 2 2 2 2 2" xfId="549"/>
    <cellStyle name="20% - Accent4 2 2 2 3" xfId="550"/>
    <cellStyle name="20% - Accent4 2 2 2 4" xfId="551"/>
    <cellStyle name="20% - Accent4 2 2 3" xfId="298"/>
    <cellStyle name="20% - Accent4 2 2 3 2" xfId="552"/>
    <cellStyle name="20% - Accent4 2 2 4" xfId="412"/>
    <cellStyle name="20% - Accent4 2 2 5" xfId="553"/>
    <cellStyle name="20% - Accent4 2 3" xfId="151"/>
    <cellStyle name="20% - Accent4 2 3 2" xfId="554"/>
    <cellStyle name="20% - Accent4 2 3 2 2" xfId="555"/>
    <cellStyle name="20% - Accent4 2 3 3" xfId="556"/>
    <cellStyle name="20% - Accent4 2 3 4" xfId="557"/>
    <cellStyle name="20% - Accent4 2 4" xfId="250"/>
    <cellStyle name="20% - Accent4 2 4 2" xfId="558"/>
    <cellStyle name="20% - Accent4 2 5" xfId="364"/>
    <cellStyle name="20% - Accent4 2 6" xfId="559"/>
    <cellStyle name="20% - Accent4 3" xfId="66"/>
    <cellStyle name="20% - Accent4 3 2" xfId="101"/>
    <cellStyle name="20% - Accent4 3 2 2" xfId="200"/>
    <cellStyle name="20% - Accent4 3 2 2 2" xfId="560"/>
    <cellStyle name="20% - Accent4 3 2 3" xfId="299"/>
    <cellStyle name="20% - Accent4 3 2 4" xfId="413"/>
    <cellStyle name="20% - Accent4 3 3" xfId="165"/>
    <cellStyle name="20% - Accent4 3 3 2" xfId="561"/>
    <cellStyle name="20% - Accent4 3 4" xfId="264"/>
    <cellStyle name="20% - Accent4 3 5" xfId="378"/>
    <cellStyle name="20% - Accent4 4" xfId="80"/>
    <cellStyle name="20% - Accent4 4 2" xfId="102"/>
    <cellStyle name="20% - Accent4 4 2 2" xfId="201"/>
    <cellStyle name="20% - Accent4 4 2 2 2" xfId="562"/>
    <cellStyle name="20% - Accent4 4 2 3" xfId="300"/>
    <cellStyle name="20% - Accent4 4 2 4" xfId="414"/>
    <cellStyle name="20% - Accent4 4 3" xfId="179"/>
    <cellStyle name="20% - Accent4 4 3 2" xfId="563"/>
    <cellStyle name="20% - Accent4 4 4" xfId="278"/>
    <cellStyle name="20% - Accent4 4 5" xfId="392"/>
    <cellStyle name="20% - Accent4 5" xfId="137"/>
    <cellStyle name="20% - Accent4 5 2" xfId="335"/>
    <cellStyle name="20% - Accent4 5 2 2" xfId="564"/>
    <cellStyle name="20% - Accent4 5 3" xfId="565"/>
    <cellStyle name="20% - Accent4 5 4" xfId="566"/>
    <cellStyle name="20% - Accent4 6" xfId="236"/>
    <cellStyle name="20% - Accent4 6 2" xfId="567"/>
    <cellStyle name="20% - Accent4 6 2 2" xfId="568"/>
    <cellStyle name="20% - Accent4 6 3" xfId="569"/>
    <cellStyle name="20% - Accent4 6 4" xfId="570"/>
    <cellStyle name="20% - Accent4 7" xfId="350"/>
    <cellStyle name="20% - Accent4 7 2" xfId="571"/>
    <cellStyle name="20% - Accent4 7 2 2" xfId="572"/>
    <cellStyle name="20% - Accent4 7 3" xfId="573"/>
    <cellStyle name="20% - Accent4 7 4" xfId="574"/>
    <cellStyle name="20% - Accent4 8" xfId="575"/>
    <cellStyle name="20% - Accent4 8 2" xfId="576"/>
    <cellStyle name="20% - Accent4 9" xfId="577"/>
    <cellStyle name="20% - Accent4 9 2" xfId="578"/>
    <cellStyle name="20% - Accent5" xfId="5" builtinId="46" customBuiltin="1"/>
    <cellStyle name="20% - Accent5 10" xfId="579"/>
    <cellStyle name="20% - Accent5 11" xfId="580"/>
    <cellStyle name="20% - Accent5 2" xfId="53"/>
    <cellStyle name="20% - Accent5 2 2" xfId="103"/>
    <cellStyle name="20% - Accent5 2 2 2" xfId="202"/>
    <cellStyle name="20% - Accent5 2 2 2 2" xfId="581"/>
    <cellStyle name="20% - Accent5 2 2 2 2 2" xfId="582"/>
    <cellStyle name="20% - Accent5 2 2 2 3" xfId="583"/>
    <cellStyle name="20% - Accent5 2 2 2 4" xfId="584"/>
    <cellStyle name="20% - Accent5 2 2 3" xfId="301"/>
    <cellStyle name="20% - Accent5 2 2 3 2" xfId="585"/>
    <cellStyle name="20% - Accent5 2 2 4" xfId="415"/>
    <cellStyle name="20% - Accent5 2 2 5" xfId="586"/>
    <cellStyle name="20% - Accent5 2 3" xfId="152"/>
    <cellStyle name="20% - Accent5 2 3 2" xfId="587"/>
    <cellStyle name="20% - Accent5 2 3 2 2" xfId="588"/>
    <cellStyle name="20% - Accent5 2 3 3" xfId="589"/>
    <cellStyle name="20% - Accent5 2 3 4" xfId="590"/>
    <cellStyle name="20% - Accent5 2 4" xfId="251"/>
    <cellStyle name="20% - Accent5 2 4 2" xfId="591"/>
    <cellStyle name="20% - Accent5 2 5" xfId="365"/>
    <cellStyle name="20% - Accent5 2 6" xfId="592"/>
    <cellStyle name="20% - Accent5 3" xfId="67"/>
    <cellStyle name="20% - Accent5 3 2" xfId="104"/>
    <cellStyle name="20% - Accent5 3 2 2" xfId="203"/>
    <cellStyle name="20% - Accent5 3 2 2 2" xfId="593"/>
    <cellStyle name="20% - Accent5 3 2 3" xfId="302"/>
    <cellStyle name="20% - Accent5 3 2 4" xfId="416"/>
    <cellStyle name="20% - Accent5 3 3" xfId="166"/>
    <cellStyle name="20% - Accent5 3 3 2" xfId="594"/>
    <cellStyle name="20% - Accent5 3 4" xfId="265"/>
    <cellStyle name="20% - Accent5 3 5" xfId="379"/>
    <cellStyle name="20% - Accent5 4" xfId="81"/>
    <cellStyle name="20% - Accent5 4 2" xfId="105"/>
    <cellStyle name="20% - Accent5 4 2 2" xfId="204"/>
    <cellStyle name="20% - Accent5 4 2 2 2" xfId="595"/>
    <cellStyle name="20% - Accent5 4 2 3" xfId="303"/>
    <cellStyle name="20% - Accent5 4 2 4" xfId="417"/>
    <cellStyle name="20% - Accent5 4 3" xfId="180"/>
    <cellStyle name="20% - Accent5 4 3 2" xfId="596"/>
    <cellStyle name="20% - Accent5 4 4" xfId="279"/>
    <cellStyle name="20% - Accent5 4 5" xfId="393"/>
    <cellStyle name="20% - Accent5 5" xfId="138"/>
    <cellStyle name="20% - Accent5 5 2" xfId="336"/>
    <cellStyle name="20% - Accent5 5 2 2" xfId="597"/>
    <cellStyle name="20% - Accent5 5 3" xfId="598"/>
    <cellStyle name="20% - Accent5 5 4" xfId="599"/>
    <cellStyle name="20% - Accent5 6" xfId="237"/>
    <cellStyle name="20% - Accent5 6 2" xfId="600"/>
    <cellStyle name="20% - Accent5 6 2 2" xfId="601"/>
    <cellStyle name="20% - Accent5 6 3" xfId="602"/>
    <cellStyle name="20% - Accent5 6 4" xfId="603"/>
    <cellStyle name="20% - Accent5 7" xfId="351"/>
    <cellStyle name="20% - Accent5 7 2" xfId="604"/>
    <cellStyle name="20% - Accent5 7 2 2" xfId="605"/>
    <cellStyle name="20% - Accent5 7 3" xfId="606"/>
    <cellStyle name="20% - Accent5 7 4" xfId="607"/>
    <cellStyle name="20% - Accent5 8" xfId="608"/>
    <cellStyle name="20% - Accent5 8 2" xfId="609"/>
    <cellStyle name="20% - Accent5 9" xfId="610"/>
    <cellStyle name="20% - Accent5 9 2" xfId="611"/>
    <cellStyle name="20% - Accent6" xfId="6" builtinId="50" customBuiltin="1"/>
    <cellStyle name="20% - Accent6 10" xfId="612"/>
    <cellStyle name="20% - Accent6 11" xfId="613"/>
    <cellStyle name="20% - Accent6 2" xfId="54"/>
    <cellStyle name="20% - Accent6 2 2" xfId="106"/>
    <cellStyle name="20% - Accent6 2 2 2" xfId="205"/>
    <cellStyle name="20% - Accent6 2 2 2 2" xfId="614"/>
    <cellStyle name="20% - Accent6 2 2 2 2 2" xfId="615"/>
    <cellStyle name="20% - Accent6 2 2 2 3" xfId="616"/>
    <cellStyle name="20% - Accent6 2 2 2 4" xfId="617"/>
    <cellStyle name="20% - Accent6 2 2 3" xfId="304"/>
    <cellStyle name="20% - Accent6 2 2 3 2" xfId="618"/>
    <cellStyle name="20% - Accent6 2 2 4" xfId="418"/>
    <cellStyle name="20% - Accent6 2 2 5" xfId="619"/>
    <cellStyle name="20% - Accent6 2 3" xfId="153"/>
    <cellStyle name="20% - Accent6 2 3 2" xfId="620"/>
    <cellStyle name="20% - Accent6 2 3 2 2" xfId="621"/>
    <cellStyle name="20% - Accent6 2 3 3" xfId="622"/>
    <cellStyle name="20% - Accent6 2 3 4" xfId="623"/>
    <cellStyle name="20% - Accent6 2 4" xfId="252"/>
    <cellStyle name="20% - Accent6 2 4 2" xfId="624"/>
    <cellStyle name="20% - Accent6 2 5" xfId="366"/>
    <cellStyle name="20% - Accent6 2 6" xfId="625"/>
    <cellStyle name="20% - Accent6 3" xfId="68"/>
    <cellStyle name="20% - Accent6 3 2" xfId="107"/>
    <cellStyle name="20% - Accent6 3 2 2" xfId="206"/>
    <cellStyle name="20% - Accent6 3 2 2 2" xfId="626"/>
    <cellStyle name="20% - Accent6 3 2 3" xfId="305"/>
    <cellStyle name="20% - Accent6 3 2 4" xfId="419"/>
    <cellStyle name="20% - Accent6 3 3" xfId="167"/>
    <cellStyle name="20% - Accent6 3 3 2" xfId="627"/>
    <cellStyle name="20% - Accent6 3 4" xfId="266"/>
    <cellStyle name="20% - Accent6 3 5" xfId="380"/>
    <cellStyle name="20% - Accent6 4" xfId="82"/>
    <cellStyle name="20% - Accent6 4 2" xfId="108"/>
    <cellStyle name="20% - Accent6 4 2 2" xfId="207"/>
    <cellStyle name="20% - Accent6 4 2 2 2" xfId="628"/>
    <cellStyle name="20% - Accent6 4 2 3" xfId="306"/>
    <cellStyle name="20% - Accent6 4 2 4" xfId="420"/>
    <cellStyle name="20% - Accent6 4 3" xfId="181"/>
    <cellStyle name="20% - Accent6 4 3 2" xfId="629"/>
    <cellStyle name="20% - Accent6 4 4" xfId="280"/>
    <cellStyle name="20% - Accent6 4 5" xfId="394"/>
    <cellStyle name="20% - Accent6 5" xfId="139"/>
    <cellStyle name="20% - Accent6 5 2" xfId="337"/>
    <cellStyle name="20% - Accent6 5 2 2" xfId="630"/>
    <cellStyle name="20% - Accent6 5 3" xfId="631"/>
    <cellStyle name="20% - Accent6 5 4" xfId="632"/>
    <cellStyle name="20% - Accent6 6" xfId="238"/>
    <cellStyle name="20% - Accent6 6 2" xfId="633"/>
    <cellStyle name="20% - Accent6 6 2 2" xfId="634"/>
    <cellStyle name="20% - Accent6 6 3" xfId="635"/>
    <cellStyle name="20% - Accent6 6 4" xfId="636"/>
    <cellStyle name="20% - Accent6 7" xfId="352"/>
    <cellStyle name="20% - Accent6 7 2" xfId="637"/>
    <cellStyle name="20% - Accent6 7 2 2" xfId="638"/>
    <cellStyle name="20% - Accent6 7 3" xfId="639"/>
    <cellStyle name="20% - Accent6 7 4" xfId="640"/>
    <cellStyle name="20% - Accent6 8" xfId="641"/>
    <cellStyle name="20% - Accent6 8 2" xfId="642"/>
    <cellStyle name="20% - Accent6 9" xfId="643"/>
    <cellStyle name="20% - Accent6 9 2" xfId="644"/>
    <cellStyle name="40% - Accent1" xfId="7" builtinId="31" customBuiltin="1"/>
    <cellStyle name="40% - Accent1 10" xfId="645"/>
    <cellStyle name="40% - Accent1 11" xfId="646"/>
    <cellStyle name="40% - Accent1 2" xfId="55"/>
    <cellStyle name="40% - Accent1 2 2" xfId="109"/>
    <cellStyle name="40% - Accent1 2 2 2" xfId="208"/>
    <cellStyle name="40% - Accent1 2 2 2 2" xfId="647"/>
    <cellStyle name="40% - Accent1 2 2 2 2 2" xfId="648"/>
    <cellStyle name="40% - Accent1 2 2 2 3" xfId="649"/>
    <cellStyle name="40% - Accent1 2 2 2 4" xfId="650"/>
    <cellStyle name="40% - Accent1 2 2 3" xfId="307"/>
    <cellStyle name="40% - Accent1 2 2 3 2" xfId="651"/>
    <cellStyle name="40% - Accent1 2 2 4" xfId="421"/>
    <cellStyle name="40% - Accent1 2 2 5" xfId="652"/>
    <cellStyle name="40% - Accent1 2 3" xfId="154"/>
    <cellStyle name="40% - Accent1 2 3 2" xfId="653"/>
    <cellStyle name="40% - Accent1 2 3 2 2" xfId="654"/>
    <cellStyle name="40% - Accent1 2 3 3" xfId="655"/>
    <cellStyle name="40% - Accent1 2 3 4" xfId="656"/>
    <cellStyle name="40% - Accent1 2 4" xfId="253"/>
    <cellStyle name="40% - Accent1 2 4 2" xfId="657"/>
    <cellStyle name="40% - Accent1 2 5" xfId="367"/>
    <cellStyle name="40% - Accent1 2 6" xfId="658"/>
    <cellStyle name="40% - Accent1 3" xfId="69"/>
    <cellStyle name="40% - Accent1 3 2" xfId="110"/>
    <cellStyle name="40% - Accent1 3 2 2" xfId="209"/>
    <cellStyle name="40% - Accent1 3 2 2 2" xfId="659"/>
    <cellStyle name="40% - Accent1 3 2 3" xfId="308"/>
    <cellStyle name="40% - Accent1 3 2 4" xfId="422"/>
    <cellStyle name="40% - Accent1 3 3" xfId="168"/>
    <cellStyle name="40% - Accent1 3 3 2" xfId="660"/>
    <cellStyle name="40% - Accent1 3 4" xfId="267"/>
    <cellStyle name="40% - Accent1 3 5" xfId="381"/>
    <cellStyle name="40% - Accent1 4" xfId="83"/>
    <cellStyle name="40% - Accent1 4 2" xfId="111"/>
    <cellStyle name="40% - Accent1 4 2 2" xfId="210"/>
    <cellStyle name="40% - Accent1 4 2 2 2" xfId="661"/>
    <cellStyle name="40% - Accent1 4 2 3" xfId="309"/>
    <cellStyle name="40% - Accent1 4 2 4" xfId="423"/>
    <cellStyle name="40% - Accent1 4 3" xfId="182"/>
    <cellStyle name="40% - Accent1 4 3 2" xfId="662"/>
    <cellStyle name="40% - Accent1 4 4" xfId="281"/>
    <cellStyle name="40% - Accent1 4 5" xfId="395"/>
    <cellStyle name="40% - Accent1 5" xfId="140"/>
    <cellStyle name="40% - Accent1 5 2" xfId="338"/>
    <cellStyle name="40% - Accent1 5 2 2" xfId="663"/>
    <cellStyle name="40% - Accent1 5 3" xfId="664"/>
    <cellStyle name="40% - Accent1 5 4" xfId="665"/>
    <cellStyle name="40% - Accent1 6" xfId="239"/>
    <cellStyle name="40% - Accent1 6 2" xfId="666"/>
    <cellStyle name="40% - Accent1 6 2 2" xfId="667"/>
    <cellStyle name="40% - Accent1 6 3" xfId="668"/>
    <cellStyle name="40% - Accent1 6 4" xfId="669"/>
    <cellStyle name="40% - Accent1 7" xfId="353"/>
    <cellStyle name="40% - Accent1 7 2" xfId="670"/>
    <cellStyle name="40% - Accent1 7 2 2" xfId="671"/>
    <cellStyle name="40% - Accent1 7 3" xfId="672"/>
    <cellStyle name="40% - Accent1 7 4" xfId="673"/>
    <cellStyle name="40% - Accent1 8" xfId="674"/>
    <cellStyle name="40% - Accent1 8 2" xfId="675"/>
    <cellStyle name="40% - Accent1 9" xfId="676"/>
    <cellStyle name="40% - Accent1 9 2" xfId="677"/>
    <cellStyle name="40% - Accent2" xfId="8" builtinId="35" customBuiltin="1"/>
    <cellStyle name="40% - Accent2 10" xfId="678"/>
    <cellStyle name="40% - Accent2 11" xfId="679"/>
    <cellStyle name="40% - Accent2 2" xfId="56"/>
    <cellStyle name="40% - Accent2 2 2" xfId="112"/>
    <cellStyle name="40% - Accent2 2 2 2" xfId="211"/>
    <cellStyle name="40% - Accent2 2 2 2 2" xfId="680"/>
    <cellStyle name="40% - Accent2 2 2 2 2 2" xfId="681"/>
    <cellStyle name="40% - Accent2 2 2 2 3" xfId="682"/>
    <cellStyle name="40% - Accent2 2 2 2 4" xfId="683"/>
    <cellStyle name="40% - Accent2 2 2 3" xfId="310"/>
    <cellStyle name="40% - Accent2 2 2 3 2" xfId="684"/>
    <cellStyle name="40% - Accent2 2 2 4" xfId="424"/>
    <cellStyle name="40% - Accent2 2 2 5" xfId="685"/>
    <cellStyle name="40% - Accent2 2 3" xfId="155"/>
    <cellStyle name="40% - Accent2 2 3 2" xfId="686"/>
    <cellStyle name="40% - Accent2 2 3 2 2" xfId="687"/>
    <cellStyle name="40% - Accent2 2 3 3" xfId="688"/>
    <cellStyle name="40% - Accent2 2 3 4" xfId="689"/>
    <cellStyle name="40% - Accent2 2 4" xfId="254"/>
    <cellStyle name="40% - Accent2 2 4 2" xfId="690"/>
    <cellStyle name="40% - Accent2 2 5" xfId="368"/>
    <cellStyle name="40% - Accent2 2 6" xfId="691"/>
    <cellStyle name="40% - Accent2 3" xfId="70"/>
    <cellStyle name="40% - Accent2 3 2" xfId="113"/>
    <cellStyle name="40% - Accent2 3 2 2" xfId="212"/>
    <cellStyle name="40% - Accent2 3 2 2 2" xfId="692"/>
    <cellStyle name="40% - Accent2 3 2 3" xfId="311"/>
    <cellStyle name="40% - Accent2 3 2 4" xfId="425"/>
    <cellStyle name="40% - Accent2 3 3" xfId="169"/>
    <cellStyle name="40% - Accent2 3 3 2" xfId="693"/>
    <cellStyle name="40% - Accent2 3 4" xfId="268"/>
    <cellStyle name="40% - Accent2 3 5" xfId="382"/>
    <cellStyle name="40% - Accent2 4" xfId="84"/>
    <cellStyle name="40% - Accent2 4 2" xfId="114"/>
    <cellStyle name="40% - Accent2 4 2 2" xfId="213"/>
    <cellStyle name="40% - Accent2 4 2 2 2" xfId="694"/>
    <cellStyle name="40% - Accent2 4 2 3" xfId="312"/>
    <cellStyle name="40% - Accent2 4 2 4" xfId="426"/>
    <cellStyle name="40% - Accent2 4 3" xfId="183"/>
    <cellStyle name="40% - Accent2 4 3 2" xfId="695"/>
    <cellStyle name="40% - Accent2 4 4" xfId="282"/>
    <cellStyle name="40% - Accent2 4 5" xfId="396"/>
    <cellStyle name="40% - Accent2 5" xfId="141"/>
    <cellStyle name="40% - Accent2 5 2" xfId="339"/>
    <cellStyle name="40% - Accent2 5 2 2" xfId="696"/>
    <cellStyle name="40% - Accent2 5 3" xfId="697"/>
    <cellStyle name="40% - Accent2 5 4" xfId="698"/>
    <cellStyle name="40% - Accent2 6" xfId="240"/>
    <cellStyle name="40% - Accent2 6 2" xfId="699"/>
    <cellStyle name="40% - Accent2 6 2 2" xfId="700"/>
    <cellStyle name="40% - Accent2 6 3" xfId="701"/>
    <cellStyle name="40% - Accent2 6 4" xfId="702"/>
    <cellStyle name="40% - Accent2 7" xfId="354"/>
    <cellStyle name="40% - Accent2 7 2" xfId="703"/>
    <cellStyle name="40% - Accent2 7 2 2" xfId="704"/>
    <cellStyle name="40% - Accent2 7 3" xfId="705"/>
    <cellStyle name="40% - Accent2 7 4" xfId="706"/>
    <cellStyle name="40% - Accent2 8" xfId="707"/>
    <cellStyle name="40% - Accent2 8 2" xfId="708"/>
    <cellStyle name="40% - Accent2 9" xfId="709"/>
    <cellStyle name="40% - Accent2 9 2" xfId="710"/>
    <cellStyle name="40% - Accent3" xfId="9" builtinId="39" customBuiltin="1"/>
    <cellStyle name="40% - Accent3 10" xfId="711"/>
    <cellStyle name="40% - Accent3 11" xfId="712"/>
    <cellStyle name="40% - Accent3 2" xfId="57"/>
    <cellStyle name="40% - Accent3 2 2" xfId="115"/>
    <cellStyle name="40% - Accent3 2 2 2" xfId="214"/>
    <cellStyle name="40% - Accent3 2 2 2 2" xfId="713"/>
    <cellStyle name="40% - Accent3 2 2 2 2 2" xfId="714"/>
    <cellStyle name="40% - Accent3 2 2 2 3" xfId="715"/>
    <cellStyle name="40% - Accent3 2 2 2 4" xfId="716"/>
    <cellStyle name="40% - Accent3 2 2 3" xfId="313"/>
    <cellStyle name="40% - Accent3 2 2 3 2" xfId="717"/>
    <cellStyle name="40% - Accent3 2 2 4" xfId="427"/>
    <cellStyle name="40% - Accent3 2 2 5" xfId="718"/>
    <cellStyle name="40% - Accent3 2 3" xfId="156"/>
    <cellStyle name="40% - Accent3 2 3 2" xfId="719"/>
    <cellStyle name="40% - Accent3 2 3 2 2" xfId="720"/>
    <cellStyle name="40% - Accent3 2 3 3" xfId="721"/>
    <cellStyle name="40% - Accent3 2 3 4" xfId="722"/>
    <cellStyle name="40% - Accent3 2 4" xfId="255"/>
    <cellStyle name="40% - Accent3 2 4 2" xfId="723"/>
    <cellStyle name="40% - Accent3 2 5" xfId="369"/>
    <cellStyle name="40% - Accent3 2 6" xfId="724"/>
    <cellStyle name="40% - Accent3 3" xfId="71"/>
    <cellStyle name="40% - Accent3 3 2" xfId="116"/>
    <cellStyle name="40% - Accent3 3 2 2" xfId="215"/>
    <cellStyle name="40% - Accent3 3 2 2 2" xfId="725"/>
    <cellStyle name="40% - Accent3 3 2 3" xfId="314"/>
    <cellStyle name="40% - Accent3 3 2 4" xfId="428"/>
    <cellStyle name="40% - Accent3 3 3" xfId="170"/>
    <cellStyle name="40% - Accent3 3 3 2" xfId="726"/>
    <cellStyle name="40% - Accent3 3 4" xfId="269"/>
    <cellStyle name="40% - Accent3 3 5" xfId="383"/>
    <cellStyle name="40% - Accent3 4" xfId="85"/>
    <cellStyle name="40% - Accent3 4 2" xfId="117"/>
    <cellStyle name="40% - Accent3 4 2 2" xfId="216"/>
    <cellStyle name="40% - Accent3 4 2 2 2" xfId="727"/>
    <cellStyle name="40% - Accent3 4 2 3" xfId="315"/>
    <cellStyle name="40% - Accent3 4 2 4" xfId="429"/>
    <cellStyle name="40% - Accent3 4 3" xfId="184"/>
    <cellStyle name="40% - Accent3 4 3 2" xfId="728"/>
    <cellStyle name="40% - Accent3 4 4" xfId="283"/>
    <cellStyle name="40% - Accent3 4 5" xfId="397"/>
    <cellStyle name="40% - Accent3 5" xfId="142"/>
    <cellStyle name="40% - Accent3 5 2" xfId="340"/>
    <cellStyle name="40% - Accent3 5 2 2" xfId="729"/>
    <cellStyle name="40% - Accent3 5 3" xfId="730"/>
    <cellStyle name="40% - Accent3 5 4" xfId="731"/>
    <cellStyle name="40% - Accent3 6" xfId="241"/>
    <cellStyle name="40% - Accent3 6 2" xfId="732"/>
    <cellStyle name="40% - Accent3 6 2 2" xfId="733"/>
    <cellStyle name="40% - Accent3 6 3" xfId="734"/>
    <cellStyle name="40% - Accent3 6 4" xfId="735"/>
    <cellStyle name="40% - Accent3 7" xfId="355"/>
    <cellStyle name="40% - Accent3 7 2" xfId="736"/>
    <cellStyle name="40% - Accent3 7 2 2" xfId="737"/>
    <cellStyle name="40% - Accent3 7 3" xfId="738"/>
    <cellStyle name="40% - Accent3 7 4" xfId="739"/>
    <cellStyle name="40% - Accent3 8" xfId="740"/>
    <cellStyle name="40% - Accent3 8 2" xfId="741"/>
    <cellStyle name="40% - Accent3 9" xfId="742"/>
    <cellStyle name="40% - Accent3 9 2" xfId="743"/>
    <cellStyle name="40% - Accent4" xfId="10" builtinId="43" customBuiltin="1"/>
    <cellStyle name="40% - Accent4 10" xfId="744"/>
    <cellStyle name="40% - Accent4 11" xfId="745"/>
    <cellStyle name="40% - Accent4 2" xfId="58"/>
    <cellStyle name="40% - Accent4 2 2" xfId="118"/>
    <cellStyle name="40% - Accent4 2 2 2" xfId="217"/>
    <cellStyle name="40% - Accent4 2 2 2 2" xfId="746"/>
    <cellStyle name="40% - Accent4 2 2 2 2 2" xfId="747"/>
    <cellStyle name="40% - Accent4 2 2 2 3" xfId="748"/>
    <cellStyle name="40% - Accent4 2 2 2 4" xfId="749"/>
    <cellStyle name="40% - Accent4 2 2 3" xfId="316"/>
    <cellStyle name="40% - Accent4 2 2 3 2" xfId="750"/>
    <cellStyle name="40% - Accent4 2 2 4" xfId="430"/>
    <cellStyle name="40% - Accent4 2 2 5" xfId="751"/>
    <cellStyle name="40% - Accent4 2 3" xfId="157"/>
    <cellStyle name="40% - Accent4 2 3 2" xfId="752"/>
    <cellStyle name="40% - Accent4 2 3 2 2" xfId="753"/>
    <cellStyle name="40% - Accent4 2 3 3" xfId="754"/>
    <cellStyle name="40% - Accent4 2 3 4" xfId="755"/>
    <cellStyle name="40% - Accent4 2 4" xfId="256"/>
    <cellStyle name="40% - Accent4 2 4 2" xfId="756"/>
    <cellStyle name="40% - Accent4 2 5" xfId="370"/>
    <cellStyle name="40% - Accent4 2 6" xfId="757"/>
    <cellStyle name="40% - Accent4 3" xfId="72"/>
    <cellStyle name="40% - Accent4 3 2" xfId="119"/>
    <cellStyle name="40% - Accent4 3 2 2" xfId="218"/>
    <cellStyle name="40% - Accent4 3 2 2 2" xfId="758"/>
    <cellStyle name="40% - Accent4 3 2 3" xfId="317"/>
    <cellStyle name="40% - Accent4 3 2 4" xfId="431"/>
    <cellStyle name="40% - Accent4 3 3" xfId="171"/>
    <cellStyle name="40% - Accent4 3 3 2" xfId="759"/>
    <cellStyle name="40% - Accent4 3 4" xfId="270"/>
    <cellStyle name="40% - Accent4 3 5" xfId="384"/>
    <cellStyle name="40% - Accent4 4" xfId="86"/>
    <cellStyle name="40% - Accent4 4 2" xfId="120"/>
    <cellStyle name="40% - Accent4 4 2 2" xfId="219"/>
    <cellStyle name="40% - Accent4 4 2 2 2" xfId="760"/>
    <cellStyle name="40% - Accent4 4 2 3" xfId="318"/>
    <cellStyle name="40% - Accent4 4 2 4" xfId="432"/>
    <cellStyle name="40% - Accent4 4 3" xfId="185"/>
    <cellStyle name="40% - Accent4 4 3 2" xfId="761"/>
    <cellStyle name="40% - Accent4 4 4" xfId="284"/>
    <cellStyle name="40% - Accent4 4 5" xfId="398"/>
    <cellStyle name="40% - Accent4 5" xfId="143"/>
    <cellStyle name="40% - Accent4 5 2" xfId="341"/>
    <cellStyle name="40% - Accent4 5 2 2" xfId="762"/>
    <cellStyle name="40% - Accent4 5 3" xfId="763"/>
    <cellStyle name="40% - Accent4 5 4" xfId="764"/>
    <cellStyle name="40% - Accent4 6" xfId="242"/>
    <cellStyle name="40% - Accent4 6 2" xfId="765"/>
    <cellStyle name="40% - Accent4 6 2 2" xfId="766"/>
    <cellStyle name="40% - Accent4 6 3" xfId="767"/>
    <cellStyle name="40% - Accent4 6 4" xfId="768"/>
    <cellStyle name="40% - Accent4 7" xfId="356"/>
    <cellStyle name="40% - Accent4 7 2" xfId="769"/>
    <cellStyle name="40% - Accent4 7 2 2" xfId="770"/>
    <cellStyle name="40% - Accent4 7 3" xfId="771"/>
    <cellStyle name="40% - Accent4 7 4" xfId="772"/>
    <cellStyle name="40% - Accent4 8" xfId="773"/>
    <cellStyle name="40% - Accent4 8 2" xfId="774"/>
    <cellStyle name="40% - Accent4 9" xfId="775"/>
    <cellStyle name="40% - Accent4 9 2" xfId="776"/>
    <cellStyle name="40% - Accent5" xfId="11" builtinId="47" customBuiltin="1"/>
    <cellStyle name="40% - Accent5 10" xfId="777"/>
    <cellStyle name="40% - Accent5 11" xfId="778"/>
    <cellStyle name="40% - Accent5 2" xfId="59"/>
    <cellStyle name="40% - Accent5 2 2" xfId="121"/>
    <cellStyle name="40% - Accent5 2 2 2" xfId="220"/>
    <cellStyle name="40% - Accent5 2 2 2 2" xfId="779"/>
    <cellStyle name="40% - Accent5 2 2 2 2 2" xfId="780"/>
    <cellStyle name="40% - Accent5 2 2 2 3" xfId="781"/>
    <cellStyle name="40% - Accent5 2 2 2 4" xfId="782"/>
    <cellStyle name="40% - Accent5 2 2 3" xfId="319"/>
    <cellStyle name="40% - Accent5 2 2 3 2" xfId="783"/>
    <cellStyle name="40% - Accent5 2 2 4" xfId="433"/>
    <cellStyle name="40% - Accent5 2 2 5" xfId="784"/>
    <cellStyle name="40% - Accent5 2 3" xfId="158"/>
    <cellStyle name="40% - Accent5 2 3 2" xfId="785"/>
    <cellStyle name="40% - Accent5 2 3 2 2" xfId="786"/>
    <cellStyle name="40% - Accent5 2 3 3" xfId="787"/>
    <cellStyle name="40% - Accent5 2 3 4" xfId="788"/>
    <cellStyle name="40% - Accent5 2 4" xfId="257"/>
    <cellStyle name="40% - Accent5 2 4 2" xfId="789"/>
    <cellStyle name="40% - Accent5 2 5" xfId="371"/>
    <cellStyle name="40% - Accent5 2 6" xfId="790"/>
    <cellStyle name="40% - Accent5 3" xfId="73"/>
    <cellStyle name="40% - Accent5 3 2" xfId="122"/>
    <cellStyle name="40% - Accent5 3 2 2" xfId="221"/>
    <cellStyle name="40% - Accent5 3 2 2 2" xfId="791"/>
    <cellStyle name="40% - Accent5 3 2 3" xfId="320"/>
    <cellStyle name="40% - Accent5 3 2 4" xfId="434"/>
    <cellStyle name="40% - Accent5 3 3" xfId="172"/>
    <cellStyle name="40% - Accent5 3 3 2" xfId="792"/>
    <cellStyle name="40% - Accent5 3 4" xfId="271"/>
    <cellStyle name="40% - Accent5 3 5" xfId="385"/>
    <cellStyle name="40% - Accent5 4" xfId="87"/>
    <cellStyle name="40% - Accent5 4 2" xfId="123"/>
    <cellStyle name="40% - Accent5 4 2 2" xfId="222"/>
    <cellStyle name="40% - Accent5 4 2 2 2" xfId="793"/>
    <cellStyle name="40% - Accent5 4 2 3" xfId="321"/>
    <cellStyle name="40% - Accent5 4 2 4" xfId="435"/>
    <cellStyle name="40% - Accent5 4 3" xfId="186"/>
    <cellStyle name="40% - Accent5 4 3 2" xfId="794"/>
    <cellStyle name="40% - Accent5 4 4" xfId="285"/>
    <cellStyle name="40% - Accent5 4 5" xfId="399"/>
    <cellStyle name="40% - Accent5 5" xfId="144"/>
    <cellStyle name="40% - Accent5 5 2" xfId="342"/>
    <cellStyle name="40% - Accent5 5 2 2" xfId="795"/>
    <cellStyle name="40% - Accent5 5 3" xfId="796"/>
    <cellStyle name="40% - Accent5 5 4" xfId="797"/>
    <cellStyle name="40% - Accent5 6" xfId="243"/>
    <cellStyle name="40% - Accent5 6 2" xfId="798"/>
    <cellStyle name="40% - Accent5 6 2 2" xfId="799"/>
    <cellStyle name="40% - Accent5 6 3" xfId="800"/>
    <cellStyle name="40% - Accent5 6 4" xfId="801"/>
    <cellStyle name="40% - Accent5 7" xfId="357"/>
    <cellStyle name="40% - Accent5 7 2" xfId="802"/>
    <cellStyle name="40% - Accent5 7 2 2" xfId="803"/>
    <cellStyle name="40% - Accent5 7 3" xfId="804"/>
    <cellStyle name="40% - Accent5 7 4" xfId="805"/>
    <cellStyle name="40% - Accent5 8" xfId="806"/>
    <cellStyle name="40% - Accent5 8 2" xfId="807"/>
    <cellStyle name="40% - Accent5 9" xfId="808"/>
    <cellStyle name="40% - Accent5 9 2" xfId="809"/>
    <cellStyle name="40% - Accent6" xfId="12" builtinId="51" customBuiltin="1"/>
    <cellStyle name="40% - Accent6 10" xfId="810"/>
    <cellStyle name="40% - Accent6 11" xfId="811"/>
    <cellStyle name="40% - Accent6 2" xfId="60"/>
    <cellStyle name="40% - Accent6 2 2" xfId="124"/>
    <cellStyle name="40% - Accent6 2 2 2" xfId="223"/>
    <cellStyle name="40% - Accent6 2 2 2 2" xfId="812"/>
    <cellStyle name="40% - Accent6 2 2 2 2 2" xfId="813"/>
    <cellStyle name="40% - Accent6 2 2 2 3" xfId="814"/>
    <cellStyle name="40% - Accent6 2 2 2 4" xfId="815"/>
    <cellStyle name="40% - Accent6 2 2 3" xfId="322"/>
    <cellStyle name="40% - Accent6 2 2 3 2" xfId="816"/>
    <cellStyle name="40% - Accent6 2 2 4" xfId="436"/>
    <cellStyle name="40% - Accent6 2 2 5" xfId="817"/>
    <cellStyle name="40% - Accent6 2 3" xfId="159"/>
    <cellStyle name="40% - Accent6 2 3 2" xfId="818"/>
    <cellStyle name="40% - Accent6 2 3 2 2" xfId="819"/>
    <cellStyle name="40% - Accent6 2 3 3" xfId="820"/>
    <cellStyle name="40% - Accent6 2 3 4" xfId="821"/>
    <cellStyle name="40% - Accent6 2 4" xfId="258"/>
    <cellStyle name="40% - Accent6 2 4 2" xfId="822"/>
    <cellStyle name="40% - Accent6 2 5" xfId="372"/>
    <cellStyle name="40% - Accent6 2 6" xfId="823"/>
    <cellStyle name="40% - Accent6 3" xfId="74"/>
    <cellStyle name="40% - Accent6 3 2" xfId="125"/>
    <cellStyle name="40% - Accent6 3 2 2" xfId="224"/>
    <cellStyle name="40% - Accent6 3 2 2 2" xfId="824"/>
    <cellStyle name="40% - Accent6 3 2 3" xfId="323"/>
    <cellStyle name="40% - Accent6 3 2 4" xfId="437"/>
    <cellStyle name="40% - Accent6 3 3" xfId="173"/>
    <cellStyle name="40% - Accent6 3 3 2" xfId="825"/>
    <cellStyle name="40% - Accent6 3 4" xfId="272"/>
    <cellStyle name="40% - Accent6 3 5" xfId="386"/>
    <cellStyle name="40% - Accent6 4" xfId="88"/>
    <cellStyle name="40% - Accent6 4 2" xfId="126"/>
    <cellStyle name="40% - Accent6 4 2 2" xfId="225"/>
    <cellStyle name="40% - Accent6 4 2 2 2" xfId="826"/>
    <cellStyle name="40% - Accent6 4 2 3" xfId="324"/>
    <cellStyle name="40% - Accent6 4 2 4" xfId="438"/>
    <cellStyle name="40% - Accent6 4 3" xfId="187"/>
    <cellStyle name="40% - Accent6 4 3 2" xfId="827"/>
    <cellStyle name="40% - Accent6 4 4" xfId="286"/>
    <cellStyle name="40% - Accent6 4 5" xfId="400"/>
    <cellStyle name="40% - Accent6 5" xfId="145"/>
    <cellStyle name="40% - Accent6 5 2" xfId="343"/>
    <cellStyle name="40% - Accent6 5 2 2" xfId="828"/>
    <cellStyle name="40% - Accent6 5 3" xfId="829"/>
    <cellStyle name="40% - Accent6 5 4" xfId="830"/>
    <cellStyle name="40% - Accent6 6" xfId="244"/>
    <cellStyle name="40% - Accent6 6 2" xfId="831"/>
    <cellStyle name="40% - Accent6 6 2 2" xfId="832"/>
    <cellStyle name="40% - Accent6 6 3" xfId="833"/>
    <cellStyle name="40% - Accent6 6 4" xfId="834"/>
    <cellStyle name="40% - Accent6 7" xfId="358"/>
    <cellStyle name="40% - Accent6 7 2" xfId="835"/>
    <cellStyle name="40% - Accent6 7 2 2" xfId="836"/>
    <cellStyle name="40% - Accent6 7 3" xfId="837"/>
    <cellStyle name="40% - Accent6 7 4" xfId="838"/>
    <cellStyle name="40% - Accent6 8" xfId="839"/>
    <cellStyle name="40% - Accent6 8 2" xfId="840"/>
    <cellStyle name="40% - Accent6 9" xfId="841"/>
    <cellStyle name="40% - Accent6 9 2" xfId="842"/>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ustomBuiltin="1"/>
    <cellStyle name="Comma 2" xfId="29"/>
    <cellStyle name="Comma 2 2" xfId="843"/>
    <cellStyle name="Comma 3" xfId="844"/>
    <cellStyle name="Comma 4" xfId="845"/>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ustomBuiltin="1"/>
    <cellStyle name="Normal 2" xfId="39"/>
    <cellStyle name="Normal 2 2" xfId="446"/>
    <cellStyle name="Normal 2 3" xfId="846"/>
    <cellStyle name="Normal 3" xfId="40"/>
    <cellStyle name="Normal 3 2" xfId="344"/>
    <cellStyle name="Normal 3 2 2" xfId="847"/>
    <cellStyle name="Normal 3 2 2 2" xfId="848"/>
    <cellStyle name="Normal 3 2 2 2 2" xfId="849"/>
    <cellStyle name="Normal 3 2 2 2 2 2" xfId="850"/>
    <cellStyle name="Normal 3 2 2 2 3" xfId="851"/>
    <cellStyle name="Normal 3 2 2 2 4" xfId="852"/>
    <cellStyle name="Normal 3 2 2 3" xfId="853"/>
    <cellStyle name="Normal 3 2 2 3 2" xfId="854"/>
    <cellStyle name="Normal 3 2 2 4" xfId="855"/>
    <cellStyle name="Normal 3 2 2 5" xfId="856"/>
    <cellStyle name="Normal 3 2 3" xfId="857"/>
    <cellStyle name="Normal 3 2 3 2" xfId="858"/>
    <cellStyle name="Normal 3 2 3 2 2" xfId="859"/>
    <cellStyle name="Normal 3 2 3 3" xfId="860"/>
    <cellStyle name="Normal 3 2 3 4" xfId="861"/>
    <cellStyle name="Normal 3 2 4" xfId="862"/>
    <cellStyle name="Normal 3 2 4 2" xfId="863"/>
    <cellStyle name="Normal 3 2 5" xfId="864"/>
    <cellStyle name="Normal 3 2 6" xfId="865"/>
    <cellStyle name="Normal 4" xfId="41"/>
    <cellStyle name="Normal 4 10" xfId="866"/>
    <cellStyle name="Normal 4 10 2" xfId="867"/>
    <cellStyle name="Normal 4 11" xfId="868"/>
    <cellStyle name="Normal 4 12" xfId="869"/>
    <cellStyle name="Normal 4 2" xfId="61"/>
    <cellStyle name="Normal 4 2 2" xfId="128"/>
    <cellStyle name="Normal 4 2 2 2" xfId="227"/>
    <cellStyle name="Normal 4 2 2 3" xfId="326"/>
    <cellStyle name="Normal 4 2 2 4" xfId="440"/>
    <cellStyle name="Normal 4 2 3" xfId="160"/>
    <cellStyle name="Normal 4 2 4" xfId="259"/>
    <cellStyle name="Normal 4 2 5" xfId="373"/>
    <cellStyle name="Normal 4 3" xfId="75"/>
    <cellStyle name="Normal 4 3 2" xfId="129"/>
    <cellStyle name="Normal 4 3 2 2" xfId="228"/>
    <cellStyle name="Normal 4 3 2 2 2" xfId="870"/>
    <cellStyle name="Normal 4 3 2 2 2 2" xfId="871"/>
    <cellStyle name="Normal 4 3 2 2 3" xfId="872"/>
    <cellStyle name="Normal 4 3 2 2 4" xfId="873"/>
    <cellStyle name="Normal 4 3 2 3" xfId="327"/>
    <cellStyle name="Normal 4 3 2 3 2" xfId="874"/>
    <cellStyle name="Normal 4 3 2 4" xfId="441"/>
    <cellStyle name="Normal 4 3 2 5" xfId="875"/>
    <cellStyle name="Normal 4 3 3" xfId="174"/>
    <cellStyle name="Normal 4 3 3 2" xfId="876"/>
    <cellStyle name="Normal 4 3 3 2 2" xfId="877"/>
    <cellStyle name="Normal 4 3 3 3" xfId="878"/>
    <cellStyle name="Normal 4 3 3 4" xfId="879"/>
    <cellStyle name="Normal 4 3 4" xfId="273"/>
    <cellStyle name="Normal 4 3 4 2" xfId="880"/>
    <cellStyle name="Normal 4 3 5" xfId="387"/>
    <cellStyle name="Normal 4 3 6" xfId="881"/>
    <cellStyle name="Normal 4 4" xfId="89"/>
    <cellStyle name="Normal 4 4 2" xfId="130"/>
    <cellStyle name="Normal 4 4 2 2" xfId="229"/>
    <cellStyle name="Normal 4 4 2 2 2" xfId="882"/>
    <cellStyle name="Normal 4 4 2 3" xfId="328"/>
    <cellStyle name="Normal 4 4 2 4" xfId="442"/>
    <cellStyle name="Normal 4 4 3" xfId="188"/>
    <cellStyle name="Normal 4 4 3 2" xfId="883"/>
    <cellStyle name="Normal 4 4 4" xfId="287"/>
    <cellStyle name="Normal 4 4 5" xfId="401"/>
    <cellStyle name="Normal 4 5" xfId="127"/>
    <cellStyle name="Normal 4 5 2" xfId="226"/>
    <cellStyle name="Normal 4 5 2 2" xfId="884"/>
    <cellStyle name="Normal 4 5 2 2 2" xfId="885"/>
    <cellStyle name="Normal 4 5 2 3" xfId="886"/>
    <cellStyle name="Normal 4 5 2 4" xfId="887"/>
    <cellStyle name="Normal 4 5 3" xfId="325"/>
    <cellStyle name="Normal 4 5 3 2" xfId="888"/>
    <cellStyle name="Normal 4 5 4" xfId="439"/>
    <cellStyle name="Normal 4 5 5" xfId="889"/>
    <cellStyle name="Normal 4 6" xfId="146"/>
    <cellStyle name="Normal 4 6 2" xfId="345"/>
    <cellStyle name="Normal 4 6 2 2" xfId="890"/>
    <cellStyle name="Normal 4 6 3" xfId="891"/>
    <cellStyle name="Normal 4 6 4" xfId="892"/>
    <cellStyle name="Normal 4 7" xfId="245"/>
    <cellStyle name="Normal 4 7 2" xfId="893"/>
    <cellStyle name="Normal 4 7 2 2" xfId="894"/>
    <cellStyle name="Normal 4 7 3" xfId="895"/>
    <cellStyle name="Normal 4 7 4" xfId="896"/>
    <cellStyle name="Normal 4 8" xfId="359"/>
    <cellStyle name="Normal 4 8 2" xfId="897"/>
    <cellStyle name="Normal 4 8 2 2" xfId="898"/>
    <cellStyle name="Normal 4 8 3" xfId="899"/>
    <cellStyle name="Normal 4 8 4" xfId="900"/>
    <cellStyle name="Normal 4 9" xfId="901"/>
    <cellStyle name="Normal 4 9 2" xfId="902"/>
    <cellStyle name="Normal 5" xfId="903"/>
    <cellStyle name="Normal 6" xfId="904"/>
    <cellStyle name="Normal 6 2" xfId="905"/>
    <cellStyle name="Normal 6 2 2" xfId="906"/>
    <cellStyle name="Normal 6 2 2 2" xfId="907"/>
    <cellStyle name="Normal 6 2 2 2 2" xfId="908"/>
    <cellStyle name="Normal 6 2 2 3" xfId="909"/>
    <cellStyle name="Normal 6 2 2 4" xfId="910"/>
    <cellStyle name="Normal 6 2 3" xfId="911"/>
    <cellStyle name="Normal 6 2 3 2" xfId="912"/>
    <cellStyle name="Normal 6 2 4" xfId="913"/>
    <cellStyle name="Normal 6 2 5" xfId="914"/>
    <cellStyle name="Normal 6 3" xfId="915"/>
    <cellStyle name="Normal 6 3 2" xfId="916"/>
    <cellStyle name="Normal 6 3 2 2" xfId="917"/>
    <cellStyle name="Normal 6 3 3" xfId="918"/>
    <cellStyle name="Normal 6 3 4" xfId="919"/>
    <cellStyle name="Normal 6 4" xfId="920"/>
    <cellStyle name="Normal 6 4 2" xfId="921"/>
    <cellStyle name="Normal 6 5" xfId="922"/>
    <cellStyle name="Normal 6 6" xfId="923"/>
    <cellStyle name="Normal 7" xfId="924"/>
    <cellStyle name="Normal 8" xfId="925"/>
    <cellStyle name="Normal 8 2" xfId="926"/>
    <cellStyle name="Normal 8 2 2" xfId="927"/>
    <cellStyle name="Normal 8 2 2 2" xfId="928"/>
    <cellStyle name="Normal 8 2 2 2 2" xfId="929"/>
    <cellStyle name="Normal 8 2 2 3" xfId="930"/>
    <cellStyle name="Normal 8 2 2 4" xfId="931"/>
    <cellStyle name="Normal 8 2 3" xfId="932"/>
    <cellStyle name="Normal 8 2 3 2" xfId="933"/>
    <cellStyle name="Normal 8 2 4" xfId="934"/>
    <cellStyle name="Normal 8 2 5" xfId="935"/>
    <cellStyle name="Normal 8 3" xfId="936"/>
    <cellStyle name="Normal 8 3 2" xfId="937"/>
    <cellStyle name="Normal 8 3 2 2" xfId="938"/>
    <cellStyle name="Normal 8 3 3" xfId="939"/>
    <cellStyle name="Normal 8 3 4" xfId="940"/>
    <cellStyle name="Normal 8 4" xfId="941"/>
    <cellStyle name="Normal 8 4 2" xfId="942"/>
    <cellStyle name="Normal 8 5" xfId="943"/>
    <cellStyle name="Normal 8 6" xfId="944"/>
    <cellStyle name="Normal 9" xfId="945"/>
    <cellStyle name="Note" xfId="42" builtinId="10" customBuiltin="1"/>
    <cellStyle name="Note 10" xfId="946"/>
    <cellStyle name="Note 11" xfId="947"/>
    <cellStyle name="Note 2" xfId="62"/>
    <cellStyle name="Note 2 2" xfId="131"/>
    <cellStyle name="Note 2 2 2" xfId="230"/>
    <cellStyle name="Note 2 2 2 2" xfId="948"/>
    <cellStyle name="Note 2 2 2 2 2" xfId="949"/>
    <cellStyle name="Note 2 2 2 3" xfId="950"/>
    <cellStyle name="Note 2 2 2 4" xfId="951"/>
    <cellStyle name="Note 2 2 3" xfId="329"/>
    <cellStyle name="Note 2 2 3 2" xfId="952"/>
    <cellStyle name="Note 2 2 4" xfId="443"/>
    <cellStyle name="Note 2 2 5" xfId="953"/>
    <cellStyle name="Note 2 3" xfId="161"/>
    <cellStyle name="Note 2 3 2" xfId="954"/>
    <cellStyle name="Note 2 3 2 2" xfId="955"/>
    <cellStyle name="Note 2 3 3" xfId="956"/>
    <cellStyle name="Note 2 3 4" xfId="957"/>
    <cellStyle name="Note 2 4" xfId="260"/>
    <cellStyle name="Note 2 4 2" xfId="958"/>
    <cellStyle name="Note 2 5" xfId="374"/>
    <cellStyle name="Note 2 6" xfId="959"/>
    <cellStyle name="Note 3" xfId="76"/>
    <cellStyle name="Note 3 2" xfId="132"/>
    <cellStyle name="Note 3 2 2" xfId="231"/>
    <cellStyle name="Note 3 2 2 2" xfId="960"/>
    <cellStyle name="Note 3 2 3" xfId="330"/>
    <cellStyle name="Note 3 2 4" xfId="444"/>
    <cellStyle name="Note 3 3" xfId="175"/>
    <cellStyle name="Note 3 3 2" xfId="961"/>
    <cellStyle name="Note 3 4" xfId="274"/>
    <cellStyle name="Note 3 5" xfId="388"/>
    <cellStyle name="Note 4" xfId="90"/>
    <cellStyle name="Note 4 2" xfId="133"/>
    <cellStyle name="Note 4 2 2" xfId="232"/>
    <cellStyle name="Note 4 2 2 2" xfId="962"/>
    <cellStyle name="Note 4 2 3" xfId="331"/>
    <cellStyle name="Note 4 2 4" xfId="445"/>
    <cellStyle name="Note 4 3" xfId="189"/>
    <cellStyle name="Note 4 3 2" xfId="963"/>
    <cellStyle name="Note 4 4" xfId="288"/>
    <cellStyle name="Note 4 5" xfId="402"/>
    <cellStyle name="Note 5" xfId="147"/>
    <cellStyle name="Note 5 2" xfId="346"/>
    <cellStyle name="Note 5 2 2" xfId="964"/>
    <cellStyle name="Note 5 3" xfId="965"/>
    <cellStyle name="Note 5 4" xfId="966"/>
    <cellStyle name="Note 6" xfId="246"/>
    <cellStyle name="Note 6 2" xfId="967"/>
    <cellStyle name="Note 6 2 2" xfId="968"/>
    <cellStyle name="Note 6 3" xfId="969"/>
    <cellStyle name="Note 6 4" xfId="970"/>
    <cellStyle name="Note 7" xfId="360"/>
    <cellStyle name="Note 7 2" xfId="971"/>
    <cellStyle name="Note 7 2 2" xfId="972"/>
    <cellStyle name="Note 7 3" xfId="973"/>
    <cellStyle name="Note 7 4" xfId="974"/>
    <cellStyle name="Note 8" xfId="975"/>
    <cellStyle name="Note 8 2" xfId="976"/>
    <cellStyle name="Note 9" xfId="977"/>
    <cellStyle name="Note 9 2" xfId="978"/>
    <cellStyle name="Output" xfId="43" builtinId="21" customBuiltin="1"/>
    <cellStyle name="Percent" xfId="44" builtinId="5" customBuiltin="1"/>
    <cellStyle name="Percent 2" xfId="45"/>
    <cellStyle name="Percent 2 2" xfId="979"/>
    <cellStyle name="Percent 3" xfId="980"/>
    <cellStyle name="Percent 3 2" xfId="981"/>
    <cellStyle name="Style 1" xfId="982"/>
    <cellStyle name="Title" xfId="46" builtinId="15" customBuiltin="1"/>
    <cellStyle name="Total" xfId="47" builtinId="25" customBuiltin="1"/>
    <cellStyle name="Warning Text" xfId="48"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11</xdr:row>
      <xdr:rowOff>190499</xdr:rowOff>
    </xdr:from>
    <xdr:to>
      <xdr:col>7</xdr:col>
      <xdr:colOff>504825</xdr:colOff>
      <xdr:row>53</xdr:row>
      <xdr:rowOff>28575</xdr:rowOff>
    </xdr:to>
    <xdr:sp macro="" textlink="">
      <xdr:nvSpPr>
        <xdr:cNvPr id="3" name="TextBox 2"/>
        <xdr:cNvSpPr txBox="1"/>
      </xdr:nvSpPr>
      <xdr:spPr>
        <a:xfrm>
          <a:off x="95250" y="1447799"/>
          <a:ext cx="8543925" cy="7839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Using the Provided Shocks </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Risk factor shocks are provided here in a format that is analogous to that of the FR Y-14Q schedule for Trading, Private Equity and Other Fair Value Assets. </a:t>
          </a:r>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It is expected that BHCs will apply these risk factor shocks to produce the profit and loss (P/L) estimates for the trading and counterparty credit (CCR), and mark-to-market (MTM) losses for FV assets not held in trading, including loans held-for-sale (HFS) or held-for-investment with the fair value option, and available-for-sale (AFS) securities. </a:t>
          </a:r>
        </a:p>
        <a:p>
          <a:r>
            <a:rPr lang="en-US" sz="1100">
              <a:solidFill>
                <a:schemeClr val="dk1"/>
              </a:solidFill>
              <a:effectLst/>
              <a:latin typeface="+mn-lt"/>
              <a:ea typeface="+mn-ea"/>
              <a:cs typeface="+mn-cs"/>
            </a:rPr>
            <a:t> </a:t>
          </a:r>
        </a:p>
        <a:p>
          <a:pPr lvl="0"/>
          <a:r>
            <a:rPr lang="en-US" sz="1100">
              <a:solidFill>
                <a:schemeClr val="dk1"/>
              </a:solidFill>
              <a:effectLst/>
              <a:latin typeface="+mn-lt"/>
              <a:ea typeface="+mn-ea"/>
              <a:cs typeface="+mn-cs"/>
            </a:rPr>
            <a:t>In cases in which the specified shocks are not directly compatible with the BHC’s internal systems, the BHC is expected to interpolate or extrapolate around the given points to determine the appropriate shock. Supporting documentation should include a description of the methods used to interpolate or extrapolate. </a:t>
          </a:r>
        </a:p>
        <a:p>
          <a:pPr lvl="0"/>
          <a:r>
            <a:rPr lang="en-US" sz="1100">
              <a:solidFill>
                <a:schemeClr val="dk1"/>
              </a:solidFill>
              <a:effectLst/>
              <a:latin typeface="+mn-lt"/>
              <a:ea typeface="+mn-ea"/>
              <a:cs typeface="+mn-cs"/>
            </a:rPr>
            <a:t>In cases where there are nonlinearities, BHCs should not simply multiply their exposures by the corresponding shocks to arrive at a purely linear P/L estimate, but should instead use full-revaluation methods to compute their loss estimates. </a:t>
          </a:r>
        </a:p>
        <a:p>
          <a:r>
            <a:rPr lang="en-US" sz="1100">
              <a:solidFill>
                <a:schemeClr val="dk1"/>
              </a:solidFill>
              <a:effectLst/>
              <a:latin typeface="+mn-lt"/>
              <a:ea typeface="+mn-ea"/>
              <a:cs typeface="+mn-cs"/>
            </a:rPr>
            <a:t> </a:t>
          </a:r>
        </a:p>
        <a:p>
          <a:pPr lvl="0"/>
          <a:r>
            <a:rPr lang="en-US" sz="1100">
              <a:solidFill>
                <a:schemeClr val="dk1"/>
              </a:solidFill>
              <a:effectLst/>
              <a:latin typeface="+mn-lt"/>
              <a:ea typeface="+mn-ea"/>
              <a:cs typeface="+mn-cs"/>
            </a:rPr>
            <a:t>For FV loans not held in trading, BHCs should apply the market value shock based on the experience during the second half of 2008. The shocks applied to retail and commercial real estate whole loans should be generally consistent with the risk factor shocks provided in the Securitized Product worksheet for relevant AAA whole loans. The corporate loan shocks should be generally consistent with the risk factor shocks provided in the Corporate Credit Advanced worksheet for Loans. If different assumptions are made, BHCs should provide supporting documentation that include the assumptions and why the assumptions used are more appropriate than those provided in the worksheet. </a:t>
          </a:r>
        </a:p>
        <a:p>
          <a:r>
            <a:rPr lang="en-US" sz="1100">
              <a:solidFill>
                <a:schemeClr val="dk1"/>
              </a:solidFill>
              <a:effectLst/>
              <a:latin typeface="+mn-lt"/>
              <a:ea typeface="+mn-ea"/>
              <a:cs typeface="+mn-cs"/>
            </a:rPr>
            <a:t> </a:t>
          </a:r>
        </a:p>
        <a:p>
          <a:pPr lvl="0"/>
          <a:r>
            <a:rPr lang="en-US" sz="1100">
              <a:solidFill>
                <a:schemeClr val="dk1"/>
              </a:solidFill>
              <a:effectLst/>
              <a:latin typeface="+mn-lt"/>
              <a:ea typeface="+mn-ea"/>
              <a:cs typeface="+mn-cs"/>
            </a:rPr>
            <a:t>To estimate post-shock fair market value for “Securities Worksheet 3: Methodology and Assumptions,” BHCs should refer to relevant worksheets (e.g., Securitized Products, Agencies, Munis, Corporate Credit, and Sovereign Credit) in the Market Shock Scenario. </a:t>
          </a:r>
        </a:p>
        <a:p>
          <a:r>
            <a:rPr lang="en-US" sz="1100">
              <a:solidFill>
                <a:schemeClr val="dk1"/>
              </a:solidFill>
              <a:effectLst/>
              <a:latin typeface="+mn-lt"/>
              <a:ea typeface="+mn-ea"/>
              <a:cs typeface="+mn-cs"/>
            </a:rPr>
            <a:t> </a:t>
          </a:r>
        </a:p>
        <a:p>
          <a:r>
            <a:rPr lang="en-US" sz="1100" b="1" u="sng">
              <a:solidFill>
                <a:schemeClr val="dk1"/>
              </a:solidFill>
              <a:effectLst/>
              <a:latin typeface="+mn-lt"/>
              <a:ea typeface="+mn-ea"/>
              <a:cs typeface="+mn-cs"/>
            </a:rPr>
            <a:t>Using Other Shocks </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If BHCs require a shock that is different from any of those provided, then firms should use historical experience from the second half of 2008 (6/30/2008 – 12/31/2008) to calculate the missing shock. Any such cases must be described thoroughly in supplemental documentation to be submitted with firm’s loss estimates. </a:t>
          </a:r>
        </a:p>
        <a:p>
          <a:endParaRPr lang="en-US" sz="1100"/>
        </a:p>
        <a:p>
          <a:r>
            <a:rPr lang="en-US" sz="1100" b="1" u="sng">
              <a:solidFill>
                <a:schemeClr val="dk1"/>
              </a:solidFill>
              <a:effectLst/>
              <a:latin typeface="+mn-lt"/>
              <a:ea typeface="+mn-ea"/>
              <a:cs typeface="+mn-cs"/>
            </a:rPr>
            <a:t>Scenario-Specific</a:t>
          </a:r>
          <a:r>
            <a:rPr lang="en-US" sz="1100" b="1" u="sng" baseline="0">
              <a:solidFill>
                <a:schemeClr val="dk1"/>
              </a:solidFill>
              <a:effectLst/>
              <a:latin typeface="+mn-lt"/>
              <a:ea typeface="+mn-ea"/>
              <a:cs typeface="+mn-cs"/>
            </a:rPr>
            <a:t> Guidance</a:t>
          </a:r>
          <a:br>
            <a:rPr lang="en-US" sz="1100" b="1" u="sng" baseline="0">
              <a:solidFill>
                <a:schemeClr val="dk1"/>
              </a:solidFill>
              <a:effectLst/>
              <a:latin typeface="+mn-lt"/>
              <a:ea typeface="+mn-ea"/>
              <a:cs typeface="+mn-cs"/>
            </a:rPr>
          </a:br>
          <a:endParaRPr lang="en-US">
            <a:effectLst/>
          </a:endParaRPr>
        </a:p>
        <a:p>
          <a:r>
            <a:rPr lang="en-US" sz="1100" b="1">
              <a:solidFill>
                <a:schemeClr val="dk1"/>
              </a:solidFill>
              <a:effectLst/>
              <a:latin typeface="+mn-lt"/>
              <a:ea typeface="+mn-ea"/>
              <a:cs typeface="+mn-cs"/>
            </a:rPr>
            <a:t>Adverse</a:t>
          </a:r>
          <a:r>
            <a:rPr lang="en-US" sz="1100" b="1" baseline="0">
              <a:solidFill>
                <a:schemeClr val="dk1"/>
              </a:solidFill>
              <a:effectLst/>
              <a:latin typeface="+mn-lt"/>
              <a:ea typeface="+mn-ea"/>
              <a:cs typeface="+mn-cs"/>
            </a:rPr>
            <a:t> Scenario</a:t>
          </a:r>
          <a:r>
            <a:rPr lang="en-US" sz="1100" baseline="0">
              <a:solidFill>
                <a:schemeClr val="dk1"/>
              </a:solidFill>
              <a:effectLst/>
              <a:latin typeface="+mn-lt"/>
              <a:ea typeface="+mn-ea"/>
              <a:cs typeface="+mn-cs"/>
            </a:rPr>
            <a:t>: </a:t>
          </a:r>
        </a:p>
        <a:p>
          <a:r>
            <a:rPr lang="en-US" sz="1100" baseline="0">
              <a:solidFill>
                <a:schemeClr val="dk1"/>
              </a:solidFill>
              <a:effectLst/>
              <a:latin typeface="+mn-lt"/>
              <a:ea typeface="+mn-ea"/>
              <a:cs typeface="+mn-cs"/>
            </a:rPr>
            <a:t>This scenario does not involve any specific shocks to the credit spreads of Eurozone dealer and non-dealer banks.  Instead, the </a:t>
          </a:r>
          <a:r>
            <a:rPr lang="en-US" sz="1100">
              <a:solidFill>
                <a:schemeClr val="dk1"/>
              </a:solidFill>
              <a:effectLst/>
              <a:latin typeface="+mn-lt"/>
              <a:ea typeface="+mn-ea"/>
              <a:cs typeface="+mn-cs"/>
            </a:rPr>
            <a:t>shocks provided on the</a:t>
          </a:r>
          <a:r>
            <a:rPr lang="en-US" sz="1100" baseline="0">
              <a:solidFill>
                <a:schemeClr val="dk1"/>
              </a:solidFill>
              <a:effectLst/>
              <a:latin typeface="+mn-lt"/>
              <a:ea typeface="+mn-ea"/>
              <a:cs typeface="+mn-cs"/>
            </a:rPr>
            <a:t> </a:t>
          </a:r>
          <a:r>
            <a:rPr lang="en-US" sz="1100" i="1" baseline="0">
              <a:solidFill>
                <a:schemeClr val="dk1"/>
              </a:solidFill>
              <a:effectLst/>
              <a:latin typeface="+mn-lt"/>
              <a:ea typeface="+mn-ea"/>
              <a:cs typeface="+mn-cs"/>
            </a:rPr>
            <a:t>Corporate Credit-Advanced Economies </a:t>
          </a:r>
          <a:r>
            <a:rPr lang="en-US" sz="1100" baseline="0">
              <a:solidFill>
                <a:schemeClr val="dk1"/>
              </a:solidFill>
              <a:effectLst/>
              <a:latin typeface="+mn-lt"/>
              <a:ea typeface="+mn-ea"/>
              <a:cs typeface="+mn-cs"/>
            </a:rPr>
            <a:t>worksheet should be applied to all corporate credit issued by entities domiciled in Advanced Economy countries (as defined in the </a:t>
          </a:r>
          <a:r>
            <a:rPr lang="en-US" sz="1100" i="1" baseline="0">
              <a:solidFill>
                <a:schemeClr val="dk1"/>
              </a:solidFill>
              <a:effectLst/>
              <a:latin typeface="+mn-lt"/>
              <a:ea typeface="+mn-ea"/>
              <a:cs typeface="+mn-cs"/>
            </a:rPr>
            <a:t>Regional Groupings </a:t>
          </a:r>
          <a:r>
            <a:rPr lang="en-US" sz="1100" baseline="0">
              <a:solidFill>
                <a:schemeClr val="dk1"/>
              </a:solidFill>
              <a:effectLst/>
              <a:latin typeface="+mn-lt"/>
              <a:ea typeface="+mn-ea"/>
              <a:cs typeface="+mn-cs"/>
            </a:rPr>
            <a:t>worksheet of the Trading FR Y-14Q) regardless of industry. </a:t>
          </a:r>
        </a:p>
        <a:p>
          <a:endParaRPr lang="en-US">
            <a:effectLst/>
          </a:endParaRPr>
        </a:p>
        <a:p>
          <a:r>
            <a:rPr lang="en-US" sz="1100" b="1">
              <a:solidFill>
                <a:schemeClr val="dk1"/>
              </a:solidFill>
              <a:effectLst/>
              <a:latin typeface="+mn-lt"/>
              <a:ea typeface="+mn-ea"/>
              <a:cs typeface="+mn-cs"/>
            </a:rPr>
            <a:t>Severely Adverse</a:t>
          </a:r>
          <a:r>
            <a:rPr lang="en-US" sz="1100" b="1" baseline="0">
              <a:solidFill>
                <a:schemeClr val="dk1"/>
              </a:solidFill>
              <a:effectLst/>
              <a:latin typeface="+mn-lt"/>
              <a:ea typeface="+mn-ea"/>
              <a:cs typeface="+mn-cs"/>
            </a:rPr>
            <a:t> Scenario</a:t>
          </a:r>
          <a:r>
            <a:rPr lang="en-US" sz="1100" baseline="0">
              <a:solidFill>
                <a:schemeClr val="dk1"/>
              </a:solidFill>
              <a:effectLst/>
              <a:latin typeface="+mn-lt"/>
              <a:ea typeface="+mn-ea"/>
              <a:cs typeface="+mn-cs"/>
            </a:rPr>
            <a:t>: </a:t>
          </a:r>
          <a:endParaRPr lang="en-US">
            <a:effectLst/>
          </a:endParaRPr>
        </a:p>
        <a:p>
          <a:r>
            <a:rPr lang="en-US" sz="1100" baseline="0">
              <a:solidFill>
                <a:schemeClr val="dk1"/>
              </a:solidFill>
              <a:effectLst/>
              <a:latin typeface="+mn-lt"/>
              <a:ea typeface="+mn-ea"/>
              <a:cs typeface="+mn-cs"/>
            </a:rPr>
            <a:t>For this scenario we have provided specific shocks to be applied to the credit spreads of Eurozone dealer and non-dealer banks.  Shocks are further differentiated by whether such banks are domiciled in peripheral (Greece, Ireland, Italy, Portugal, Spain) or core Eurozone countries and are provided on the  </a:t>
          </a:r>
          <a:r>
            <a:rPr lang="en-US" sz="1100" i="1" baseline="0">
              <a:solidFill>
                <a:schemeClr val="dk1"/>
              </a:solidFill>
              <a:effectLst/>
              <a:latin typeface="+mn-lt"/>
              <a:ea typeface="+mn-ea"/>
              <a:cs typeface="+mn-cs"/>
            </a:rPr>
            <a:t>Credit-Eurozone Periphery Banks </a:t>
          </a:r>
          <a:r>
            <a:rPr lang="en-US" sz="1100" baseline="0">
              <a:solidFill>
                <a:schemeClr val="dk1"/>
              </a:solidFill>
              <a:effectLst/>
              <a:latin typeface="+mn-lt"/>
              <a:ea typeface="+mn-ea"/>
              <a:cs typeface="+mn-cs"/>
            </a:rPr>
            <a:t>and </a:t>
          </a:r>
          <a:r>
            <a:rPr lang="en-US" sz="1100" i="1" baseline="0">
              <a:solidFill>
                <a:schemeClr val="dk1"/>
              </a:solidFill>
              <a:effectLst/>
              <a:latin typeface="+mn-lt"/>
              <a:ea typeface="+mn-ea"/>
              <a:cs typeface="+mn-cs"/>
            </a:rPr>
            <a:t>Credit-Eurozone Core Banks</a:t>
          </a:r>
          <a:r>
            <a:rPr lang="en-US" sz="1100" baseline="0">
              <a:solidFill>
                <a:schemeClr val="dk1"/>
              </a:solidFill>
              <a:effectLst/>
              <a:latin typeface="+mn-lt"/>
              <a:ea typeface="+mn-ea"/>
              <a:cs typeface="+mn-cs"/>
            </a:rPr>
            <a:t> worksheets respectively.  For the severely adverse scenario the </a:t>
          </a:r>
          <a:r>
            <a:rPr lang="en-US" sz="1100">
              <a:solidFill>
                <a:schemeClr val="dk1"/>
              </a:solidFill>
              <a:effectLst/>
              <a:latin typeface="+mn-lt"/>
              <a:ea typeface="+mn-ea"/>
              <a:cs typeface="+mn-cs"/>
            </a:rPr>
            <a:t>shocks provided on the</a:t>
          </a:r>
          <a:r>
            <a:rPr lang="en-US" sz="1100" baseline="0">
              <a:solidFill>
                <a:schemeClr val="dk1"/>
              </a:solidFill>
              <a:effectLst/>
              <a:latin typeface="+mn-lt"/>
              <a:ea typeface="+mn-ea"/>
              <a:cs typeface="+mn-cs"/>
            </a:rPr>
            <a:t> </a:t>
          </a:r>
          <a:r>
            <a:rPr lang="en-US" sz="1100" i="1" baseline="0">
              <a:solidFill>
                <a:schemeClr val="dk1"/>
              </a:solidFill>
              <a:effectLst/>
              <a:latin typeface="+mn-lt"/>
              <a:ea typeface="+mn-ea"/>
              <a:cs typeface="+mn-cs"/>
            </a:rPr>
            <a:t>Corporate Credit-Advanced Economies </a:t>
          </a:r>
          <a:r>
            <a:rPr lang="en-US" sz="1100" baseline="0">
              <a:solidFill>
                <a:schemeClr val="dk1"/>
              </a:solidFill>
              <a:effectLst/>
              <a:latin typeface="+mn-lt"/>
              <a:ea typeface="+mn-ea"/>
              <a:cs typeface="+mn-cs"/>
            </a:rPr>
            <a:t>worksheet should be applied to all corporate credit issued by entities, </a:t>
          </a:r>
          <a:r>
            <a:rPr lang="en-US" sz="1100" b="1" baseline="0">
              <a:solidFill>
                <a:schemeClr val="dk1"/>
              </a:solidFill>
              <a:effectLst/>
              <a:latin typeface="+mn-lt"/>
              <a:ea typeface="+mn-ea"/>
              <a:cs typeface="+mn-cs"/>
            </a:rPr>
            <a:t>other than Eurozone dealer and non-dealer banks</a:t>
          </a:r>
          <a:r>
            <a:rPr lang="en-US" sz="1100" baseline="0">
              <a:solidFill>
                <a:schemeClr val="dk1"/>
              </a:solidFill>
              <a:effectLst/>
              <a:latin typeface="+mn-lt"/>
              <a:ea typeface="+mn-ea"/>
              <a:cs typeface="+mn-cs"/>
            </a:rPr>
            <a:t>, which are domiciled in Advanced Economy countries (as defined in the </a:t>
          </a:r>
          <a:r>
            <a:rPr lang="en-US" sz="1100" i="1" baseline="0">
              <a:solidFill>
                <a:schemeClr val="dk1"/>
              </a:solidFill>
              <a:effectLst/>
              <a:latin typeface="+mn-lt"/>
              <a:ea typeface="+mn-ea"/>
              <a:cs typeface="+mn-cs"/>
            </a:rPr>
            <a:t>Regional Groupings </a:t>
          </a:r>
          <a:r>
            <a:rPr lang="en-US" sz="1100" baseline="0">
              <a:solidFill>
                <a:schemeClr val="dk1"/>
              </a:solidFill>
              <a:effectLst/>
              <a:latin typeface="+mn-lt"/>
              <a:ea typeface="+mn-ea"/>
              <a:cs typeface="+mn-cs"/>
            </a:rPr>
            <a:t>worksheet of the Trading FR Y-14Q).  </a:t>
          </a:r>
          <a:br>
            <a:rPr lang="en-US" sz="1100" baseline="0">
              <a:solidFill>
                <a:schemeClr val="dk1"/>
              </a:solidFill>
              <a:effectLst/>
              <a:latin typeface="+mn-lt"/>
              <a:ea typeface="+mn-ea"/>
              <a:cs typeface="+mn-cs"/>
            </a:rPr>
          </a:br>
          <a:r>
            <a:rPr lang="en-US" sz="1100" baseline="0">
              <a:solidFill>
                <a:schemeClr val="dk1"/>
              </a:solidFill>
              <a:effectLst/>
              <a:latin typeface="+mn-lt"/>
              <a:ea typeface="+mn-ea"/>
              <a:cs typeface="+mn-cs"/>
            </a:rPr>
            <a:t/>
          </a:r>
          <a:br>
            <a:rPr lang="en-US" sz="1100" baseline="0">
              <a:solidFill>
                <a:schemeClr val="dk1"/>
              </a:solidFill>
              <a:effectLst/>
              <a:latin typeface="+mn-lt"/>
              <a:ea typeface="+mn-ea"/>
              <a:cs typeface="+mn-cs"/>
            </a:rPr>
          </a:br>
          <a:r>
            <a:rPr lang="en-US" sz="1100" baseline="0">
              <a:solidFill>
                <a:schemeClr val="dk1"/>
              </a:solidFill>
              <a:effectLst/>
              <a:latin typeface="+mn-lt"/>
              <a:ea typeface="+mn-ea"/>
              <a:cs typeface="+mn-cs"/>
            </a:rPr>
            <a:t>Multinational entities may have debt issued by subsidiaries which are in countries other than the parent firm's country of domicile.  In such cases, firms should look to the subsidiary's country in determining where to enter such credit exposures.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J56"/>
  <sheetViews>
    <sheetView showGridLines="0" tabSelected="1" zoomScaleNormal="100" workbookViewId="0">
      <selection activeCell="C8" sqref="C8"/>
    </sheetView>
  </sheetViews>
  <sheetFormatPr defaultRowHeight="15" customHeight="1" x14ac:dyDescent="0.25"/>
  <cols>
    <col min="1" max="1" width="1.42578125" style="211" customWidth="1"/>
    <col min="2" max="2" width="29.28515625" style="211" customWidth="1"/>
    <col min="3" max="3" width="30.140625" style="211" customWidth="1"/>
    <col min="4" max="7" width="15.28515625" style="211" customWidth="1"/>
    <col min="8" max="8" width="7.85546875" style="211" customWidth="1"/>
    <col min="9" max="9" width="15.7109375" style="211" customWidth="1"/>
    <col min="10" max="16384" width="9.140625" style="211"/>
  </cols>
  <sheetData>
    <row r="1" spans="2:10" s="213" customFormat="1" ht="4.5" customHeight="1" x14ac:dyDescent="0.25">
      <c r="B1" s="349"/>
      <c r="C1" s="348"/>
      <c r="D1" s="348"/>
      <c r="E1" s="348"/>
    </row>
    <row r="2" spans="2:10" ht="18.75" customHeight="1" x14ac:dyDescent="0.3">
      <c r="B2" s="368" t="s">
        <v>1951</v>
      </c>
      <c r="C2" s="369"/>
      <c r="D2" s="369"/>
      <c r="E2" s="369"/>
      <c r="F2" s="369"/>
      <c r="G2" s="369"/>
      <c r="H2" s="370"/>
      <c r="I2" s="353"/>
    </row>
    <row r="4" spans="2:10" ht="15.75" customHeight="1" x14ac:dyDescent="0.25">
      <c r="B4" s="352" t="s">
        <v>1950</v>
      </c>
      <c r="C4" s="364" t="s">
        <v>1956</v>
      </c>
      <c r="D4" s="213"/>
      <c r="E4" s="213"/>
    </row>
    <row r="5" spans="2:10" s="213" customFormat="1" ht="4.5" customHeight="1" x14ac:dyDescent="0.25">
      <c r="B5" s="349"/>
      <c r="C5" s="348"/>
    </row>
    <row r="6" spans="2:10" ht="15.75" customHeight="1" x14ac:dyDescent="0.25">
      <c r="B6" s="352" t="s">
        <v>1949</v>
      </c>
      <c r="C6" s="351">
        <v>41227</v>
      </c>
      <c r="D6" s="213"/>
      <c r="E6" s="213"/>
      <c r="F6" s="213"/>
      <c r="G6" s="213"/>
      <c r="H6" s="213"/>
      <c r="I6" s="213"/>
      <c r="J6" s="213"/>
    </row>
    <row r="7" spans="2:10" s="213" customFormat="1" ht="4.5" customHeight="1" x14ac:dyDescent="0.25">
      <c r="B7" s="349"/>
      <c r="C7" s="348"/>
      <c r="D7" s="348"/>
      <c r="E7" s="348"/>
    </row>
    <row r="8" spans="2:10" ht="15.75" customHeight="1" x14ac:dyDescent="0.25">
      <c r="B8" s="350" t="s">
        <v>1952</v>
      </c>
      <c r="C8" s="364"/>
      <c r="D8" s="213"/>
      <c r="E8" s="213"/>
      <c r="F8" s="213"/>
      <c r="G8" s="213"/>
      <c r="H8" s="213"/>
      <c r="I8" s="213"/>
      <c r="J8" s="213"/>
    </row>
    <row r="9" spans="2:10" s="213" customFormat="1" ht="4.5" customHeight="1" x14ac:dyDescent="0.25">
      <c r="B9" s="349"/>
      <c r="C9" s="348"/>
      <c r="D9" s="348"/>
      <c r="E9" s="348"/>
    </row>
    <row r="10" spans="2:10" s="213" customFormat="1" ht="15.75" customHeight="1" x14ac:dyDescent="0.25"/>
    <row r="11" spans="2:10" s="213" customFormat="1" ht="4.5" customHeight="1" x14ac:dyDescent="0.25"/>
    <row r="12" spans="2:10" ht="15" customHeight="1" x14ac:dyDescent="0.25">
      <c r="B12" s="213"/>
      <c r="C12" s="213"/>
      <c r="D12" s="213"/>
      <c r="E12" s="213"/>
      <c r="F12" s="213"/>
      <c r="G12" s="213"/>
      <c r="H12" s="213"/>
      <c r="I12" s="213"/>
      <c r="J12" s="213"/>
    </row>
    <row r="13" spans="2:10" customFormat="1" ht="15" customHeight="1" x14ac:dyDescent="0.25">
      <c r="B13" s="342"/>
    </row>
    <row r="14" spans="2:10" customFormat="1" ht="15" customHeight="1" x14ac:dyDescent="0.25">
      <c r="B14" s="342"/>
    </row>
    <row r="15" spans="2:10" customFormat="1" ht="15" customHeight="1" x14ac:dyDescent="0.25">
      <c r="B15" s="342"/>
    </row>
    <row r="16" spans="2:10" customFormat="1" ht="15" customHeight="1" x14ac:dyDescent="0.25">
      <c r="B16" s="342"/>
    </row>
    <row r="17" spans="2:2" customFormat="1" ht="15" customHeight="1" x14ac:dyDescent="0.25">
      <c r="B17" s="342"/>
    </row>
    <row r="18" spans="2:2" customFormat="1" ht="15" customHeight="1" x14ac:dyDescent="0.25">
      <c r="B18" s="342"/>
    </row>
    <row r="19" spans="2:2" customFormat="1" ht="15" customHeight="1" x14ac:dyDescent="0.25">
      <c r="B19" s="342"/>
    </row>
    <row r="20" spans="2:2" customFormat="1" ht="15" customHeight="1" x14ac:dyDescent="0.25">
      <c r="B20" s="342"/>
    </row>
    <row r="21" spans="2:2" customFormat="1" ht="15" customHeight="1" x14ac:dyDescent="0.25">
      <c r="B21" s="342"/>
    </row>
    <row r="22" spans="2:2" customFormat="1" ht="15" customHeight="1" x14ac:dyDescent="0.25">
      <c r="B22" s="342"/>
    </row>
    <row r="23" spans="2:2" customFormat="1" ht="15" customHeight="1" x14ac:dyDescent="0.25">
      <c r="B23" s="342"/>
    </row>
    <row r="24" spans="2:2" customFormat="1" ht="15" customHeight="1" x14ac:dyDescent="0.25">
      <c r="B24" s="342"/>
    </row>
    <row r="25" spans="2:2" customFormat="1" ht="15" customHeight="1" x14ac:dyDescent="0.25">
      <c r="B25" s="342"/>
    </row>
    <row r="26" spans="2:2" customFormat="1" ht="15" customHeight="1" x14ac:dyDescent="0.25">
      <c r="B26" s="342"/>
    </row>
    <row r="27" spans="2:2" s="342" customFormat="1" ht="15" customHeight="1" x14ac:dyDescent="0.25"/>
    <row r="28" spans="2:2" s="342" customFormat="1" ht="15" customHeight="1" x14ac:dyDescent="0.25"/>
    <row r="29" spans="2:2" s="342" customFormat="1" ht="15" customHeight="1" x14ac:dyDescent="0.25"/>
    <row r="30" spans="2:2" s="342" customFormat="1" ht="15" customHeight="1" x14ac:dyDescent="0.25"/>
    <row r="31" spans="2:2" s="342" customFormat="1" ht="15" customHeight="1" x14ac:dyDescent="0.25"/>
    <row r="32" spans="2:2" s="342" customFormat="1" ht="15" customHeight="1" x14ac:dyDescent="0.25"/>
    <row r="33" s="342" customFormat="1" ht="15" customHeight="1" x14ac:dyDescent="0.25"/>
    <row r="34" customFormat="1" ht="15" customHeight="1" x14ac:dyDescent="0.25"/>
    <row r="35" customFormat="1" ht="15" customHeight="1" x14ac:dyDescent="0.25"/>
    <row r="36" customFormat="1" ht="15" customHeight="1" x14ac:dyDescent="0.25"/>
    <row r="37" customFormat="1" ht="15" customHeight="1" x14ac:dyDescent="0.25"/>
    <row r="38" s="342" customFormat="1" ht="15" customHeight="1" x14ac:dyDescent="0.25"/>
    <row r="39" s="342" customFormat="1" ht="15" customHeight="1" x14ac:dyDescent="0.25"/>
    <row r="40" s="342" customFormat="1" ht="15" customHeight="1" x14ac:dyDescent="0.25"/>
    <row r="41" s="342" customFormat="1" ht="15" customHeight="1" x14ac:dyDescent="0.25"/>
    <row r="42" customFormat="1" ht="15" customHeight="1" x14ac:dyDescent="0.25"/>
    <row r="43" customFormat="1" ht="15" customHeight="1" x14ac:dyDescent="0.25"/>
    <row r="44" s="342" customFormat="1" ht="15" customHeight="1" x14ac:dyDescent="0.25"/>
    <row r="45" s="342" customFormat="1" ht="15" customHeight="1" x14ac:dyDescent="0.25"/>
    <row r="46" s="342" customFormat="1" ht="15" customHeight="1" x14ac:dyDescent="0.25"/>
    <row r="47" s="342" customFormat="1" ht="15" customHeight="1" x14ac:dyDescent="0.25"/>
    <row r="48" s="342" customFormat="1" ht="15" customHeight="1" x14ac:dyDescent="0.25"/>
    <row r="49" s="342" customFormat="1" ht="15" customHeight="1" x14ac:dyDescent="0.25"/>
    <row r="50" s="342" customFormat="1" ht="15" customHeight="1" x14ac:dyDescent="0.25"/>
    <row r="51" s="342" customFormat="1" ht="15" customHeight="1" x14ac:dyDescent="0.25"/>
    <row r="52" customFormat="1" ht="15" customHeight="1" x14ac:dyDescent="0.25"/>
    <row r="55" customFormat="1" ht="15" customHeight="1" x14ac:dyDescent="0.25"/>
    <row r="56" customFormat="1" ht="15" customHeight="1" x14ac:dyDescent="0.25"/>
  </sheetData>
  <sheetProtection formatCells="0" formatColumns="0" formatRows="0"/>
  <mergeCells count="1">
    <mergeCell ref="B2:H2"/>
  </mergeCells>
  <pageMargins left="0.7" right="0.7" top="0.75" bottom="0.75" header="0.3" footer="0.3"/>
  <pageSetup scale="6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T185"/>
  <sheetViews>
    <sheetView showGridLines="0" zoomScale="80" zoomScaleNormal="80" zoomScaleSheetLayoutView="80" workbookViewId="0">
      <pane xSplit="3" ySplit="8" topLeftCell="D9" activePane="bottomRight" state="frozen"/>
      <selection activeCell="D9" sqref="D9"/>
      <selection pane="topRight" activeCell="D9" sqref="D9"/>
      <selection pane="bottomLeft" activeCell="D9" sqref="D9"/>
      <selection pane="bottomRight" activeCell="D9" sqref="D9"/>
    </sheetView>
  </sheetViews>
  <sheetFormatPr defaultRowHeight="15" customHeight="1" x14ac:dyDescent="0.25"/>
  <cols>
    <col min="1" max="1" width="1.5703125" style="224" customWidth="1"/>
    <col min="2" max="2" width="4.28515625" style="224" customWidth="1"/>
    <col min="3" max="3" width="13" style="224" customWidth="1"/>
    <col min="4" max="5" width="7.140625" style="144" bestFit="1" customWidth="1"/>
    <col min="6" max="14" width="7.85546875" style="132" bestFit="1" customWidth="1"/>
    <col min="15" max="15" width="6.7109375" style="132" bestFit="1" customWidth="1"/>
    <col min="16" max="17" width="7.85546875" style="132" bestFit="1" customWidth="1"/>
    <col min="18" max="18" width="14.140625" style="144" customWidth="1"/>
    <col min="19" max="19" width="1.7109375" style="224" customWidth="1"/>
    <col min="20" max="16384" width="9.140625" style="224"/>
  </cols>
  <sheetData>
    <row r="1" spans="1:18" ht="15.75" customHeight="1" x14ac:dyDescent="0.25">
      <c r="A1" s="5" t="str">
        <f>TemplateName</f>
        <v>Trading, PE and Other Fair Value Assets: Market Shocks</v>
      </c>
      <c r="B1" s="5"/>
      <c r="H1" s="133"/>
      <c r="P1" s="224"/>
      <c r="Q1" s="224"/>
      <c r="R1" s="224"/>
    </row>
    <row r="2" spans="1:18" ht="15.75" customHeight="1" x14ac:dyDescent="0.25">
      <c r="A2" s="224" t="s">
        <v>264</v>
      </c>
      <c r="B2" s="20"/>
      <c r="C2" s="228"/>
      <c r="D2" s="146"/>
      <c r="E2" s="146"/>
      <c r="F2" s="134"/>
      <c r="G2" s="134"/>
      <c r="H2" s="134"/>
      <c r="I2" s="134"/>
      <c r="K2" s="134"/>
      <c r="L2" s="134"/>
      <c r="M2" s="134"/>
      <c r="N2" s="134"/>
      <c r="O2" s="134"/>
      <c r="P2" s="224"/>
      <c r="Q2" s="224"/>
      <c r="R2" s="224"/>
    </row>
    <row r="3" spans="1:18" ht="15" customHeight="1" x14ac:dyDescent="0.25">
      <c r="B3" s="13"/>
      <c r="C3" s="225"/>
      <c r="D3" s="125"/>
      <c r="E3" s="125"/>
      <c r="F3" s="135"/>
      <c r="G3" s="135"/>
      <c r="H3" s="135"/>
      <c r="I3" s="135"/>
      <c r="J3" s="135"/>
      <c r="K3" s="135"/>
      <c r="L3" s="135"/>
      <c r="M3" s="135"/>
      <c r="N3" s="135"/>
      <c r="O3" s="135"/>
      <c r="P3" s="135"/>
      <c r="Q3" s="135"/>
      <c r="R3" s="224"/>
    </row>
    <row r="4" spans="1:18" ht="15" customHeight="1" x14ac:dyDescent="0.25">
      <c r="J4" s="136"/>
      <c r="K4" s="137"/>
      <c r="L4" s="138"/>
      <c r="Q4"/>
      <c r="R4" s="224"/>
    </row>
    <row r="5" spans="1:18" ht="21" customHeight="1" x14ac:dyDescent="0.35">
      <c r="B5" s="78" t="s">
        <v>1934</v>
      </c>
      <c r="C5" s="88"/>
      <c r="D5" s="147"/>
      <c r="E5" s="147"/>
      <c r="F5" s="139"/>
      <c r="G5" s="139"/>
      <c r="H5" s="139"/>
      <c r="L5" s="140"/>
      <c r="P5" s="141"/>
      <c r="Q5"/>
      <c r="R5" s="224"/>
    </row>
    <row r="6" spans="1:18" ht="15" customHeight="1" x14ac:dyDescent="0.25">
      <c r="C6" s="225"/>
      <c r="D6" s="125"/>
      <c r="E6" s="125"/>
      <c r="F6" s="135"/>
      <c r="G6" s="135"/>
      <c r="H6" s="135"/>
      <c r="I6" s="135"/>
      <c r="J6" s="135"/>
      <c r="K6" s="135"/>
      <c r="L6" s="135"/>
      <c r="M6" s="135"/>
      <c r="N6" s="135"/>
      <c r="O6" s="135"/>
      <c r="P6" s="135"/>
      <c r="Q6" s="135"/>
      <c r="R6" s="224"/>
    </row>
    <row r="7" spans="1:18" ht="15" customHeight="1" x14ac:dyDescent="0.25">
      <c r="D7" s="384" t="s">
        <v>253</v>
      </c>
      <c r="E7" s="385"/>
      <c r="F7" s="385"/>
      <c r="G7" s="385"/>
      <c r="H7" s="385"/>
      <c r="I7" s="385"/>
      <c r="J7" s="385"/>
      <c r="K7" s="385"/>
      <c r="L7" s="385"/>
      <c r="M7" s="385"/>
      <c r="N7" s="385"/>
      <c r="O7" s="386"/>
      <c r="P7" s="385"/>
      <c r="Q7" s="385"/>
      <c r="R7" s="224"/>
    </row>
    <row r="8" spans="1:18" s="1" customFormat="1" ht="15" customHeight="1" x14ac:dyDescent="0.25">
      <c r="B8" s="23"/>
      <c r="C8" s="23"/>
      <c r="D8" s="148" t="s">
        <v>438</v>
      </c>
      <c r="E8" s="148" t="s">
        <v>193</v>
      </c>
      <c r="F8" s="142" t="s">
        <v>194</v>
      </c>
      <c r="G8" s="142" t="s">
        <v>195</v>
      </c>
      <c r="H8" s="142" t="s">
        <v>435</v>
      </c>
      <c r="I8" s="142" t="s">
        <v>439</v>
      </c>
      <c r="J8" s="142" t="s">
        <v>415</v>
      </c>
      <c r="K8" s="142" t="s">
        <v>416</v>
      </c>
      <c r="L8" s="142" t="s">
        <v>417</v>
      </c>
      <c r="M8" s="142" t="s">
        <v>418</v>
      </c>
      <c r="N8" s="142" t="s">
        <v>440</v>
      </c>
      <c r="O8" s="298" t="s">
        <v>436</v>
      </c>
      <c r="P8" s="142" t="s">
        <v>1930</v>
      </c>
      <c r="Q8" s="142" t="s">
        <v>437</v>
      </c>
    </row>
    <row r="9" spans="1:18" ht="15.75" customHeight="1" x14ac:dyDescent="0.25">
      <c r="C9" s="89" t="s">
        <v>2</v>
      </c>
      <c r="R9" s="224"/>
    </row>
    <row r="10" spans="1:18" ht="15" customHeight="1" x14ac:dyDescent="0.25">
      <c r="B10" s="381" t="s">
        <v>254</v>
      </c>
      <c r="C10" s="129" t="s">
        <v>438</v>
      </c>
      <c r="D10" s="165">
        <v>24.4948046875</v>
      </c>
      <c r="E10" s="165">
        <v>24.4948046875</v>
      </c>
      <c r="F10" s="165">
        <v>24.4948046875</v>
      </c>
      <c r="G10" s="165">
        <v>24.4948046875</v>
      </c>
      <c r="H10" s="165">
        <v>24.4948046875</v>
      </c>
      <c r="I10" s="165">
        <v>20.974360000000001</v>
      </c>
      <c r="J10" s="165">
        <v>20.704040531982301</v>
      </c>
      <c r="K10" s="165">
        <v>13.0575828642902</v>
      </c>
      <c r="L10" s="165">
        <v>11.6638036809816</v>
      </c>
      <c r="M10" s="165">
        <v>10.19921875</v>
      </c>
      <c r="N10" s="165">
        <v>10.2443524096386</v>
      </c>
      <c r="O10" s="328">
        <v>10.2443524096386</v>
      </c>
      <c r="P10" s="165">
        <v>10.2443524096386</v>
      </c>
      <c r="Q10" s="165">
        <v>10.2443524096386</v>
      </c>
      <c r="R10" s="224"/>
    </row>
    <row r="11" spans="1:18" ht="15" customHeight="1" x14ac:dyDescent="0.25">
      <c r="B11" s="382"/>
      <c r="C11" s="129" t="s">
        <v>193</v>
      </c>
      <c r="D11" s="165">
        <v>24.729848783694901</v>
      </c>
      <c r="E11" s="165">
        <v>24.729848783694901</v>
      </c>
      <c r="F11" s="165">
        <v>24.729848783694901</v>
      </c>
      <c r="G11" s="165">
        <v>24.729848783694901</v>
      </c>
      <c r="H11" s="165">
        <v>24.729848783694901</v>
      </c>
      <c r="I11" s="165">
        <v>22.620219853431099</v>
      </c>
      <c r="J11" s="165">
        <v>17.563952594490701</v>
      </c>
      <c r="K11" s="165">
        <v>13.7898207426376</v>
      </c>
      <c r="L11" s="165">
        <v>12.399146649810399</v>
      </c>
      <c r="M11" s="165">
        <v>11.5381078553616</v>
      </c>
      <c r="N11" s="165">
        <v>10.841796875</v>
      </c>
      <c r="O11" s="328">
        <v>10.841796875</v>
      </c>
      <c r="P11" s="165">
        <v>10.841796875</v>
      </c>
      <c r="Q11" s="165">
        <v>10.841796875</v>
      </c>
      <c r="R11" s="224"/>
    </row>
    <row r="12" spans="1:18" ht="15" customHeight="1" x14ac:dyDescent="0.25">
      <c r="B12" s="382"/>
      <c r="C12" s="129" t="s">
        <v>194</v>
      </c>
      <c r="D12" s="165">
        <v>24.384793388429699</v>
      </c>
      <c r="E12" s="165">
        <v>24.384793388429699</v>
      </c>
      <c r="F12" s="165">
        <v>24.384793388429699</v>
      </c>
      <c r="G12" s="165">
        <v>24.384793388429699</v>
      </c>
      <c r="H12" s="165">
        <v>24.384793388429699</v>
      </c>
      <c r="I12" s="165">
        <v>19.323847133758001</v>
      </c>
      <c r="J12" s="165">
        <v>15.7173175416133</v>
      </c>
      <c r="K12" s="165">
        <v>12.647831715210399</v>
      </c>
      <c r="L12" s="165">
        <v>11.2750320924262</v>
      </c>
      <c r="M12" s="165">
        <v>10.6016483516484</v>
      </c>
      <c r="N12" s="165">
        <v>9.6970873786407807</v>
      </c>
      <c r="O12" s="328">
        <v>9.6970873786407807</v>
      </c>
      <c r="P12" s="165">
        <v>9.6970873786407807</v>
      </c>
      <c r="Q12" s="165">
        <v>9.6970873786407807</v>
      </c>
      <c r="R12" s="224"/>
    </row>
    <row r="13" spans="1:18" ht="15" customHeight="1" x14ac:dyDescent="0.25">
      <c r="B13" s="382"/>
      <c r="C13" s="129" t="s">
        <v>195</v>
      </c>
      <c r="D13" s="165">
        <v>19.028134556574901</v>
      </c>
      <c r="E13" s="165">
        <v>19.028134556574901</v>
      </c>
      <c r="F13" s="165">
        <v>19.028134556574901</v>
      </c>
      <c r="G13" s="165">
        <v>19.028134556574901</v>
      </c>
      <c r="H13" s="165">
        <v>19.028134556574901</v>
      </c>
      <c r="I13" s="165">
        <v>15.9554716981132</v>
      </c>
      <c r="J13" s="165">
        <v>13.9716176470588</v>
      </c>
      <c r="K13" s="165">
        <v>10.8547854785479</v>
      </c>
      <c r="L13" s="165">
        <v>9.8840759075907592</v>
      </c>
      <c r="M13" s="165">
        <v>8.8696666666666708</v>
      </c>
      <c r="N13" s="165">
        <v>8.8696666666666708</v>
      </c>
      <c r="O13" s="328">
        <v>8.8696666666666708</v>
      </c>
      <c r="P13" s="165">
        <v>8.8696666666666708</v>
      </c>
      <c r="Q13" s="165">
        <v>8.8696666666666708</v>
      </c>
      <c r="R13" s="224"/>
    </row>
    <row r="14" spans="1:18" ht="15" customHeight="1" x14ac:dyDescent="0.25">
      <c r="B14" s="382"/>
      <c r="C14" s="129" t="s">
        <v>435</v>
      </c>
      <c r="D14" s="165">
        <v>15.5276301775148</v>
      </c>
      <c r="E14" s="165">
        <v>15.5276301775148</v>
      </c>
      <c r="F14" s="165">
        <v>15.5276301775148</v>
      </c>
      <c r="G14" s="165">
        <v>15.5276301775148</v>
      </c>
      <c r="H14" s="165">
        <v>15.5276301775148</v>
      </c>
      <c r="I14" s="165">
        <v>14.76</v>
      </c>
      <c r="J14" s="165">
        <v>12.4182380319149</v>
      </c>
      <c r="K14" s="165">
        <v>9.2966857335127902</v>
      </c>
      <c r="L14" s="165">
        <v>8.6752893124574495</v>
      </c>
      <c r="M14" s="165">
        <v>8.8219178082191796</v>
      </c>
      <c r="N14" s="165">
        <v>8.0547945205479508</v>
      </c>
      <c r="O14" s="328">
        <v>8.0547945205479508</v>
      </c>
      <c r="P14" s="165">
        <v>8.0547945205479508</v>
      </c>
      <c r="Q14" s="165">
        <v>8.0547945205479508</v>
      </c>
      <c r="R14" s="224"/>
    </row>
    <row r="15" spans="1:18" ht="15" customHeight="1" x14ac:dyDescent="0.25">
      <c r="B15" s="382"/>
      <c r="C15" s="129" t="s">
        <v>439</v>
      </c>
      <c r="D15" s="165">
        <v>8.6451093066833202</v>
      </c>
      <c r="E15" s="165">
        <v>8.6451093066833202</v>
      </c>
      <c r="F15" s="165">
        <v>8.6451093066833202</v>
      </c>
      <c r="G15" s="165">
        <v>8.6451093066833202</v>
      </c>
      <c r="H15" s="165">
        <v>8.6451093066833202</v>
      </c>
      <c r="I15" s="165">
        <v>6.2385852090032197</v>
      </c>
      <c r="J15" s="165">
        <v>6.7744827586206897</v>
      </c>
      <c r="K15" s="165">
        <v>5.78432835820895</v>
      </c>
      <c r="L15" s="165">
        <v>6.0845070422535201</v>
      </c>
      <c r="M15" s="165">
        <v>5.6552562170309004</v>
      </c>
      <c r="N15" s="165">
        <v>5.6799056603773597</v>
      </c>
      <c r="O15" s="328">
        <v>5.6799056603773597</v>
      </c>
      <c r="P15" s="165">
        <v>5.6799056603773597</v>
      </c>
      <c r="Q15" s="165">
        <v>5.6799056603773597</v>
      </c>
      <c r="R15" s="224"/>
    </row>
    <row r="16" spans="1:18" ht="15" customHeight="1" x14ac:dyDescent="0.25">
      <c r="B16" s="382"/>
      <c r="C16" s="129" t="s">
        <v>415</v>
      </c>
      <c r="D16" s="165">
        <v>4.8266979768786102</v>
      </c>
      <c r="E16" s="165">
        <v>4.8266979768786102</v>
      </c>
      <c r="F16" s="165">
        <v>4.8266979768786102</v>
      </c>
      <c r="G16" s="165">
        <v>4.8266979768786102</v>
      </c>
      <c r="H16" s="165">
        <v>4.8266979768786102</v>
      </c>
      <c r="I16" s="165">
        <v>5.03332408049965</v>
      </c>
      <c r="J16" s="165">
        <v>5.2986011687363002</v>
      </c>
      <c r="K16" s="165">
        <v>4.3861347792408996</v>
      </c>
      <c r="L16" s="165">
        <v>4.3134098101265801</v>
      </c>
      <c r="M16" s="165">
        <v>4.9630872483221502</v>
      </c>
      <c r="N16" s="165">
        <v>4.9714285714285698</v>
      </c>
      <c r="O16" s="328">
        <v>4.9714285714285698</v>
      </c>
      <c r="P16" s="165">
        <v>4.9714285714285698</v>
      </c>
      <c r="Q16" s="165">
        <v>4.9714285714285698</v>
      </c>
      <c r="R16" s="224"/>
    </row>
    <row r="17" spans="1:20" ht="15" customHeight="1" x14ac:dyDescent="0.25">
      <c r="B17" s="382"/>
      <c r="C17" s="129" t="s">
        <v>416</v>
      </c>
      <c r="D17" s="165">
        <v>5.8199672667757696</v>
      </c>
      <c r="E17" s="165">
        <v>5.8199672667757696</v>
      </c>
      <c r="F17" s="165">
        <v>5.8199672667757696</v>
      </c>
      <c r="G17" s="165">
        <v>5.8199672667757696</v>
      </c>
      <c r="H17" s="165">
        <v>5.8199672667757696</v>
      </c>
      <c r="I17" s="165">
        <v>6.0815632858340303</v>
      </c>
      <c r="J17" s="165">
        <v>5.2374999999999998</v>
      </c>
      <c r="K17" s="165">
        <v>4.54894204231831</v>
      </c>
      <c r="L17" s="165">
        <v>4.30241935483871</v>
      </c>
      <c r="M17" s="165">
        <v>4.8284015223596599</v>
      </c>
      <c r="N17" s="165">
        <v>4.8150000000000004</v>
      </c>
      <c r="O17" s="328">
        <v>4.8022619047619104</v>
      </c>
      <c r="P17" s="165">
        <v>4.8150000000000004</v>
      </c>
      <c r="Q17" s="165">
        <v>4.8150000000000004</v>
      </c>
      <c r="R17" s="224"/>
    </row>
    <row r="18" spans="1:20" ht="15" customHeight="1" x14ac:dyDescent="0.25">
      <c r="B18" s="382"/>
      <c r="C18" s="129" t="s">
        <v>417</v>
      </c>
      <c r="D18" s="165">
        <v>5.0665119250425903</v>
      </c>
      <c r="E18" s="165">
        <v>5.0665119250425903</v>
      </c>
      <c r="F18" s="165">
        <v>5.0665119250425903</v>
      </c>
      <c r="G18" s="165">
        <v>5.0665119250425903</v>
      </c>
      <c r="H18" s="165">
        <v>5.0665119250425903</v>
      </c>
      <c r="I18" s="165">
        <v>5.0923603603603604</v>
      </c>
      <c r="J18" s="165">
        <v>4.3558099547511304</v>
      </c>
      <c r="K18" s="165">
        <v>4.8665024630541902</v>
      </c>
      <c r="L18" s="165">
        <v>5.6671301154249702</v>
      </c>
      <c r="M18" s="165">
        <v>6.15781914893617</v>
      </c>
      <c r="N18" s="165">
        <v>6.1216755319148897</v>
      </c>
      <c r="O18" s="328">
        <v>6.1396276595744697</v>
      </c>
      <c r="P18" s="165">
        <v>6.1396276595744697</v>
      </c>
      <c r="Q18" s="165">
        <v>6.1396276595744697</v>
      </c>
      <c r="R18" s="224"/>
    </row>
    <row r="19" spans="1:20" ht="15" customHeight="1" x14ac:dyDescent="0.25">
      <c r="B19" s="382"/>
      <c r="C19" s="129" t="s">
        <v>418</v>
      </c>
      <c r="D19" s="165">
        <v>5.4284490145672697</v>
      </c>
      <c r="E19" s="165">
        <v>5.4284490145672697</v>
      </c>
      <c r="F19" s="165">
        <v>5.4284490145672697</v>
      </c>
      <c r="G19" s="165">
        <v>5.4284490145672697</v>
      </c>
      <c r="H19" s="165">
        <v>5.4284490145672697</v>
      </c>
      <c r="I19" s="165">
        <v>6.7031948424068801</v>
      </c>
      <c r="J19" s="165">
        <v>7.1747666335650404</v>
      </c>
      <c r="K19" s="165">
        <v>6.9289215686274499</v>
      </c>
      <c r="L19" s="165">
        <v>8.4828073089701004</v>
      </c>
      <c r="M19" s="165">
        <v>10.2160577971647</v>
      </c>
      <c r="N19" s="165">
        <v>9.3681693989070993</v>
      </c>
      <c r="O19" s="328">
        <v>9.3681693989070993</v>
      </c>
      <c r="P19" s="165">
        <v>9.3681693989070993</v>
      </c>
      <c r="Q19" s="165">
        <v>9.3681693989070993</v>
      </c>
      <c r="R19" s="224"/>
    </row>
    <row r="20" spans="1:20" ht="15" customHeight="1" x14ac:dyDescent="0.25">
      <c r="B20" s="382"/>
      <c r="C20" s="129" t="s">
        <v>440</v>
      </c>
      <c r="D20" s="165">
        <v>8.9007983193277305</v>
      </c>
      <c r="E20" s="165">
        <v>8.9007983193277305</v>
      </c>
      <c r="F20" s="165">
        <v>8.9007983193277305</v>
      </c>
      <c r="G20" s="165">
        <v>8.9007983193277305</v>
      </c>
      <c r="H20" s="165">
        <v>8.9007983193277305</v>
      </c>
      <c r="I20" s="165">
        <v>10.8457943925234</v>
      </c>
      <c r="J20" s="165">
        <v>12.111140776698999</v>
      </c>
      <c r="K20" s="165">
        <v>13.580769230769199</v>
      </c>
      <c r="L20" s="165">
        <v>14.576587301587301</v>
      </c>
      <c r="M20" s="165">
        <v>14.21875</v>
      </c>
      <c r="N20" s="165">
        <v>14.608585858585901</v>
      </c>
      <c r="O20" s="328">
        <v>14.723984771573599</v>
      </c>
      <c r="P20" s="165">
        <v>14.550382653061201</v>
      </c>
      <c r="Q20" s="165">
        <v>14.3333333333333</v>
      </c>
      <c r="R20" s="224"/>
    </row>
    <row r="21" spans="1:20" ht="15" customHeight="1" x14ac:dyDescent="0.25">
      <c r="B21" s="382"/>
      <c r="C21" s="129" t="s">
        <v>436</v>
      </c>
      <c r="D21" s="165">
        <v>12.6656538461538</v>
      </c>
      <c r="E21" s="165">
        <v>12.6656538461538</v>
      </c>
      <c r="F21" s="165">
        <v>12.6656538461538</v>
      </c>
      <c r="G21" s="165">
        <v>12.6656538461538</v>
      </c>
      <c r="H21" s="165">
        <v>12.6656538461538</v>
      </c>
      <c r="I21" s="165">
        <v>13.4808860759494</v>
      </c>
      <c r="J21" s="165">
        <v>13.806818181818199</v>
      </c>
      <c r="K21" s="165">
        <v>14.280269058296</v>
      </c>
      <c r="L21" s="165">
        <v>15.7554545454545</v>
      </c>
      <c r="M21" s="165">
        <v>17.001651982378899</v>
      </c>
      <c r="N21" s="165">
        <v>17.991071428571399</v>
      </c>
      <c r="O21" s="328">
        <v>17.993721461187199</v>
      </c>
      <c r="P21" s="165">
        <v>17.768691588785099</v>
      </c>
      <c r="Q21" s="165">
        <v>17.2847877358491</v>
      </c>
      <c r="R21" s="224"/>
    </row>
    <row r="22" spans="1:20" ht="15" customHeight="1" x14ac:dyDescent="0.25">
      <c r="B22" s="383"/>
      <c r="C22" s="129" t="s">
        <v>437</v>
      </c>
      <c r="D22" s="165">
        <v>21.969565217391299</v>
      </c>
      <c r="E22" s="165">
        <v>21.969565217391299</v>
      </c>
      <c r="F22" s="165">
        <v>21.969565217391299</v>
      </c>
      <c r="G22" s="165">
        <v>21.969565217391299</v>
      </c>
      <c r="H22" s="165">
        <v>21.969565217391299</v>
      </c>
      <c r="I22" s="165">
        <v>22.937619047618998</v>
      </c>
      <c r="J22" s="165">
        <v>23.646461267605599</v>
      </c>
      <c r="K22" s="165">
        <v>24.626404494382001</v>
      </c>
      <c r="L22" s="165">
        <v>26.051848249027199</v>
      </c>
      <c r="M22" s="165">
        <v>26.279296875</v>
      </c>
      <c r="N22" s="165">
        <v>25.332825203252</v>
      </c>
      <c r="O22" s="328">
        <v>24.202860169491501</v>
      </c>
      <c r="P22" s="165">
        <v>23.026746724890799</v>
      </c>
      <c r="Q22" s="165">
        <v>21.883333333333301</v>
      </c>
      <c r="R22" s="224"/>
    </row>
    <row r="23" spans="1:20" s="211" customFormat="1" ht="15" customHeight="1" x14ac:dyDescent="0.25">
      <c r="A23" s="224"/>
      <c r="B23" s="224"/>
      <c r="C23" s="225"/>
      <c r="D23" s="125"/>
      <c r="E23" s="125"/>
      <c r="F23" s="135"/>
      <c r="G23" s="135"/>
      <c r="H23" s="135"/>
      <c r="I23" s="135"/>
      <c r="J23" s="135"/>
      <c r="K23" s="135"/>
      <c r="L23" s="135"/>
      <c r="M23" s="135"/>
      <c r="N23" s="135"/>
      <c r="O23" s="135"/>
      <c r="P23" s="135"/>
      <c r="Q23" s="135"/>
      <c r="R23" s="224"/>
      <c r="S23" s="224"/>
      <c r="T23" s="224"/>
    </row>
    <row r="24" spans="1:20" ht="15" customHeight="1" x14ac:dyDescent="0.25">
      <c r="C24" s="89" t="s">
        <v>8</v>
      </c>
      <c r="R24" s="224"/>
    </row>
    <row r="25" spans="1:20" ht="15.75" customHeight="1" x14ac:dyDescent="0.25">
      <c r="B25" s="381" t="s">
        <v>254</v>
      </c>
      <c r="C25" s="129" t="s">
        <v>438</v>
      </c>
      <c r="D25" s="165">
        <v>74.0896901579587</v>
      </c>
      <c r="E25" s="165">
        <v>74.0896901579587</v>
      </c>
      <c r="F25" s="165">
        <v>74.0896901579587</v>
      </c>
      <c r="G25" s="165">
        <v>74.0896901579587</v>
      </c>
      <c r="H25" s="165">
        <v>74.0896901579587</v>
      </c>
      <c r="I25" s="165">
        <v>75.987898089172006</v>
      </c>
      <c r="J25" s="165">
        <v>61.658862144420098</v>
      </c>
      <c r="K25" s="165">
        <v>45.720581257413997</v>
      </c>
      <c r="L25" s="165">
        <v>35.380145118733502</v>
      </c>
      <c r="M25" s="165">
        <v>30.0191616766467</v>
      </c>
      <c r="N25" s="165">
        <v>30.1621621621622</v>
      </c>
      <c r="O25" s="328">
        <v>36.309389140271499</v>
      </c>
      <c r="P25" s="165">
        <v>42.2932344428365</v>
      </c>
      <c r="Q25" s="165">
        <v>52.235156250000003</v>
      </c>
      <c r="R25" s="224"/>
    </row>
    <row r="26" spans="1:20" ht="15" customHeight="1" x14ac:dyDescent="0.25">
      <c r="B26" s="382"/>
      <c r="C26" s="129" t="s">
        <v>193</v>
      </c>
      <c r="D26" s="165">
        <v>85.120397515527998</v>
      </c>
      <c r="E26" s="165">
        <v>85.120397515527998</v>
      </c>
      <c r="F26" s="165">
        <v>85.120397515527998</v>
      </c>
      <c r="G26" s="165">
        <v>85.120397515527998</v>
      </c>
      <c r="H26" s="165">
        <v>85.120397515527998</v>
      </c>
      <c r="I26" s="165">
        <v>71.283333333333303</v>
      </c>
      <c r="J26" s="165">
        <v>56.551724137930997</v>
      </c>
      <c r="K26" s="165">
        <v>44.486923076923098</v>
      </c>
      <c r="L26" s="165">
        <v>36.3333333333333</v>
      </c>
      <c r="M26" s="165">
        <v>31.925879999999999</v>
      </c>
      <c r="N26" s="165">
        <v>32.858293075684401</v>
      </c>
      <c r="O26" s="328">
        <v>38.893500797448198</v>
      </c>
      <c r="P26" s="165">
        <v>46.633125</v>
      </c>
      <c r="Q26" s="165">
        <v>54.206105990783399</v>
      </c>
      <c r="R26" s="224"/>
    </row>
    <row r="27" spans="1:20" ht="15" customHeight="1" x14ac:dyDescent="0.25">
      <c r="B27" s="382"/>
      <c r="C27" s="129" t="s">
        <v>194</v>
      </c>
      <c r="D27" s="165">
        <v>78.804850746268599</v>
      </c>
      <c r="E27" s="165">
        <v>78.804850746268599</v>
      </c>
      <c r="F27" s="165">
        <v>78.804850746268599</v>
      </c>
      <c r="G27" s="165">
        <v>78.804850746268599</v>
      </c>
      <c r="H27" s="165">
        <v>78.804850746268599</v>
      </c>
      <c r="I27" s="165">
        <v>51.587456647398803</v>
      </c>
      <c r="J27" s="165">
        <v>37.272037484885097</v>
      </c>
      <c r="K27" s="165">
        <v>32.059801324503297</v>
      </c>
      <c r="L27" s="165">
        <v>29.874034175334302</v>
      </c>
      <c r="M27" s="165">
        <v>27.637925445705001</v>
      </c>
      <c r="N27" s="165">
        <v>27.164144736842101</v>
      </c>
      <c r="O27" s="328">
        <v>31.1282467532467</v>
      </c>
      <c r="P27" s="165">
        <v>38.771774193548403</v>
      </c>
      <c r="Q27" s="165">
        <v>44.470333863275002</v>
      </c>
      <c r="R27" s="224"/>
    </row>
    <row r="28" spans="1:20" ht="15" customHeight="1" x14ac:dyDescent="0.25">
      <c r="B28" s="382"/>
      <c r="C28" s="129" t="s">
        <v>195</v>
      </c>
      <c r="D28" s="165">
        <v>63.181871921182299</v>
      </c>
      <c r="E28" s="165">
        <v>63.181871921182299</v>
      </c>
      <c r="F28" s="165">
        <v>63.181871921182299</v>
      </c>
      <c r="G28" s="165">
        <v>63.181871921182299</v>
      </c>
      <c r="H28" s="165">
        <v>63.181871921182299</v>
      </c>
      <c r="I28" s="165">
        <v>39.372649164677803</v>
      </c>
      <c r="J28" s="165">
        <v>30.146112515802798</v>
      </c>
      <c r="K28" s="165">
        <v>27.399097222222199</v>
      </c>
      <c r="L28" s="165">
        <v>25.629032258064498</v>
      </c>
      <c r="M28" s="165">
        <v>23.6101967213115</v>
      </c>
      <c r="N28" s="165">
        <v>23.531076158940401</v>
      </c>
      <c r="O28" s="328">
        <v>26.559302325581399</v>
      </c>
      <c r="P28" s="165">
        <v>32.981840796019902</v>
      </c>
      <c r="Q28" s="165">
        <v>37.670819672131103</v>
      </c>
      <c r="R28" s="224"/>
    </row>
    <row r="29" spans="1:20" ht="15" customHeight="1" x14ac:dyDescent="0.25">
      <c r="B29" s="382"/>
      <c r="C29" s="129" t="s">
        <v>435</v>
      </c>
      <c r="D29" s="165">
        <v>35.997157575757598</v>
      </c>
      <c r="E29" s="165">
        <v>35.997157575757598</v>
      </c>
      <c r="F29" s="165">
        <v>35.997157575757598</v>
      </c>
      <c r="G29" s="165">
        <v>35.997157575757598</v>
      </c>
      <c r="H29" s="165">
        <v>35.997157575757598</v>
      </c>
      <c r="I29" s="165">
        <v>29.487391304347799</v>
      </c>
      <c r="J29" s="165">
        <v>25.832899869961</v>
      </c>
      <c r="K29" s="165">
        <v>24.8712427745665</v>
      </c>
      <c r="L29" s="165">
        <v>22.3340909090909</v>
      </c>
      <c r="M29" s="165">
        <v>21.0410565723794</v>
      </c>
      <c r="N29" s="165">
        <v>21.666156462585</v>
      </c>
      <c r="O29" s="328">
        <v>24.7438245315162</v>
      </c>
      <c r="P29" s="165">
        <v>30.337774957698802</v>
      </c>
      <c r="Q29" s="165">
        <v>32.912751677852299</v>
      </c>
      <c r="R29" s="224"/>
    </row>
    <row r="30" spans="1:20" ht="15" customHeight="1" x14ac:dyDescent="0.25">
      <c r="B30" s="382"/>
      <c r="C30" s="129" t="s">
        <v>439</v>
      </c>
      <c r="D30" s="165">
        <v>17.2290566037736</v>
      </c>
      <c r="E30" s="165">
        <v>17.2290566037736</v>
      </c>
      <c r="F30" s="165">
        <v>17.2290566037736</v>
      </c>
      <c r="G30" s="165">
        <v>17.2290566037736</v>
      </c>
      <c r="H30" s="165">
        <v>17.2290566037736</v>
      </c>
      <c r="I30" s="165">
        <v>15.6207446808511</v>
      </c>
      <c r="J30" s="165">
        <v>15.2150655021834</v>
      </c>
      <c r="K30" s="165">
        <v>15.700270479134501</v>
      </c>
      <c r="L30" s="165">
        <v>15.082799671592801</v>
      </c>
      <c r="M30" s="165">
        <v>14.6642487046632</v>
      </c>
      <c r="N30" s="165">
        <v>16.523529411764699</v>
      </c>
      <c r="O30" s="328">
        <v>18.782085561497301</v>
      </c>
      <c r="P30" s="165">
        <v>22.718181818181801</v>
      </c>
      <c r="Q30" s="165">
        <v>24.9420454545455</v>
      </c>
      <c r="R30" s="224"/>
    </row>
    <row r="31" spans="1:20" ht="15" customHeight="1" x14ac:dyDescent="0.25">
      <c r="B31" s="382"/>
      <c r="C31" s="129" t="s">
        <v>415</v>
      </c>
      <c r="D31" s="165">
        <v>11.2548283261803</v>
      </c>
      <c r="E31" s="165">
        <v>11.2548283261803</v>
      </c>
      <c r="F31" s="165">
        <v>11.2548283261803</v>
      </c>
      <c r="G31" s="165">
        <v>11.2548283261803</v>
      </c>
      <c r="H31" s="165">
        <v>11.2548283261803</v>
      </c>
      <c r="I31" s="165">
        <v>9.6930044182621398</v>
      </c>
      <c r="J31" s="165">
        <v>9.6654545454545406</v>
      </c>
      <c r="K31" s="165">
        <v>9.59634146341463</v>
      </c>
      <c r="L31" s="165">
        <v>11.3055555555556</v>
      </c>
      <c r="M31" s="165">
        <v>12.380952380952399</v>
      </c>
      <c r="N31" s="165">
        <v>13.6181647940075</v>
      </c>
      <c r="O31" s="328">
        <v>16.878551401869199</v>
      </c>
      <c r="P31" s="165">
        <v>20.727272727272702</v>
      </c>
      <c r="Q31" s="165">
        <v>21.967219152854501</v>
      </c>
      <c r="R31" s="224"/>
    </row>
    <row r="32" spans="1:20" ht="15" customHeight="1" x14ac:dyDescent="0.25">
      <c r="B32" s="382"/>
      <c r="C32" s="129" t="s">
        <v>416</v>
      </c>
      <c r="D32" s="165">
        <v>4.0316037735849104</v>
      </c>
      <c r="E32" s="165">
        <v>4.0316037735849104</v>
      </c>
      <c r="F32" s="165">
        <v>4.0316037735849104</v>
      </c>
      <c r="G32" s="165">
        <v>4.0316037735849104</v>
      </c>
      <c r="H32" s="165">
        <v>4.0316037735849104</v>
      </c>
      <c r="I32" s="165">
        <v>4.4195880452342502</v>
      </c>
      <c r="J32" s="165">
        <v>4.9530252100840304</v>
      </c>
      <c r="K32" s="165">
        <v>6.7045289855072498</v>
      </c>
      <c r="L32" s="165">
        <v>8.0071428571428598</v>
      </c>
      <c r="M32" s="165">
        <v>9.5397817460317498</v>
      </c>
      <c r="N32" s="165">
        <v>11.1792338709677</v>
      </c>
      <c r="O32" s="328">
        <v>14.2175702811245</v>
      </c>
      <c r="P32" s="165">
        <v>17.642559523809499</v>
      </c>
      <c r="Q32" s="165">
        <v>19.026377952755901</v>
      </c>
      <c r="R32" s="224"/>
    </row>
    <row r="33" spans="1:20" ht="15" customHeight="1" x14ac:dyDescent="0.25">
      <c r="B33" s="382"/>
      <c r="C33" s="129" t="s">
        <v>417</v>
      </c>
      <c r="D33" s="165">
        <v>3.1547153024911001</v>
      </c>
      <c r="E33" s="165">
        <v>3.1547153024911001</v>
      </c>
      <c r="F33" s="165">
        <v>3.1547153024911001</v>
      </c>
      <c r="G33" s="165">
        <v>3.1547153024911001</v>
      </c>
      <c r="H33" s="165">
        <v>3.1547153024911001</v>
      </c>
      <c r="I33" s="165">
        <v>3.5832717190388199</v>
      </c>
      <c r="J33" s="165">
        <v>4.1602661596958201</v>
      </c>
      <c r="K33" s="165">
        <v>5.4431411530815099</v>
      </c>
      <c r="L33" s="165">
        <v>6.9559917355371903</v>
      </c>
      <c r="M33" s="165">
        <v>8.5381355932203409</v>
      </c>
      <c r="N33" s="165">
        <v>9.9315010570824604</v>
      </c>
      <c r="O33" s="328">
        <v>12.7529166666667</v>
      </c>
      <c r="P33" s="165">
        <v>15.9078189300412</v>
      </c>
      <c r="Q33" s="165">
        <v>16.946680327868901</v>
      </c>
      <c r="R33" s="224"/>
    </row>
    <row r="34" spans="1:20" ht="15" customHeight="1" x14ac:dyDescent="0.25">
      <c r="B34" s="382"/>
      <c r="C34" s="129" t="s">
        <v>418</v>
      </c>
      <c r="D34" s="165">
        <v>3.83809523809524</v>
      </c>
      <c r="E34" s="165">
        <v>3.83809523809524</v>
      </c>
      <c r="F34" s="165">
        <v>3.83809523809524</v>
      </c>
      <c r="G34" s="165">
        <v>3.83809523809524</v>
      </c>
      <c r="H34" s="165">
        <v>3.83809523809524</v>
      </c>
      <c r="I34" s="165">
        <v>4.0286624203821599</v>
      </c>
      <c r="J34" s="165">
        <v>4.4962903225806503</v>
      </c>
      <c r="K34" s="165">
        <v>5.4338074398249496</v>
      </c>
      <c r="L34" s="165">
        <v>6.5050668151447697</v>
      </c>
      <c r="M34" s="165">
        <v>7.7393333333333301</v>
      </c>
      <c r="N34" s="165">
        <v>10.346069868995601</v>
      </c>
      <c r="O34" s="328">
        <v>12.7475806451613</v>
      </c>
      <c r="P34" s="165">
        <v>15.0067940552017</v>
      </c>
      <c r="Q34" s="165">
        <v>15.943235294117599</v>
      </c>
      <c r="R34" s="224"/>
    </row>
    <row r="35" spans="1:20" ht="15" customHeight="1" x14ac:dyDescent="0.25">
      <c r="B35" s="382"/>
      <c r="C35" s="129" t="s">
        <v>440</v>
      </c>
      <c r="D35" s="165">
        <v>7.2026190476190504</v>
      </c>
      <c r="E35" s="165">
        <v>7.2026190476190504</v>
      </c>
      <c r="F35" s="165">
        <v>7.2026190476190504</v>
      </c>
      <c r="G35" s="165">
        <v>7.2026190476190504</v>
      </c>
      <c r="H35" s="165">
        <v>7.2026190476190504</v>
      </c>
      <c r="I35" s="165">
        <v>6.9</v>
      </c>
      <c r="J35" s="165">
        <v>7.1442176870748302</v>
      </c>
      <c r="K35" s="165">
        <v>8.7972602739726007</v>
      </c>
      <c r="L35" s="165">
        <v>10.777419354838701</v>
      </c>
      <c r="M35" s="165">
        <v>13.2767441860465</v>
      </c>
      <c r="N35" s="165">
        <v>15.673897911832899</v>
      </c>
      <c r="O35" s="328">
        <v>16.8315242494226</v>
      </c>
      <c r="P35" s="165">
        <v>17.959659090909099</v>
      </c>
      <c r="Q35" s="165">
        <v>17.523648648648599</v>
      </c>
      <c r="R35" s="224"/>
    </row>
    <row r="36" spans="1:20" ht="15" customHeight="1" x14ac:dyDescent="0.25">
      <c r="B36" s="382"/>
      <c r="C36" s="129" t="s">
        <v>436</v>
      </c>
      <c r="D36" s="165">
        <v>13.3721917808219</v>
      </c>
      <c r="E36" s="165">
        <v>13.3721917808219</v>
      </c>
      <c r="F36" s="165">
        <v>13.3721917808219</v>
      </c>
      <c r="G36" s="165">
        <v>13.3721917808219</v>
      </c>
      <c r="H36" s="165">
        <v>13.3721917808219</v>
      </c>
      <c r="I36" s="165">
        <v>13.7128684807256</v>
      </c>
      <c r="J36" s="165">
        <v>15.2363945578231</v>
      </c>
      <c r="K36" s="165">
        <v>17.072368421052602</v>
      </c>
      <c r="L36" s="165">
        <v>18.1684027777778</v>
      </c>
      <c r="M36" s="165">
        <v>18.925592417061601</v>
      </c>
      <c r="N36" s="165">
        <v>19.068632075471701</v>
      </c>
      <c r="O36" s="328">
        <v>18.8852836879433</v>
      </c>
      <c r="P36" s="165">
        <v>19.673349056603801</v>
      </c>
      <c r="Q36" s="165">
        <v>17.399999999999999</v>
      </c>
      <c r="R36" s="224"/>
    </row>
    <row r="37" spans="1:20" ht="15" customHeight="1" x14ac:dyDescent="0.25">
      <c r="B37" s="383"/>
      <c r="C37" s="129" t="s">
        <v>437</v>
      </c>
      <c r="D37" s="165">
        <v>20.269194312796198</v>
      </c>
      <c r="E37" s="165">
        <v>20.269194312796198</v>
      </c>
      <c r="F37" s="165">
        <v>20.269194312796198</v>
      </c>
      <c r="G37" s="165">
        <v>20.269194312796198</v>
      </c>
      <c r="H37" s="165">
        <v>20.269194312796198</v>
      </c>
      <c r="I37" s="165">
        <v>17.108971291865998</v>
      </c>
      <c r="J37" s="165">
        <v>17.899999999999999</v>
      </c>
      <c r="K37" s="165">
        <v>15.7117718446602</v>
      </c>
      <c r="L37" s="165">
        <v>16.458749999999998</v>
      </c>
      <c r="M37" s="165">
        <v>17.080456852791901</v>
      </c>
      <c r="N37" s="165">
        <v>15.944162436548201</v>
      </c>
      <c r="O37" s="328">
        <v>13.6796202531646</v>
      </c>
      <c r="P37" s="165">
        <v>13.9139240506329</v>
      </c>
      <c r="Q37" s="165">
        <v>13.5469543147208</v>
      </c>
      <c r="R37" s="224"/>
    </row>
    <row r="38" spans="1:20" ht="15" customHeight="1" x14ac:dyDescent="0.25">
      <c r="C38" s="225"/>
      <c r="D38" s="125"/>
      <c r="E38" s="125"/>
      <c r="F38" s="135"/>
      <c r="G38" s="135"/>
      <c r="H38" s="135"/>
      <c r="I38" s="135"/>
      <c r="J38" s="135"/>
      <c r="K38" s="135"/>
      <c r="L38" s="135"/>
      <c r="M38" s="135"/>
      <c r="N38" s="135"/>
      <c r="O38" s="135"/>
      <c r="P38" s="135"/>
      <c r="Q38" s="135"/>
      <c r="R38" s="224"/>
    </row>
    <row r="39" spans="1:20" s="211" customFormat="1" ht="15" customHeight="1" x14ac:dyDescent="0.25">
      <c r="A39" s="224"/>
      <c r="B39" s="224"/>
      <c r="C39" s="89" t="s">
        <v>143</v>
      </c>
      <c r="D39" s="144"/>
      <c r="E39" s="144"/>
      <c r="F39" s="132"/>
      <c r="G39" s="132"/>
      <c r="H39" s="132"/>
      <c r="I39" s="132"/>
      <c r="J39" s="132"/>
      <c r="K39" s="132"/>
      <c r="L39" s="132"/>
      <c r="M39" s="132"/>
      <c r="N39" s="132"/>
      <c r="O39" s="132"/>
      <c r="P39" s="132"/>
      <c r="Q39" s="132"/>
      <c r="R39" s="224"/>
      <c r="S39" s="224"/>
      <c r="T39" s="224"/>
    </row>
    <row r="40" spans="1:20" ht="15" customHeight="1" x14ac:dyDescent="0.25">
      <c r="B40" s="381" t="s">
        <v>254</v>
      </c>
      <c r="C40" s="129" t="s">
        <v>438</v>
      </c>
      <c r="D40" s="165">
        <v>56.051088295687897</v>
      </c>
      <c r="E40" s="165">
        <v>56.051088295687897</v>
      </c>
      <c r="F40" s="165">
        <v>56.051088295687897</v>
      </c>
      <c r="G40" s="165">
        <v>56.051088295687897</v>
      </c>
      <c r="H40" s="165">
        <v>56.051088295687897</v>
      </c>
      <c r="I40" s="165">
        <v>51.7809375</v>
      </c>
      <c r="J40" s="165">
        <v>47.219565217391299</v>
      </c>
      <c r="K40" s="165">
        <v>38.856338028168999</v>
      </c>
      <c r="L40" s="165">
        <v>31.535218508997399</v>
      </c>
      <c r="M40" s="165">
        <v>23.76</v>
      </c>
      <c r="N40" s="165">
        <v>18.97</v>
      </c>
      <c r="O40" s="328">
        <v>18.765578635014801</v>
      </c>
      <c r="P40" s="165">
        <v>18.962943786982301</v>
      </c>
      <c r="Q40" s="165">
        <v>20.003432835820899</v>
      </c>
      <c r="R40" s="224"/>
    </row>
    <row r="41" spans="1:20" ht="15.75" customHeight="1" x14ac:dyDescent="0.25">
      <c r="B41" s="382"/>
      <c r="C41" s="129" t="s">
        <v>193</v>
      </c>
      <c r="D41" s="165">
        <v>66.225204918032802</v>
      </c>
      <c r="E41" s="165">
        <v>66.225204918032802</v>
      </c>
      <c r="F41" s="165">
        <v>66.225204918032802</v>
      </c>
      <c r="G41" s="165">
        <v>66.225204918032802</v>
      </c>
      <c r="H41" s="165">
        <v>66.225204918032802</v>
      </c>
      <c r="I41" s="165">
        <v>55.7621676891616</v>
      </c>
      <c r="J41" s="165">
        <v>51.090666666666699</v>
      </c>
      <c r="K41" s="165">
        <v>43.604545454545502</v>
      </c>
      <c r="L41" s="165">
        <v>33.921703296703299</v>
      </c>
      <c r="M41" s="165">
        <v>25.827485380117</v>
      </c>
      <c r="N41" s="165">
        <v>19.126153846153802</v>
      </c>
      <c r="O41" s="328">
        <v>18.366771159874599</v>
      </c>
      <c r="P41" s="165">
        <v>18.219496855345898</v>
      </c>
      <c r="Q41" s="165">
        <v>18.003448275862102</v>
      </c>
      <c r="R41" s="224"/>
    </row>
    <row r="42" spans="1:20" ht="15" customHeight="1" x14ac:dyDescent="0.25">
      <c r="B42" s="382"/>
      <c r="C42" s="129" t="s">
        <v>194</v>
      </c>
      <c r="D42" s="165">
        <v>57.6361428571429</v>
      </c>
      <c r="E42" s="165">
        <v>57.6361428571429</v>
      </c>
      <c r="F42" s="165">
        <v>57.6361428571429</v>
      </c>
      <c r="G42" s="165">
        <v>57.6361428571429</v>
      </c>
      <c r="H42" s="165">
        <v>57.6361428571429</v>
      </c>
      <c r="I42" s="165">
        <v>43.677892561983498</v>
      </c>
      <c r="J42" s="165">
        <v>39.454176201373002</v>
      </c>
      <c r="K42" s="165">
        <v>32.443569553805801</v>
      </c>
      <c r="L42" s="165">
        <v>26.997352941176501</v>
      </c>
      <c r="M42" s="165">
        <v>22.408917197452201</v>
      </c>
      <c r="N42" s="165">
        <v>17.6984693877551</v>
      </c>
      <c r="O42" s="328">
        <v>16.986301369863</v>
      </c>
      <c r="P42" s="165">
        <v>16.637157534246601</v>
      </c>
      <c r="Q42" s="165">
        <v>16.760586206896601</v>
      </c>
      <c r="R42" s="224"/>
    </row>
    <row r="43" spans="1:20" ht="15" customHeight="1" x14ac:dyDescent="0.25">
      <c r="B43" s="382"/>
      <c r="C43" s="129" t="s">
        <v>195</v>
      </c>
      <c r="D43" s="165">
        <v>47.647942973523399</v>
      </c>
      <c r="E43" s="165">
        <v>47.647942973523399</v>
      </c>
      <c r="F43" s="165">
        <v>47.647942973523399</v>
      </c>
      <c r="G43" s="165">
        <v>47.647942973523399</v>
      </c>
      <c r="H43" s="165">
        <v>47.647942973523399</v>
      </c>
      <c r="I43" s="165">
        <v>38.362874449339202</v>
      </c>
      <c r="J43" s="165">
        <v>34.910594059405902</v>
      </c>
      <c r="K43" s="165">
        <v>29.225835734870302</v>
      </c>
      <c r="L43" s="165">
        <v>23.701990445859899</v>
      </c>
      <c r="M43" s="165">
        <v>19.303822525597301</v>
      </c>
      <c r="N43" s="165">
        <v>15.088032490974699</v>
      </c>
      <c r="O43" s="328">
        <v>14.3237589928058</v>
      </c>
      <c r="P43" s="165">
        <v>14.2216245487365</v>
      </c>
      <c r="Q43" s="165">
        <v>14.044285714285699</v>
      </c>
      <c r="R43" s="224"/>
    </row>
    <row r="44" spans="1:20" ht="15" customHeight="1" x14ac:dyDescent="0.25">
      <c r="B44" s="382"/>
      <c r="C44" s="129" t="s">
        <v>435</v>
      </c>
      <c r="D44" s="165">
        <v>37.9600609756098</v>
      </c>
      <c r="E44" s="165">
        <v>37.9600609756098</v>
      </c>
      <c r="F44" s="165">
        <v>37.9600609756098</v>
      </c>
      <c r="G44" s="165">
        <v>37.9600609756098</v>
      </c>
      <c r="H44" s="165">
        <v>37.9600609756098</v>
      </c>
      <c r="I44" s="165">
        <v>33.046681922196797</v>
      </c>
      <c r="J44" s="165">
        <v>30.672797927461101</v>
      </c>
      <c r="K44" s="165">
        <v>25.350898203592799</v>
      </c>
      <c r="L44" s="165">
        <v>20.736295681063101</v>
      </c>
      <c r="M44" s="165">
        <v>16.764084507042298</v>
      </c>
      <c r="N44" s="165">
        <v>13.087084870848701</v>
      </c>
      <c r="O44" s="328">
        <v>12.814869888475799</v>
      </c>
      <c r="P44" s="165">
        <v>12.819330855018601</v>
      </c>
      <c r="Q44" s="165">
        <v>12.3479704797048</v>
      </c>
      <c r="R44" s="224"/>
    </row>
    <row r="45" spans="1:20" ht="15" customHeight="1" x14ac:dyDescent="0.25">
      <c r="B45" s="382"/>
      <c r="C45" s="129" t="s">
        <v>439</v>
      </c>
      <c r="D45" s="165">
        <v>21.266887019230801</v>
      </c>
      <c r="E45" s="165">
        <v>21.266887019230801</v>
      </c>
      <c r="F45" s="165">
        <v>21.266887019230801</v>
      </c>
      <c r="G45" s="165">
        <v>21.266887019230801</v>
      </c>
      <c r="H45" s="165">
        <v>21.266887019230801</v>
      </c>
      <c r="I45" s="165">
        <v>16.522418478260899</v>
      </c>
      <c r="J45" s="165">
        <v>17.326605504587199</v>
      </c>
      <c r="K45" s="165">
        <v>15.381421232876701</v>
      </c>
      <c r="L45" s="165">
        <v>12.832812499999999</v>
      </c>
      <c r="M45" s="165">
        <v>9.9287500000000009</v>
      </c>
      <c r="N45" s="165">
        <v>7.7855314960630002</v>
      </c>
      <c r="O45" s="328">
        <v>7.6630434782608701</v>
      </c>
      <c r="P45" s="165">
        <v>7.4957198443579802</v>
      </c>
      <c r="Q45" s="165">
        <v>7.17333984375</v>
      </c>
      <c r="R45" s="224"/>
    </row>
    <row r="46" spans="1:20" ht="15" customHeight="1" x14ac:dyDescent="0.25">
      <c r="B46" s="382"/>
      <c r="C46" s="129" t="s">
        <v>415</v>
      </c>
      <c r="D46" s="165">
        <v>14.7078362573099</v>
      </c>
      <c r="E46" s="165">
        <v>14.7078362573099</v>
      </c>
      <c r="F46" s="165">
        <v>14.7078362573099</v>
      </c>
      <c r="G46" s="165">
        <v>14.7078362573099</v>
      </c>
      <c r="H46" s="165">
        <v>14.7078362573099</v>
      </c>
      <c r="I46" s="165">
        <v>11.798765432098801</v>
      </c>
      <c r="J46" s="165">
        <v>11.796801346801301</v>
      </c>
      <c r="K46" s="165">
        <v>10.242032967032999</v>
      </c>
      <c r="L46" s="165">
        <v>8.9162790697674392</v>
      </c>
      <c r="M46" s="165">
        <v>6.9028340080971704</v>
      </c>
      <c r="N46" s="165">
        <v>5.92373949579832</v>
      </c>
      <c r="O46" s="328">
        <v>5.8939873417721502</v>
      </c>
      <c r="P46" s="165">
        <v>5.8404166666666697</v>
      </c>
      <c r="Q46" s="165">
        <v>5.64390756302521</v>
      </c>
      <c r="R46" s="224"/>
    </row>
    <row r="47" spans="1:20" ht="15" customHeight="1" x14ac:dyDescent="0.25">
      <c r="B47" s="382"/>
      <c r="C47" s="129" t="s">
        <v>416</v>
      </c>
      <c r="D47" s="165">
        <v>7.5787364620938602</v>
      </c>
      <c r="E47" s="165">
        <v>7.5787364620938602</v>
      </c>
      <c r="F47" s="165">
        <v>7.5787364620938602</v>
      </c>
      <c r="G47" s="165">
        <v>7.5787364620938602</v>
      </c>
      <c r="H47" s="165">
        <v>7.5787364620938602</v>
      </c>
      <c r="I47" s="165">
        <v>6.2529850746268698</v>
      </c>
      <c r="J47" s="165">
        <v>6.2809803921568603</v>
      </c>
      <c r="K47" s="165">
        <v>5.3880081300812996</v>
      </c>
      <c r="L47" s="165">
        <v>4.6175732217573202</v>
      </c>
      <c r="M47" s="165">
        <v>3.8086909871244599</v>
      </c>
      <c r="N47" s="165">
        <v>4.0233333333333299</v>
      </c>
      <c r="O47" s="328">
        <v>4.0022123893805297</v>
      </c>
      <c r="P47" s="165">
        <v>4.0327433628318596</v>
      </c>
      <c r="Q47" s="165">
        <v>3.9234977578475299</v>
      </c>
      <c r="R47" s="224"/>
    </row>
    <row r="48" spans="1:20" ht="15" customHeight="1" x14ac:dyDescent="0.25">
      <c r="B48" s="382"/>
      <c r="C48" s="129" t="s">
        <v>417</v>
      </c>
      <c r="D48" s="165">
        <v>4.54153846153846</v>
      </c>
      <c r="E48" s="165">
        <v>4.54153846153846</v>
      </c>
      <c r="F48" s="165">
        <v>4.54153846153846</v>
      </c>
      <c r="G48" s="165">
        <v>4.54153846153846</v>
      </c>
      <c r="H48" s="165">
        <v>4.54153846153846</v>
      </c>
      <c r="I48" s="165">
        <v>3.5794605809128601</v>
      </c>
      <c r="J48" s="165">
        <v>3.4381302521008399</v>
      </c>
      <c r="K48" s="165">
        <v>2.4493670886076</v>
      </c>
      <c r="L48" s="165">
        <v>2.3486051502145902</v>
      </c>
      <c r="M48" s="165">
        <v>2.4393013100436698</v>
      </c>
      <c r="N48" s="165">
        <v>2.8960176991150401</v>
      </c>
      <c r="O48" s="328">
        <v>2.8125</v>
      </c>
      <c r="P48" s="165">
        <v>2.7714932126696801</v>
      </c>
      <c r="Q48" s="165">
        <v>2.73166666666667</v>
      </c>
      <c r="R48" s="224"/>
    </row>
    <row r="49" spans="1:20" ht="15" customHeight="1" x14ac:dyDescent="0.25">
      <c r="B49" s="382"/>
      <c r="C49" s="129" t="s">
        <v>418</v>
      </c>
      <c r="D49" s="165">
        <v>1.2909090909090899</v>
      </c>
      <c r="E49" s="165">
        <v>1.2909090909090899</v>
      </c>
      <c r="F49" s="165">
        <v>1.2909090909090899</v>
      </c>
      <c r="G49" s="165">
        <v>1.2909090909090899</v>
      </c>
      <c r="H49" s="165">
        <v>1.2909090909090899</v>
      </c>
      <c r="I49" s="165">
        <v>0.67074235807860405</v>
      </c>
      <c r="J49" s="165">
        <v>0.486206896551724</v>
      </c>
      <c r="K49" s="165">
        <v>0.47068965517241401</v>
      </c>
      <c r="L49" s="165">
        <v>1.08620689655173</v>
      </c>
      <c r="M49" s="165">
        <v>1.7766233766233801</v>
      </c>
      <c r="N49" s="165">
        <v>2.1814130434782601</v>
      </c>
      <c r="O49" s="328">
        <v>2.01139380530973</v>
      </c>
      <c r="P49" s="165">
        <v>1.95625</v>
      </c>
      <c r="Q49" s="165">
        <v>1.92105263157895</v>
      </c>
      <c r="R49" s="224"/>
    </row>
    <row r="50" spans="1:20" ht="15" customHeight="1" x14ac:dyDescent="0.25">
      <c r="B50" s="382"/>
      <c r="C50" s="129" t="s">
        <v>440</v>
      </c>
      <c r="D50" s="165">
        <v>1.05175</v>
      </c>
      <c r="E50" s="165">
        <v>1.05175</v>
      </c>
      <c r="F50" s="165">
        <v>1.05175</v>
      </c>
      <c r="G50" s="165">
        <v>1.05175</v>
      </c>
      <c r="H50" s="165">
        <v>1.05175</v>
      </c>
      <c r="I50" s="165">
        <v>1.14466527196653</v>
      </c>
      <c r="J50" s="165">
        <v>1.4987551867219899</v>
      </c>
      <c r="K50" s="165">
        <v>1.8942073170731699</v>
      </c>
      <c r="L50" s="165">
        <v>2.6939330543933102</v>
      </c>
      <c r="M50" s="165">
        <v>2.96392276422764</v>
      </c>
      <c r="N50" s="165">
        <v>3.0525000000000002</v>
      </c>
      <c r="O50" s="328">
        <v>2.99802631578947</v>
      </c>
      <c r="P50" s="165">
        <v>2.7125576036866401</v>
      </c>
      <c r="Q50" s="165">
        <v>1.95760975609756</v>
      </c>
      <c r="R50" s="224"/>
    </row>
    <row r="51" spans="1:20" ht="15" customHeight="1" x14ac:dyDescent="0.25">
      <c r="B51" s="382"/>
      <c r="C51" s="129" t="s">
        <v>436</v>
      </c>
      <c r="D51" s="165">
        <v>2.5926579925650599</v>
      </c>
      <c r="E51" s="165">
        <v>2.5926579925650599</v>
      </c>
      <c r="F51" s="165">
        <v>2.5926579925650599</v>
      </c>
      <c r="G51" s="165">
        <v>2.5926579925650599</v>
      </c>
      <c r="H51" s="165">
        <v>2.5926579925650599</v>
      </c>
      <c r="I51" s="165">
        <v>2.5</v>
      </c>
      <c r="J51" s="165">
        <v>2.6250936329588002</v>
      </c>
      <c r="K51" s="165">
        <v>2.56826568265683</v>
      </c>
      <c r="L51" s="165">
        <v>2.7780219780219801</v>
      </c>
      <c r="M51" s="165">
        <v>2.7888059701492498</v>
      </c>
      <c r="N51" s="165">
        <v>3.1032388663967598</v>
      </c>
      <c r="O51" s="328">
        <v>2.8412556053811699</v>
      </c>
      <c r="P51" s="165">
        <v>2.3836538461538499</v>
      </c>
      <c r="Q51" s="165">
        <v>1.8109452736318401</v>
      </c>
      <c r="R51" s="224"/>
    </row>
    <row r="52" spans="1:20" ht="15" customHeight="1" x14ac:dyDescent="0.25">
      <c r="B52" s="383"/>
      <c r="C52" s="129" t="s">
        <v>437</v>
      </c>
      <c r="D52" s="165">
        <v>1.3713721804511301</v>
      </c>
      <c r="E52" s="165">
        <v>1.3713721804511301</v>
      </c>
      <c r="F52" s="165">
        <v>1.3713721804511301</v>
      </c>
      <c r="G52" s="165">
        <v>1.3713721804511301</v>
      </c>
      <c r="H52" s="165">
        <v>1.3713721804511301</v>
      </c>
      <c r="I52" s="165">
        <v>2.6158000000000001</v>
      </c>
      <c r="J52" s="165">
        <v>2.8</v>
      </c>
      <c r="K52" s="165">
        <v>2.7717248908297001</v>
      </c>
      <c r="L52" s="165">
        <v>3.2326388888888902</v>
      </c>
      <c r="M52" s="165">
        <v>3.1642682926829302</v>
      </c>
      <c r="N52" s="165">
        <v>2.4114795918367302</v>
      </c>
      <c r="O52" s="328">
        <v>1.83118279569892</v>
      </c>
      <c r="P52" s="165">
        <v>1.4550561797752799</v>
      </c>
      <c r="Q52" s="165">
        <v>1.5255882352941199</v>
      </c>
      <c r="R52" s="224"/>
    </row>
    <row r="53" spans="1:20" ht="15" customHeight="1" x14ac:dyDescent="0.25">
      <c r="C53" s="91"/>
      <c r="D53" s="125"/>
      <c r="E53" s="125"/>
      <c r="F53" s="135"/>
      <c r="G53" s="135"/>
      <c r="H53" s="135"/>
      <c r="I53" s="135"/>
      <c r="J53" s="135"/>
      <c r="K53" s="135"/>
      <c r="L53" s="135"/>
      <c r="M53" s="135"/>
      <c r="N53" s="135"/>
      <c r="O53" s="135"/>
      <c r="P53" s="135"/>
      <c r="Q53" s="135"/>
      <c r="R53" s="224"/>
    </row>
    <row r="54" spans="1:20" ht="15" customHeight="1" x14ac:dyDescent="0.25">
      <c r="C54" s="89" t="s">
        <v>78</v>
      </c>
      <c r="R54" s="224"/>
    </row>
    <row r="55" spans="1:20" s="211" customFormat="1" ht="15" customHeight="1" x14ac:dyDescent="0.25">
      <c r="A55" s="224"/>
      <c r="B55" s="381" t="s">
        <v>254</v>
      </c>
      <c r="C55" s="129" t="s">
        <v>438</v>
      </c>
      <c r="D55" s="165">
        <v>4.3191666666666704</v>
      </c>
      <c r="E55" s="165">
        <v>4.3191666666666704</v>
      </c>
      <c r="F55" s="165">
        <v>4.3191666666666704</v>
      </c>
      <c r="G55" s="165">
        <v>4.3191666666666704</v>
      </c>
      <c r="H55" s="165">
        <v>4.3191666666666704</v>
      </c>
      <c r="I55" s="165">
        <v>1.51685393258427</v>
      </c>
      <c r="J55" s="165">
        <v>0.83320895522387906</v>
      </c>
      <c r="K55" s="165">
        <v>1.7740023474178399</v>
      </c>
      <c r="L55" s="165">
        <v>2.8886138613861401</v>
      </c>
      <c r="M55" s="165">
        <v>5.3356617647058799</v>
      </c>
      <c r="N55" s="165">
        <v>6.5</v>
      </c>
      <c r="O55" s="328">
        <v>8.2634782608695705</v>
      </c>
      <c r="P55" s="165">
        <v>8.35617095508068</v>
      </c>
      <c r="Q55" s="165">
        <v>9.3617227074235796</v>
      </c>
      <c r="R55" s="224"/>
      <c r="S55" s="224"/>
      <c r="T55" s="224"/>
    </row>
    <row r="56" spans="1:20" ht="15" customHeight="1" x14ac:dyDescent="0.25">
      <c r="B56" s="382"/>
      <c r="C56" s="129" t="s">
        <v>193</v>
      </c>
      <c r="D56" s="165">
        <v>5.5968152866242002</v>
      </c>
      <c r="E56" s="165">
        <v>5.5968152866242002</v>
      </c>
      <c r="F56" s="165">
        <v>5.5968152866242002</v>
      </c>
      <c r="G56" s="165">
        <v>5.5968152866242002</v>
      </c>
      <c r="H56" s="165">
        <v>5.5968152866242002</v>
      </c>
      <c r="I56" s="165">
        <v>4.6749999999999998</v>
      </c>
      <c r="J56" s="165">
        <v>3.1197007481296799</v>
      </c>
      <c r="K56" s="165">
        <v>4.0024937655860304</v>
      </c>
      <c r="L56" s="165">
        <v>5.9091463414634102</v>
      </c>
      <c r="M56" s="165">
        <v>7.8753993610223603</v>
      </c>
      <c r="N56" s="165">
        <v>8.1916007905138297</v>
      </c>
      <c r="O56" s="328">
        <v>9.4432339449541196</v>
      </c>
      <c r="P56" s="165">
        <v>9.5434682612695507</v>
      </c>
      <c r="Q56" s="165">
        <v>10.2550161216029</v>
      </c>
      <c r="R56" s="224"/>
    </row>
    <row r="57" spans="1:20" ht="15.75" customHeight="1" x14ac:dyDescent="0.25">
      <c r="B57" s="382"/>
      <c r="C57" s="129" t="s">
        <v>194</v>
      </c>
      <c r="D57" s="165">
        <v>5.2193247126436804</v>
      </c>
      <c r="E57" s="165">
        <v>5.2193247126436804</v>
      </c>
      <c r="F57" s="165">
        <v>5.2193247126436804</v>
      </c>
      <c r="G57" s="165">
        <v>5.2193247126436804</v>
      </c>
      <c r="H57" s="165">
        <v>5.2193247126436804</v>
      </c>
      <c r="I57" s="165">
        <v>6.4095108695652199</v>
      </c>
      <c r="J57" s="165">
        <v>4.5784615384615401</v>
      </c>
      <c r="K57" s="165">
        <v>5.7791447368420998</v>
      </c>
      <c r="L57" s="165">
        <v>6.3242857142857103</v>
      </c>
      <c r="M57" s="165">
        <v>8.5540636042402802</v>
      </c>
      <c r="N57" s="165">
        <v>8.2540425531914892</v>
      </c>
      <c r="O57" s="328">
        <v>9.6205665024630491</v>
      </c>
      <c r="P57" s="165">
        <v>9.7296714426877493</v>
      </c>
      <c r="Q57" s="165">
        <v>10.1397922848665</v>
      </c>
      <c r="R57" s="224"/>
    </row>
    <row r="58" spans="1:20" ht="15" customHeight="1" x14ac:dyDescent="0.25">
      <c r="B58" s="382"/>
      <c r="C58" s="129" t="s">
        <v>195</v>
      </c>
      <c r="D58" s="165">
        <v>6.6071428571428603</v>
      </c>
      <c r="E58" s="165">
        <v>6.6071428571428603</v>
      </c>
      <c r="F58" s="165">
        <v>6.6071428571428603</v>
      </c>
      <c r="G58" s="165">
        <v>6.6071428571428603</v>
      </c>
      <c r="H58" s="165">
        <v>6.6071428571428603</v>
      </c>
      <c r="I58" s="165">
        <v>7.9572038567493202</v>
      </c>
      <c r="J58" s="165">
        <v>6.5216318537859097</v>
      </c>
      <c r="K58" s="165">
        <v>6.4070270270270298</v>
      </c>
      <c r="L58" s="165">
        <v>6.9489264705882299</v>
      </c>
      <c r="M58" s="165">
        <v>8.3962230215827294</v>
      </c>
      <c r="N58" s="165">
        <v>8.3027999999999995</v>
      </c>
      <c r="O58" s="328">
        <v>8.7963636363636404</v>
      </c>
      <c r="P58" s="165">
        <v>9.3649923741738696</v>
      </c>
      <c r="Q58" s="165">
        <v>9.7554786150712793</v>
      </c>
      <c r="R58" s="224"/>
    </row>
    <row r="59" spans="1:20" ht="15" customHeight="1" x14ac:dyDescent="0.25">
      <c r="B59" s="382"/>
      <c r="C59" s="129" t="s">
        <v>435</v>
      </c>
      <c r="D59" s="165">
        <v>2.6742298578199</v>
      </c>
      <c r="E59" s="165">
        <v>2.6742298578199</v>
      </c>
      <c r="F59" s="165">
        <v>2.6742298578199</v>
      </c>
      <c r="G59" s="165">
        <v>2.6742298578199</v>
      </c>
      <c r="H59" s="165">
        <v>2.6742298578199</v>
      </c>
      <c r="I59" s="165">
        <v>7.2482384823848296</v>
      </c>
      <c r="J59" s="165">
        <v>6.9780241935483804</v>
      </c>
      <c r="K59" s="165">
        <v>6.2178770949720699</v>
      </c>
      <c r="L59" s="165">
        <v>6.4169230769230801</v>
      </c>
      <c r="M59" s="165">
        <v>8.5877862595419892</v>
      </c>
      <c r="N59" s="165">
        <v>8.1259174311926596</v>
      </c>
      <c r="O59" s="328">
        <v>8.8115183246073308</v>
      </c>
      <c r="P59" s="165">
        <v>8.8908661417322801</v>
      </c>
      <c r="Q59" s="165">
        <v>8.9506358381502906</v>
      </c>
      <c r="R59" s="224"/>
    </row>
    <row r="60" spans="1:20" ht="15" customHeight="1" x14ac:dyDescent="0.25">
      <c r="B60" s="382"/>
      <c r="C60" s="129" t="s">
        <v>439</v>
      </c>
      <c r="D60" s="165">
        <v>9.3000000000000007</v>
      </c>
      <c r="E60" s="165">
        <v>9.3000000000000007</v>
      </c>
      <c r="F60" s="165">
        <v>9.3000000000000007</v>
      </c>
      <c r="G60" s="165">
        <v>9.3000000000000007</v>
      </c>
      <c r="H60" s="165">
        <v>9.3000000000000007</v>
      </c>
      <c r="I60" s="165">
        <v>10.203488372093</v>
      </c>
      <c r="J60" s="165">
        <v>8.9895953757225495</v>
      </c>
      <c r="K60" s="165">
        <v>6.8634146341463502</v>
      </c>
      <c r="L60" s="165">
        <v>7.2228070175438601</v>
      </c>
      <c r="M60" s="165">
        <v>7.7762605042016801</v>
      </c>
      <c r="N60" s="165">
        <v>7.2333333333333298</v>
      </c>
      <c r="O60" s="328">
        <v>7.8675824175824198</v>
      </c>
      <c r="P60" s="165">
        <v>8.0203488372092995</v>
      </c>
      <c r="Q60" s="165">
        <v>8.0800333704115701</v>
      </c>
      <c r="R60" s="224"/>
    </row>
    <row r="61" spans="1:20" ht="15" customHeight="1" x14ac:dyDescent="0.25">
      <c r="B61" s="382"/>
      <c r="C61" s="129" t="s">
        <v>415</v>
      </c>
      <c r="D61" s="165">
        <v>8.3946268656716398</v>
      </c>
      <c r="E61" s="165">
        <v>8.3946268656716398</v>
      </c>
      <c r="F61" s="165">
        <v>8.3946268656716398</v>
      </c>
      <c r="G61" s="165">
        <v>8.3946268656716398</v>
      </c>
      <c r="H61" s="165">
        <v>8.3946268656716398</v>
      </c>
      <c r="I61" s="165">
        <v>8.8294969512195198</v>
      </c>
      <c r="J61" s="165">
        <v>7.6852484472049598</v>
      </c>
      <c r="K61" s="165">
        <v>6.90625</v>
      </c>
      <c r="L61" s="165">
        <v>6.9169921875</v>
      </c>
      <c r="M61" s="165">
        <v>6.9117647058823497</v>
      </c>
      <c r="N61" s="165">
        <v>7.12460732984293</v>
      </c>
      <c r="O61" s="328">
        <v>7.5710982658959498</v>
      </c>
      <c r="P61" s="165">
        <v>7.59368268674001</v>
      </c>
      <c r="Q61" s="165">
        <v>7.65184927536232</v>
      </c>
      <c r="R61" s="224"/>
    </row>
    <row r="62" spans="1:20" ht="15" customHeight="1" x14ac:dyDescent="0.25">
      <c r="B62" s="382"/>
      <c r="C62" s="129" t="s">
        <v>416</v>
      </c>
      <c r="D62" s="165">
        <v>7.2604361370716504</v>
      </c>
      <c r="E62" s="165">
        <v>7.2604361370716504</v>
      </c>
      <c r="F62" s="165">
        <v>7.2604361370716504</v>
      </c>
      <c r="G62" s="165">
        <v>7.2604361370716504</v>
      </c>
      <c r="H62" s="165">
        <v>7.2604361370716504</v>
      </c>
      <c r="I62" s="165">
        <v>6.6673267326732697</v>
      </c>
      <c r="J62" s="165">
        <v>6.1342756183745504</v>
      </c>
      <c r="K62" s="165">
        <v>6.0833333333333304</v>
      </c>
      <c r="L62" s="165">
        <v>6.0529279279279304</v>
      </c>
      <c r="M62" s="165">
        <v>6.1016497461928898</v>
      </c>
      <c r="N62" s="165">
        <v>6.1345930232558104</v>
      </c>
      <c r="O62" s="328">
        <v>6.765625</v>
      </c>
      <c r="P62" s="165">
        <v>6.8343416927899696</v>
      </c>
      <c r="Q62" s="165">
        <v>6.7748431618569596</v>
      </c>
      <c r="R62" s="224"/>
    </row>
    <row r="63" spans="1:20" ht="15" customHeight="1" x14ac:dyDescent="0.25">
      <c r="B63" s="382"/>
      <c r="C63" s="129" t="s">
        <v>417</v>
      </c>
      <c r="D63" s="165">
        <v>4.8179104477611903</v>
      </c>
      <c r="E63" s="165">
        <v>4.8179104477611903</v>
      </c>
      <c r="F63" s="165">
        <v>4.8179104477611903</v>
      </c>
      <c r="G63" s="165">
        <v>4.8179104477611903</v>
      </c>
      <c r="H63" s="165">
        <v>4.8179104477611903</v>
      </c>
      <c r="I63" s="165">
        <v>4.7975903614457804</v>
      </c>
      <c r="J63" s="165">
        <v>4.9433760683760699</v>
      </c>
      <c r="K63" s="165">
        <v>4.8982311320754697</v>
      </c>
      <c r="L63" s="165">
        <v>5.1716494845360801</v>
      </c>
      <c r="M63" s="165">
        <v>5.1657142857142899</v>
      </c>
      <c r="N63" s="165">
        <v>5.6302547770700704</v>
      </c>
      <c r="O63" s="328">
        <v>6.5173333333333296</v>
      </c>
      <c r="P63" s="165">
        <v>6.5613742494996599</v>
      </c>
      <c r="Q63" s="165">
        <v>6.5588559039359602</v>
      </c>
      <c r="R63" s="224"/>
    </row>
    <row r="64" spans="1:20" ht="15" customHeight="1" x14ac:dyDescent="0.25">
      <c r="B64" s="382"/>
      <c r="C64" s="129" t="s">
        <v>418</v>
      </c>
      <c r="D64" s="165">
        <v>4.1288372093023202</v>
      </c>
      <c r="E64" s="165">
        <v>4.1288372093023202</v>
      </c>
      <c r="F64" s="165">
        <v>4.1288372093023202</v>
      </c>
      <c r="G64" s="165">
        <v>4.1288372093023202</v>
      </c>
      <c r="H64" s="165">
        <v>4.1288372093023202</v>
      </c>
      <c r="I64" s="165">
        <v>4.1429951690821198</v>
      </c>
      <c r="J64" s="165">
        <v>4.2340909090909102</v>
      </c>
      <c r="K64" s="165">
        <v>4.3841530054644799</v>
      </c>
      <c r="L64" s="165">
        <v>4.28</v>
      </c>
      <c r="M64" s="165">
        <v>4.2249999999999996</v>
      </c>
      <c r="N64" s="165">
        <v>5.2370689655172402</v>
      </c>
      <c r="O64" s="328">
        <v>6.2461538461538497</v>
      </c>
      <c r="P64" s="165">
        <v>6.3273689727463296</v>
      </c>
      <c r="Q64" s="165">
        <v>6.4031250000000002</v>
      </c>
      <c r="R64" s="224"/>
    </row>
    <row r="65" spans="1:20" ht="15" customHeight="1" x14ac:dyDescent="0.25">
      <c r="B65" s="382"/>
      <c r="C65" s="129" t="s">
        <v>440</v>
      </c>
      <c r="D65" s="165">
        <v>3.6377124645892298</v>
      </c>
      <c r="E65" s="165">
        <v>3.6377124645892298</v>
      </c>
      <c r="F65" s="165">
        <v>3.6377124645892298</v>
      </c>
      <c r="G65" s="165">
        <v>3.6377124645892298</v>
      </c>
      <c r="H65" s="165">
        <v>3.6377124645892298</v>
      </c>
      <c r="I65" s="165">
        <v>3.6608868201861799</v>
      </c>
      <c r="J65" s="165">
        <v>3.7652841781873998</v>
      </c>
      <c r="K65" s="165">
        <v>3.9273949115044302</v>
      </c>
      <c r="L65" s="165">
        <v>4.1281998813760401</v>
      </c>
      <c r="M65" s="165">
        <v>4.5082978723404201</v>
      </c>
      <c r="N65" s="165">
        <v>5.4159558823529403</v>
      </c>
      <c r="O65" s="328">
        <v>5.9869029850746296</v>
      </c>
      <c r="P65" s="165">
        <v>6.4280580825752303</v>
      </c>
      <c r="Q65" s="165">
        <v>6.7921685082872898</v>
      </c>
      <c r="R65" s="224"/>
    </row>
    <row r="66" spans="1:20" ht="15" customHeight="1" x14ac:dyDescent="0.25">
      <c r="B66" s="382"/>
      <c r="C66" s="129" t="s">
        <v>436</v>
      </c>
      <c r="D66" s="165">
        <v>4.1484323432343198</v>
      </c>
      <c r="E66" s="165">
        <v>4.1484323432343198</v>
      </c>
      <c r="F66" s="165">
        <v>4.1484323432343198</v>
      </c>
      <c r="G66" s="165">
        <v>4.1484323432343198</v>
      </c>
      <c r="H66" s="165">
        <v>4.1484323432343198</v>
      </c>
      <c r="I66" s="165">
        <v>4.2509775171065503</v>
      </c>
      <c r="J66" s="165">
        <v>4.4458703420112302</v>
      </c>
      <c r="K66" s="165">
        <v>4.7463085399449003</v>
      </c>
      <c r="L66" s="165">
        <v>4.6860733293908901</v>
      </c>
      <c r="M66" s="165">
        <v>5.5737410071942399</v>
      </c>
      <c r="N66" s="165">
        <v>5.8069629629629604</v>
      </c>
      <c r="O66" s="328">
        <v>6.4985227272727304</v>
      </c>
      <c r="P66" s="165">
        <v>6.6405612594113599</v>
      </c>
      <c r="Q66" s="165">
        <v>7.2422064777327897</v>
      </c>
      <c r="R66" s="224"/>
    </row>
    <row r="67" spans="1:20" ht="15" customHeight="1" x14ac:dyDescent="0.25">
      <c r="B67" s="383"/>
      <c r="C67" s="129" t="s">
        <v>437</v>
      </c>
      <c r="D67" s="165">
        <v>4.2603173483779999</v>
      </c>
      <c r="E67" s="165">
        <v>4.2603173483779999</v>
      </c>
      <c r="F67" s="165">
        <v>4.2603173483779999</v>
      </c>
      <c r="G67" s="165">
        <v>4.2603173483779999</v>
      </c>
      <c r="H67" s="165">
        <v>4.2603173483779999</v>
      </c>
      <c r="I67" s="165">
        <v>4.3669590643274896</v>
      </c>
      <c r="J67" s="165">
        <v>4.5648270600203498</v>
      </c>
      <c r="K67" s="165">
        <v>4.8883708173340601</v>
      </c>
      <c r="L67" s="165">
        <v>4.86520894643908</v>
      </c>
      <c r="M67" s="165">
        <v>4.87723574631646</v>
      </c>
      <c r="N67" s="165">
        <v>5.8198416886543498</v>
      </c>
      <c r="O67" s="328">
        <v>6.7270225080385897</v>
      </c>
      <c r="P67" s="165">
        <v>6.7163773584905604</v>
      </c>
      <c r="Q67" s="165">
        <v>6.88991900311526</v>
      </c>
      <c r="R67" s="224"/>
    </row>
    <row r="68" spans="1:20" ht="15" customHeight="1" x14ac:dyDescent="0.25">
      <c r="C68" s="91"/>
      <c r="D68" s="125"/>
      <c r="E68" s="125"/>
      <c r="F68" s="135"/>
      <c r="G68" s="135"/>
      <c r="H68" s="135"/>
      <c r="I68" s="135"/>
      <c r="J68" s="135"/>
      <c r="K68" s="135"/>
      <c r="L68" s="135"/>
      <c r="M68" s="135"/>
      <c r="N68" s="135"/>
      <c r="O68" s="135"/>
      <c r="P68" s="135"/>
      <c r="Q68" s="135"/>
      <c r="R68" s="224"/>
    </row>
    <row r="69" spans="1:20" ht="15" customHeight="1" x14ac:dyDescent="0.25">
      <c r="C69" s="89" t="s">
        <v>97</v>
      </c>
      <c r="R69" s="224"/>
    </row>
    <row r="70" spans="1:20" ht="15" customHeight="1" x14ac:dyDescent="0.25">
      <c r="B70" s="381" t="s">
        <v>254</v>
      </c>
      <c r="C70" s="129" t="s">
        <v>438</v>
      </c>
      <c r="D70" s="165">
        <v>39.0545936981758</v>
      </c>
      <c r="E70" s="165">
        <v>39.0545936981758</v>
      </c>
      <c r="F70" s="165">
        <v>39.0545936981758</v>
      </c>
      <c r="G70" s="165">
        <v>39.0545936981758</v>
      </c>
      <c r="H70" s="165">
        <v>39.0545936981758</v>
      </c>
      <c r="I70" s="165">
        <v>30.603831269349801</v>
      </c>
      <c r="J70" s="165">
        <v>38.272022727272699</v>
      </c>
      <c r="K70" s="165">
        <v>38.223450704225399</v>
      </c>
      <c r="L70" s="165">
        <v>41.579531490015398</v>
      </c>
      <c r="M70" s="165">
        <v>47.635593220338997</v>
      </c>
      <c r="N70" s="165">
        <v>44.179063596491197</v>
      </c>
      <c r="O70" s="328">
        <v>43.825487804878001</v>
      </c>
      <c r="P70" s="165">
        <v>49.920187793427203</v>
      </c>
      <c r="Q70" s="165">
        <v>59.772058823529399</v>
      </c>
      <c r="R70" s="224"/>
    </row>
    <row r="71" spans="1:20" s="211" customFormat="1" ht="15" customHeight="1" x14ac:dyDescent="0.25">
      <c r="A71" s="224"/>
      <c r="B71" s="382"/>
      <c r="C71" s="129" t="s">
        <v>193</v>
      </c>
      <c r="D71" s="165">
        <v>33.313183962264098</v>
      </c>
      <c r="E71" s="165">
        <v>33.313183962264098</v>
      </c>
      <c r="F71" s="165">
        <v>33.313183962264098</v>
      </c>
      <c r="G71" s="165">
        <v>33.313183962264098</v>
      </c>
      <c r="H71" s="165">
        <v>33.313183962264098</v>
      </c>
      <c r="I71" s="165">
        <v>23.4532126696833</v>
      </c>
      <c r="J71" s="165">
        <v>29.3604938271605</v>
      </c>
      <c r="K71" s="165">
        <v>29.8667045454545</v>
      </c>
      <c r="L71" s="165">
        <v>32.497656739811902</v>
      </c>
      <c r="M71" s="165">
        <v>38.832466150870403</v>
      </c>
      <c r="N71" s="165">
        <v>34.394468546637697</v>
      </c>
      <c r="O71" s="328">
        <v>41.986062206572797</v>
      </c>
      <c r="P71" s="165">
        <v>42.3253521126761</v>
      </c>
      <c r="Q71" s="165">
        <v>48.280900243308999</v>
      </c>
      <c r="R71" s="224"/>
      <c r="S71" s="224"/>
      <c r="T71" s="224"/>
    </row>
    <row r="72" spans="1:20" ht="15" customHeight="1" x14ac:dyDescent="0.25">
      <c r="B72" s="382"/>
      <c r="C72" s="129" t="s">
        <v>194</v>
      </c>
      <c r="D72" s="165">
        <v>25.604162621359201</v>
      </c>
      <c r="E72" s="165">
        <v>25.604162621359201</v>
      </c>
      <c r="F72" s="165">
        <v>25.604162621359201</v>
      </c>
      <c r="G72" s="165">
        <v>25.604162621359201</v>
      </c>
      <c r="H72" s="165">
        <v>25.604162621359201</v>
      </c>
      <c r="I72" s="165">
        <v>21.881122194513701</v>
      </c>
      <c r="J72" s="165">
        <v>27.984631147540998</v>
      </c>
      <c r="K72" s="165">
        <v>27.2054426481909</v>
      </c>
      <c r="L72" s="165">
        <v>28.254326923076899</v>
      </c>
      <c r="M72" s="165">
        <v>30.910645161290301</v>
      </c>
      <c r="N72" s="165">
        <v>27.7814479638009</v>
      </c>
      <c r="O72" s="328">
        <v>31.5642675544794</v>
      </c>
      <c r="P72" s="165">
        <v>33.288834951456302</v>
      </c>
      <c r="Q72" s="165">
        <v>36.909547738693497</v>
      </c>
      <c r="R72" s="224"/>
    </row>
    <row r="73" spans="1:20" ht="15.75" customHeight="1" x14ac:dyDescent="0.25">
      <c r="B73" s="382"/>
      <c r="C73" s="129" t="s">
        <v>195</v>
      </c>
      <c r="D73" s="165">
        <v>26.775518565941098</v>
      </c>
      <c r="E73" s="165">
        <v>26.775518565941098</v>
      </c>
      <c r="F73" s="165">
        <v>26.775518565941098</v>
      </c>
      <c r="G73" s="165">
        <v>26.775518565941098</v>
      </c>
      <c r="H73" s="165">
        <v>26.775518565941098</v>
      </c>
      <c r="I73" s="165">
        <v>23.575087483176301</v>
      </c>
      <c r="J73" s="165">
        <v>25.986034985422702</v>
      </c>
      <c r="K73" s="165">
        <v>24.301874999999999</v>
      </c>
      <c r="L73" s="165">
        <v>24.6815467625899</v>
      </c>
      <c r="M73" s="165">
        <v>27.302178423236501</v>
      </c>
      <c r="N73" s="165">
        <v>25.996478873239401</v>
      </c>
      <c r="O73" s="328">
        <v>27.745873605947999</v>
      </c>
      <c r="P73" s="165">
        <v>27.8194029850746</v>
      </c>
      <c r="Q73" s="165">
        <v>31.9716046213094</v>
      </c>
      <c r="R73" s="224"/>
    </row>
    <row r="74" spans="1:20" ht="15" customHeight="1" x14ac:dyDescent="0.25">
      <c r="B74" s="382"/>
      <c r="C74" s="129" t="s">
        <v>435</v>
      </c>
      <c r="D74" s="165">
        <v>25.7238143631436</v>
      </c>
      <c r="E74" s="165">
        <v>25.7238143631436</v>
      </c>
      <c r="F74" s="165">
        <v>25.7238143631436</v>
      </c>
      <c r="G74" s="165">
        <v>25.7238143631436</v>
      </c>
      <c r="H74" s="165">
        <v>25.7238143631436</v>
      </c>
      <c r="I74" s="165">
        <v>20.418201754386001</v>
      </c>
      <c r="J74" s="165">
        <v>21.646125000000001</v>
      </c>
      <c r="K74" s="165">
        <v>21.823958333333302</v>
      </c>
      <c r="L74" s="165">
        <v>21.037784090909099</v>
      </c>
      <c r="M74" s="165">
        <v>22.837222222222199</v>
      </c>
      <c r="N74" s="165">
        <v>21.135377358490601</v>
      </c>
      <c r="O74" s="328">
        <v>24.262349246231199</v>
      </c>
      <c r="P74" s="165">
        <v>24.492135678392</v>
      </c>
      <c r="Q74" s="165">
        <v>25.369401041666698</v>
      </c>
      <c r="R74" s="224"/>
    </row>
    <row r="75" spans="1:20" ht="15" customHeight="1" x14ac:dyDescent="0.25">
      <c r="B75" s="382"/>
      <c r="C75" s="129" t="s">
        <v>439</v>
      </c>
      <c r="D75" s="165">
        <v>27.415932642487</v>
      </c>
      <c r="E75" s="165">
        <v>27.415932642487</v>
      </c>
      <c r="F75" s="165">
        <v>27.415932642487</v>
      </c>
      <c r="G75" s="165">
        <v>27.415932642487</v>
      </c>
      <c r="H75" s="165">
        <v>27.415932642487</v>
      </c>
      <c r="I75" s="165">
        <v>22.008803956834502</v>
      </c>
      <c r="J75" s="165">
        <v>19.702834572490701</v>
      </c>
      <c r="K75" s="165">
        <v>17.27628</v>
      </c>
      <c r="L75" s="165">
        <v>16.935625000000002</v>
      </c>
      <c r="M75" s="165">
        <v>17.027339449541302</v>
      </c>
      <c r="N75" s="165">
        <v>16.55</v>
      </c>
      <c r="O75" s="328">
        <v>18.9469895287958</v>
      </c>
      <c r="P75" s="165">
        <v>19.406992084432702</v>
      </c>
      <c r="Q75" s="165">
        <v>19.490489130434799</v>
      </c>
      <c r="R75" s="224"/>
    </row>
    <row r="76" spans="1:20" ht="15" customHeight="1" x14ac:dyDescent="0.25">
      <c r="B76" s="382"/>
      <c r="C76" s="129" t="s">
        <v>415</v>
      </c>
      <c r="D76" s="165">
        <v>19.047665369649799</v>
      </c>
      <c r="E76" s="165">
        <v>19.047665369649799</v>
      </c>
      <c r="F76" s="165">
        <v>19.047665369649799</v>
      </c>
      <c r="G76" s="165">
        <v>19.047665369649799</v>
      </c>
      <c r="H76" s="165">
        <v>19.047665369649799</v>
      </c>
      <c r="I76" s="165">
        <v>16.441451612903201</v>
      </c>
      <c r="J76" s="165">
        <v>15.614822175732201</v>
      </c>
      <c r="K76" s="165">
        <v>15.0967715231788</v>
      </c>
      <c r="L76" s="165">
        <v>14.849211136890901</v>
      </c>
      <c r="M76" s="165">
        <v>14.0290814814815</v>
      </c>
      <c r="N76" s="165">
        <v>15.0247311827957</v>
      </c>
      <c r="O76" s="328">
        <v>16.820465277777799</v>
      </c>
      <c r="P76" s="165">
        <v>17.113333333333301</v>
      </c>
      <c r="Q76" s="165">
        <v>17.120085470085499</v>
      </c>
      <c r="R76" s="224"/>
    </row>
    <row r="77" spans="1:20" ht="15" customHeight="1" x14ac:dyDescent="0.25">
      <c r="B77" s="382"/>
      <c r="C77" s="129" t="s">
        <v>416</v>
      </c>
      <c r="D77" s="165">
        <v>13.0194495412844</v>
      </c>
      <c r="E77" s="165">
        <v>13.0194495412844</v>
      </c>
      <c r="F77" s="165">
        <v>13.0194495412844</v>
      </c>
      <c r="G77" s="165">
        <v>13.0194495412844</v>
      </c>
      <c r="H77" s="165">
        <v>13.0194495412844</v>
      </c>
      <c r="I77" s="165">
        <v>11.7732900943396</v>
      </c>
      <c r="J77" s="165">
        <v>11.634306569343099</v>
      </c>
      <c r="K77" s="165">
        <v>11.864761306532699</v>
      </c>
      <c r="L77" s="165">
        <v>10.9106883116883</v>
      </c>
      <c r="M77" s="165">
        <v>10.1331836734694</v>
      </c>
      <c r="N77" s="165">
        <v>11.0959237536657</v>
      </c>
      <c r="O77" s="328">
        <v>13.446736526946101</v>
      </c>
      <c r="P77" s="165">
        <v>13.9341945288754</v>
      </c>
      <c r="Q77" s="165">
        <v>13.237575757575801</v>
      </c>
      <c r="R77" s="224"/>
    </row>
    <row r="78" spans="1:20" ht="15" customHeight="1" x14ac:dyDescent="0.25">
      <c r="B78" s="382"/>
      <c r="C78" s="129" t="s">
        <v>417</v>
      </c>
      <c r="D78" s="165">
        <v>8.5990932642486992</v>
      </c>
      <c r="E78" s="165">
        <v>8.5990932642486992</v>
      </c>
      <c r="F78" s="165">
        <v>8.5990932642486992</v>
      </c>
      <c r="G78" s="165">
        <v>8.5990932642486992</v>
      </c>
      <c r="H78" s="165">
        <v>8.5990932642486992</v>
      </c>
      <c r="I78" s="165">
        <v>10.0716315789474</v>
      </c>
      <c r="J78" s="165">
        <v>9.4154411764705905</v>
      </c>
      <c r="K78" s="165">
        <v>8.3424184782608695</v>
      </c>
      <c r="L78" s="165">
        <v>8.1824362606232306</v>
      </c>
      <c r="M78" s="165">
        <v>8.5325892857142804</v>
      </c>
      <c r="N78" s="165">
        <v>11.2105769230769</v>
      </c>
      <c r="O78" s="328">
        <v>12.4305298013245</v>
      </c>
      <c r="P78" s="165">
        <v>12.065359477124201</v>
      </c>
      <c r="Q78" s="165">
        <v>12.401176470588201</v>
      </c>
      <c r="R78" s="224"/>
    </row>
    <row r="79" spans="1:20" ht="15" customHeight="1" x14ac:dyDescent="0.25">
      <c r="B79" s="382"/>
      <c r="C79" s="129" t="s">
        <v>418</v>
      </c>
      <c r="D79" s="165">
        <v>5.9218562874251504</v>
      </c>
      <c r="E79" s="165">
        <v>5.9218562874251504</v>
      </c>
      <c r="F79" s="165">
        <v>5.9218562874251504</v>
      </c>
      <c r="G79" s="165">
        <v>5.9218562874251504</v>
      </c>
      <c r="H79" s="165">
        <v>5.9218562874251504</v>
      </c>
      <c r="I79" s="165">
        <v>6.4024769230769296</v>
      </c>
      <c r="J79" s="165">
        <v>6.1058551617873604</v>
      </c>
      <c r="K79" s="165">
        <v>5.8969780219780201</v>
      </c>
      <c r="L79" s="165">
        <v>6.6699358974359004</v>
      </c>
      <c r="M79" s="165">
        <v>8.4499581939799295</v>
      </c>
      <c r="N79" s="165">
        <v>9.3591428571428601</v>
      </c>
      <c r="O79" s="328">
        <v>10.954222222222199</v>
      </c>
      <c r="P79" s="165">
        <v>10.5930402930403</v>
      </c>
      <c r="Q79" s="165">
        <v>11.0892322097378</v>
      </c>
      <c r="R79" s="224"/>
    </row>
    <row r="80" spans="1:20" ht="15" customHeight="1" x14ac:dyDescent="0.25">
      <c r="B80" s="382"/>
      <c r="C80" s="129" t="s">
        <v>440</v>
      </c>
      <c r="D80" s="165">
        <v>5.6365979381443303</v>
      </c>
      <c r="E80" s="165">
        <v>5.6365979381443303</v>
      </c>
      <c r="F80" s="165">
        <v>5.6365979381443303</v>
      </c>
      <c r="G80" s="165">
        <v>5.6365979381443303</v>
      </c>
      <c r="H80" s="165">
        <v>5.6365979381443303</v>
      </c>
      <c r="I80" s="165">
        <v>6.8779720279720298</v>
      </c>
      <c r="J80" s="165">
        <v>8.1066901408450693</v>
      </c>
      <c r="K80" s="165">
        <v>10.073851590106001</v>
      </c>
      <c r="L80" s="165">
        <v>11.00770609319</v>
      </c>
      <c r="M80" s="165">
        <v>11.672794117647101</v>
      </c>
      <c r="N80" s="165">
        <v>11.6928</v>
      </c>
      <c r="O80" s="328">
        <v>10.9025896414343</v>
      </c>
      <c r="P80" s="165">
        <v>11.3681451612903</v>
      </c>
      <c r="Q80" s="165">
        <v>10.8780487804878</v>
      </c>
      <c r="R80" s="224"/>
    </row>
    <row r="81" spans="1:20" ht="15" customHeight="1" x14ac:dyDescent="0.25">
      <c r="B81" s="382"/>
      <c r="C81" s="129" t="s">
        <v>436</v>
      </c>
      <c r="D81" s="165">
        <v>11.85</v>
      </c>
      <c r="E81" s="165">
        <v>11.85</v>
      </c>
      <c r="F81" s="165">
        <v>11.85</v>
      </c>
      <c r="G81" s="165">
        <v>11.85</v>
      </c>
      <c r="H81" s="165">
        <v>11.85</v>
      </c>
      <c r="I81" s="165">
        <v>11.6814606741573</v>
      </c>
      <c r="J81" s="165">
        <v>11.909433962264201</v>
      </c>
      <c r="K81" s="165">
        <v>12.007984790874501</v>
      </c>
      <c r="L81" s="165">
        <v>11.5829457364341</v>
      </c>
      <c r="M81" s="165">
        <v>11.7791832669323</v>
      </c>
      <c r="N81" s="165">
        <v>10.810344827586199</v>
      </c>
      <c r="O81" s="328">
        <v>10.85</v>
      </c>
      <c r="P81" s="165">
        <v>11.2946428571429</v>
      </c>
      <c r="Q81" s="165">
        <v>12.6006787330317</v>
      </c>
      <c r="R81" s="224"/>
    </row>
    <row r="82" spans="1:20" ht="15" customHeight="1" x14ac:dyDescent="0.25">
      <c r="B82" s="383"/>
      <c r="C82" s="129" t="s">
        <v>437</v>
      </c>
      <c r="D82" s="165">
        <v>7.0252918287937796</v>
      </c>
      <c r="E82" s="165">
        <v>7.0252918287937796</v>
      </c>
      <c r="F82" s="165">
        <v>7.0252918287937796</v>
      </c>
      <c r="G82" s="165">
        <v>7.0252918287937796</v>
      </c>
      <c r="H82" s="165">
        <v>7.0252918287937796</v>
      </c>
      <c r="I82" s="165">
        <v>7.9817073170731696</v>
      </c>
      <c r="J82" s="165">
        <v>8.3311475409836095</v>
      </c>
      <c r="K82" s="165">
        <v>9.0546025104602492</v>
      </c>
      <c r="L82" s="165">
        <v>9.9768240343347596</v>
      </c>
      <c r="M82" s="165">
        <v>13.851333333333301</v>
      </c>
      <c r="N82" s="165">
        <v>16.06025</v>
      </c>
      <c r="O82" s="328">
        <v>13.5760204081633</v>
      </c>
      <c r="P82" s="165">
        <v>16.627979274611398</v>
      </c>
      <c r="Q82" s="165">
        <v>15.7026315789474</v>
      </c>
      <c r="R82" s="224"/>
    </row>
    <row r="83" spans="1:20" ht="15" customHeight="1" x14ac:dyDescent="0.25">
      <c r="B83" s="74"/>
      <c r="C83" s="225"/>
      <c r="D83" s="131"/>
      <c r="E83" s="131"/>
      <c r="F83" s="137"/>
      <c r="G83" s="137"/>
      <c r="H83" s="137"/>
      <c r="I83" s="137"/>
      <c r="J83" s="137"/>
      <c r="K83" s="137"/>
      <c r="L83" s="137"/>
      <c r="M83" s="137"/>
      <c r="N83" s="137"/>
      <c r="O83" s="137"/>
      <c r="P83" s="137"/>
      <c r="Q83" s="137"/>
      <c r="R83" s="224"/>
    </row>
    <row r="84" spans="1:20" ht="15" customHeight="1" x14ac:dyDescent="0.25">
      <c r="B84" s="74"/>
      <c r="C84" s="130" t="s">
        <v>453</v>
      </c>
      <c r="D84" s="165"/>
      <c r="F84" s="137"/>
      <c r="G84" s="137"/>
      <c r="H84" s="137"/>
      <c r="I84" s="137"/>
      <c r="J84" s="137"/>
      <c r="K84" s="137"/>
      <c r="L84" s="137"/>
      <c r="M84" s="137"/>
      <c r="N84" s="137"/>
      <c r="O84" s="137"/>
      <c r="P84" s="137"/>
      <c r="Q84" s="137"/>
      <c r="R84" s="224"/>
    </row>
    <row r="85" spans="1:20" ht="15" customHeight="1" x14ac:dyDescent="0.25">
      <c r="B85" s="74"/>
      <c r="C85" s="225"/>
      <c r="D85" s="131"/>
      <c r="E85" s="131"/>
      <c r="F85" s="137"/>
      <c r="G85" s="137"/>
      <c r="H85" s="137"/>
      <c r="I85" s="137"/>
      <c r="J85" s="137"/>
      <c r="K85" s="137"/>
      <c r="L85" s="137"/>
      <c r="M85" s="137"/>
      <c r="N85" s="137"/>
      <c r="O85" s="137"/>
      <c r="P85" s="137"/>
      <c r="Q85" s="137"/>
      <c r="R85" s="224"/>
    </row>
    <row r="86" spans="1:20" ht="15" customHeight="1" x14ac:dyDescent="0.25">
      <c r="C86" s="92" t="s">
        <v>266</v>
      </c>
      <c r="R86" s="224"/>
    </row>
    <row r="87" spans="1:20" s="211" customFormat="1" ht="15" customHeight="1" x14ac:dyDescent="0.25">
      <c r="A87" s="224"/>
      <c r="B87" s="381" t="s">
        <v>254</v>
      </c>
      <c r="C87" s="129" t="s">
        <v>438</v>
      </c>
      <c r="D87" s="165">
        <v>24.4948046875</v>
      </c>
      <c r="E87" s="165">
        <v>24.4948046875</v>
      </c>
      <c r="F87" s="165">
        <v>24.4948046875</v>
      </c>
      <c r="G87" s="165">
        <v>24.4948046875</v>
      </c>
      <c r="H87" s="165">
        <v>24.4948046875</v>
      </c>
      <c r="I87" s="165">
        <v>20.974360000000001</v>
      </c>
      <c r="J87" s="165">
        <v>20.704040531982301</v>
      </c>
      <c r="K87" s="165">
        <v>13.0575828642902</v>
      </c>
      <c r="L87" s="165">
        <v>11.6638036809816</v>
      </c>
      <c r="M87" s="165">
        <v>10.19921875</v>
      </c>
      <c r="N87" s="165">
        <v>10.2443524096386</v>
      </c>
      <c r="O87" s="328">
        <v>10.2443524096386</v>
      </c>
      <c r="P87" s="165">
        <v>10.2443524096386</v>
      </c>
      <c r="Q87" s="165">
        <v>10.2443524096386</v>
      </c>
      <c r="R87" s="224"/>
      <c r="S87" s="224"/>
      <c r="T87" s="224"/>
    </row>
    <row r="88" spans="1:20" ht="15" customHeight="1" x14ac:dyDescent="0.25">
      <c r="B88" s="382"/>
      <c r="C88" s="129" t="s">
        <v>193</v>
      </c>
      <c r="D88" s="165">
        <v>24.729848783694901</v>
      </c>
      <c r="E88" s="165">
        <v>24.729848783694901</v>
      </c>
      <c r="F88" s="165">
        <v>24.729848783694901</v>
      </c>
      <c r="G88" s="165">
        <v>24.729848783694901</v>
      </c>
      <c r="H88" s="165">
        <v>24.729848783694901</v>
      </c>
      <c r="I88" s="165">
        <v>22.620219853431099</v>
      </c>
      <c r="J88" s="165">
        <v>17.563952594490701</v>
      </c>
      <c r="K88" s="165">
        <v>13.7898207426376</v>
      </c>
      <c r="L88" s="165">
        <v>12.399146649810399</v>
      </c>
      <c r="M88" s="165">
        <v>11.5381078553616</v>
      </c>
      <c r="N88" s="165">
        <v>10.841796875</v>
      </c>
      <c r="O88" s="328">
        <v>10.841796875</v>
      </c>
      <c r="P88" s="165">
        <v>10.841796875</v>
      </c>
      <c r="Q88" s="165">
        <v>10.841796875</v>
      </c>
      <c r="R88" s="224"/>
    </row>
    <row r="89" spans="1:20" ht="15" customHeight="1" x14ac:dyDescent="0.25">
      <c r="B89" s="382"/>
      <c r="C89" s="129" t="s">
        <v>194</v>
      </c>
      <c r="D89" s="165">
        <v>24.384793388429699</v>
      </c>
      <c r="E89" s="165">
        <v>24.384793388429699</v>
      </c>
      <c r="F89" s="165">
        <v>24.384793388429699</v>
      </c>
      <c r="G89" s="165">
        <v>24.384793388429699</v>
      </c>
      <c r="H89" s="165">
        <v>24.384793388429699</v>
      </c>
      <c r="I89" s="165">
        <v>19.323847133758001</v>
      </c>
      <c r="J89" s="165">
        <v>15.7173175416133</v>
      </c>
      <c r="K89" s="165">
        <v>12.647831715210399</v>
      </c>
      <c r="L89" s="165">
        <v>11.2750320924262</v>
      </c>
      <c r="M89" s="165">
        <v>10.6016483516484</v>
      </c>
      <c r="N89" s="165">
        <v>9.6970873786407807</v>
      </c>
      <c r="O89" s="328">
        <v>9.6970873786407807</v>
      </c>
      <c r="P89" s="165">
        <v>9.6970873786407807</v>
      </c>
      <c r="Q89" s="165">
        <v>9.6970873786407807</v>
      </c>
      <c r="R89" s="224"/>
    </row>
    <row r="90" spans="1:20" ht="15" customHeight="1" x14ac:dyDescent="0.25">
      <c r="B90" s="382"/>
      <c r="C90" s="129" t="s">
        <v>195</v>
      </c>
      <c r="D90" s="165">
        <v>19.028134556574901</v>
      </c>
      <c r="E90" s="165">
        <v>19.028134556574901</v>
      </c>
      <c r="F90" s="165">
        <v>19.028134556574901</v>
      </c>
      <c r="G90" s="165">
        <v>19.028134556574901</v>
      </c>
      <c r="H90" s="165">
        <v>19.028134556574901</v>
      </c>
      <c r="I90" s="165">
        <v>15.9554716981132</v>
      </c>
      <c r="J90" s="165">
        <v>13.9716176470588</v>
      </c>
      <c r="K90" s="165">
        <v>10.8547854785479</v>
      </c>
      <c r="L90" s="165">
        <v>9.8840759075907592</v>
      </c>
      <c r="M90" s="165">
        <v>8.8696666666666708</v>
      </c>
      <c r="N90" s="165">
        <v>8.8696666666666708</v>
      </c>
      <c r="O90" s="328">
        <v>8.8696666666666708</v>
      </c>
      <c r="P90" s="165">
        <v>8.8696666666666708</v>
      </c>
      <c r="Q90" s="165">
        <v>8.8696666666666708</v>
      </c>
      <c r="R90" s="224"/>
    </row>
    <row r="91" spans="1:20" ht="15.75" customHeight="1" x14ac:dyDescent="0.25">
      <c r="B91" s="382"/>
      <c r="C91" s="129" t="s">
        <v>435</v>
      </c>
      <c r="D91" s="165">
        <v>15.5276301775148</v>
      </c>
      <c r="E91" s="165">
        <v>15.5276301775148</v>
      </c>
      <c r="F91" s="165">
        <v>15.5276301775148</v>
      </c>
      <c r="G91" s="165">
        <v>15.5276301775148</v>
      </c>
      <c r="H91" s="165">
        <v>15.5276301775148</v>
      </c>
      <c r="I91" s="165">
        <v>14.76</v>
      </c>
      <c r="J91" s="165">
        <v>12.4182380319149</v>
      </c>
      <c r="K91" s="165">
        <v>9.2966857335127902</v>
      </c>
      <c r="L91" s="165">
        <v>8.6752893124574495</v>
      </c>
      <c r="M91" s="165">
        <v>8.8219178082191796</v>
      </c>
      <c r="N91" s="165">
        <v>8.0547945205479508</v>
      </c>
      <c r="O91" s="328">
        <v>8.0547945205479508</v>
      </c>
      <c r="P91" s="165">
        <v>8.0547945205479508</v>
      </c>
      <c r="Q91" s="165">
        <v>8.0547945205479508</v>
      </c>
      <c r="R91" s="224"/>
    </row>
    <row r="92" spans="1:20" ht="15" customHeight="1" x14ac:dyDescent="0.25">
      <c r="B92" s="382"/>
      <c r="C92" s="129" t="s">
        <v>439</v>
      </c>
      <c r="D92" s="165">
        <v>8.6451093066833202</v>
      </c>
      <c r="E92" s="165">
        <v>8.6451093066833202</v>
      </c>
      <c r="F92" s="165">
        <v>8.6451093066833202</v>
      </c>
      <c r="G92" s="165">
        <v>8.6451093066833202</v>
      </c>
      <c r="H92" s="165">
        <v>8.6451093066833202</v>
      </c>
      <c r="I92" s="165">
        <v>6.2385852090032197</v>
      </c>
      <c r="J92" s="165">
        <v>6.7744827586206897</v>
      </c>
      <c r="K92" s="165">
        <v>5.78432835820895</v>
      </c>
      <c r="L92" s="165">
        <v>6.0845070422535201</v>
      </c>
      <c r="M92" s="165">
        <v>5.6552562170309004</v>
      </c>
      <c r="N92" s="165">
        <v>5.6799056603773597</v>
      </c>
      <c r="O92" s="328">
        <v>5.6799056603773597</v>
      </c>
      <c r="P92" s="165">
        <v>5.6799056603773597</v>
      </c>
      <c r="Q92" s="165">
        <v>5.6799056603773597</v>
      </c>
      <c r="R92" s="224"/>
    </row>
    <row r="93" spans="1:20" ht="15" customHeight="1" x14ac:dyDescent="0.25">
      <c r="B93" s="382"/>
      <c r="C93" s="129" t="s">
        <v>415</v>
      </c>
      <c r="D93" s="165">
        <v>4.8266979768786102</v>
      </c>
      <c r="E93" s="165">
        <v>4.8266979768786102</v>
      </c>
      <c r="F93" s="165">
        <v>4.8266979768786102</v>
      </c>
      <c r="G93" s="165">
        <v>4.8266979768786102</v>
      </c>
      <c r="H93" s="165">
        <v>4.8266979768786102</v>
      </c>
      <c r="I93" s="165">
        <v>5.03332408049965</v>
      </c>
      <c r="J93" s="165">
        <v>5.2986011687363002</v>
      </c>
      <c r="K93" s="165">
        <v>4.3861347792408996</v>
      </c>
      <c r="L93" s="165">
        <v>4.3134098101265801</v>
      </c>
      <c r="M93" s="165">
        <v>4.9630872483221502</v>
      </c>
      <c r="N93" s="165">
        <v>4.9714285714285698</v>
      </c>
      <c r="O93" s="328">
        <v>4.9714285714285698</v>
      </c>
      <c r="P93" s="165">
        <v>4.9714285714285698</v>
      </c>
      <c r="Q93" s="165">
        <v>4.9714285714285698</v>
      </c>
      <c r="R93" s="224"/>
    </row>
    <row r="94" spans="1:20" ht="15" customHeight="1" x14ac:dyDescent="0.25">
      <c r="B94" s="382"/>
      <c r="C94" s="129" t="s">
        <v>416</v>
      </c>
      <c r="D94" s="165">
        <v>5.8199672667757696</v>
      </c>
      <c r="E94" s="165">
        <v>5.8199672667757696</v>
      </c>
      <c r="F94" s="165">
        <v>5.8199672667757696</v>
      </c>
      <c r="G94" s="165">
        <v>5.8199672667757696</v>
      </c>
      <c r="H94" s="165">
        <v>5.8199672667757696</v>
      </c>
      <c r="I94" s="165">
        <v>6.0815632858340303</v>
      </c>
      <c r="J94" s="165">
        <v>5.2374999999999998</v>
      </c>
      <c r="K94" s="165">
        <v>4.54894204231831</v>
      </c>
      <c r="L94" s="165">
        <v>4.30241935483871</v>
      </c>
      <c r="M94" s="165">
        <v>4.8284015223596599</v>
      </c>
      <c r="N94" s="165">
        <v>4.8150000000000004</v>
      </c>
      <c r="O94" s="328">
        <v>4.8022619047619104</v>
      </c>
      <c r="P94" s="165">
        <v>4.8150000000000004</v>
      </c>
      <c r="Q94" s="165">
        <v>4.8150000000000004</v>
      </c>
      <c r="R94" s="224"/>
    </row>
    <row r="95" spans="1:20" ht="15" customHeight="1" x14ac:dyDescent="0.25">
      <c r="B95" s="382"/>
      <c r="C95" s="129" t="s">
        <v>417</v>
      </c>
      <c r="D95" s="165">
        <v>5.0665119250425903</v>
      </c>
      <c r="E95" s="165">
        <v>5.0665119250425903</v>
      </c>
      <c r="F95" s="165">
        <v>5.0665119250425903</v>
      </c>
      <c r="G95" s="165">
        <v>5.0665119250425903</v>
      </c>
      <c r="H95" s="165">
        <v>5.0665119250425903</v>
      </c>
      <c r="I95" s="165">
        <v>5.0923603603603604</v>
      </c>
      <c r="J95" s="165">
        <v>4.3558099547511304</v>
      </c>
      <c r="K95" s="165">
        <v>4.8665024630541902</v>
      </c>
      <c r="L95" s="165">
        <v>5.6671301154249702</v>
      </c>
      <c r="M95" s="165">
        <v>6.15781914893617</v>
      </c>
      <c r="N95" s="165">
        <v>6.1216755319148897</v>
      </c>
      <c r="O95" s="328">
        <v>6.1396276595744697</v>
      </c>
      <c r="P95" s="165">
        <v>6.1396276595744697</v>
      </c>
      <c r="Q95" s="165">
        <v>6.1396276595744697</v>
      </c>
      <c r="R95" s="224"/>
    </row>
    <row r="96" spans="1:20" ht="15" customHeight="1" x14ac:dyDescent="0.25">
      <c r="B96" s="382"/>
      <c r="C96" s="129" t="s">
        <v>418</v>
      </c>
      <c r="D96" s="165">
        <v>5.4284490145672697</v>
      </c>
      <c r="E96" s="165">
        <v>5.4284490145672697</v>
      </c>
      <c r="F96" s="165">
        <v>5.4284490145672697</v>
      </c>
      <c r="G96" s="165">
        <v>5.4284490145672697</v>
      </c>
      <c r="H96" s="165">
        <v>5.4284490145672697</v>
      </c>
      <c r="I96" s="165">
        <v>6.7031948424068801</v>
      </c>
      <c r="J96" s="165">
        <v>7.1747666335650404</v>
      </c>
      <c r="K96" s="165">
        <v>6.9289215686274499</v>
      </c>
      <c r="L96" s="165">
        <v>8.4828073089701004</v>
      </c>
      <c r="M96" s="165">
        <v>10.2160577971647</v>
      </c>
      <c r="N96" s="165">
        <v>9.3681693989070993</v>
      </c>
      <c r="O96" s="328">
        <v>9.3681693989070993</v>
      </c>
      <c r="P96" s="165">
        <v>9.3681693989070993</v>
      </c>
      <c r="Q96" s="165">
        <v>9.3681693989070993</v>
      </c>
      <c r="R96" s="224"/>
    </row>
    <row r="97" spans="1:20" ht="15" customHeight="1" x14ac:dyDescent="0.25">
      <c r="B97" s="382"/>
      <c r="C97" s="129" t="s">
        <v>440</v>
      </c>
      <c r="D97" s="165">
        <v>8.9007983193277305</v>
      </c>
      <c r="E97" s="165">
        <v>8.9007983193277305</v>
      </c>
      <c r="F97" s="165">
        <v>8.9007983193277305</v>
      </c>
      <c r="G97" s="165">
        <v>8.9007983193277305</v>
      </c>
      <c r="H97" s="165">
        <v>8.9007983193277305</v>
      </c>
      <c r="I97" s="165">
        <v>10.8457943925234</v>
      </c>
      <c r="J97" s="165">
        <v>12.111140776698999</v>
      </c>
      <c r="K97" s="165">
        <v>13.580769230769199</v>
      </c>
      <c r="L97" s="165">
        <v>14.576587301587301</v>
      </c>
      <c r="M97" s="165">
        <v>14.21875</v>
      </c>
      <c r="N97" s="165">
        <v>14.608585858585901</v>
      </c>
      <c r="O97" s="328">
        <v>14.723984771573599</v>
      </c>
      <c r="P97" s="165">
        <v>14.550382653061201</v>
      </c>
      <c r="Q97" s="165">
        <v>14.3333333333333</v>
      </c>
      <c r="R97" s="224"/>
    </row>
    <row r="98" spans="1:20" ht="15" customHeight="1" x14ac:dyDescent="0.25">
      <c r="B98" s="382"/>
      <c r="C98" s="129" t="s">
        <v>436</v>
      </c>
      <c r="D98" s="165">
        <v>12.6656538461538</v>
      </c>
      <c r="E98" s="165">
        <v>12.6656538461538</v>
      </c>
      <c r="F98" s="165">
        <v>12.6656538461538</v>
      </c>
      <c r="G98" s="165">
        <v>12.6656538461538</v>
      </c>
      <c r="H98" s="165">
        <v>12.6656538461538</v>
      </c>
      <c r="I98" s="165">
        <v>13.4808860759494</v>
      </c>
      <c r="J98" s="165">
        <v>13.806818181818199</v>
      </c>
      <c r="K98" s="165">
        <v>14.280269058296</v>
      </c>
      <c r="L98" s="165">
        <v>15.7554545454545</v>
      </c>
      <c r="M98" s="165">
        <v>17.001651982378899</v>
      </c>
      <c r="N98" s="165">
        <v>17.991071428571399</v>
      </c>
      <c r="O98" s="328">
        <v>17.993721461187199</v>
      </c>
      <c r="P98" s="165">
        <v>17.768691588785099</v>
      </c>
      <c r="Q98" s="165">
        <v>17.2847877358491</v>
      </c>
      <c r="R98" s="224"/>
    </row>
    <row r="99" spans="1:20" ht="15" customHeight="1" x14ac:dyDescent="0.25">
      <c r="B99" s="383"/>
      <c r="C99" s="129" t="s">
        <v>437</v>
      </c>
      <c r="D99" s="165">
        <v>21.969565217391299</v>
      </c>
      <c r="E99" s="165">
        <v>21.969565217391299</v>
      </c>
      <c r="F99" s="165">
        <v>21.969565217391299</v>
      </c>
      <c r="G99" s="165">
        <v>21.969565217391299</v>
      </c>
      <c r="H99" s="165">
        <v>21.969565217391299</v>
      </c>
      <c r="I99" s="165">
        <v>22.937619047618998</v>
      </c>
      <c r="J99" s="165">
        <v>23.646461267605599</v>
      </c>
      <c r="K99" s="165">
        <v>24.626404494382001</v>
      </c>
      <c r="L99" s="165">
        <v>26.051848249027199</v>
      </c>
      <c r="M99" s="165">
        <v>26.279296875</v>
      </c>
      <c r="N99" s="165">
        <v>25.332825203252</v>
      </c>
      <c r="O99" s="328">
        <v>24.202860169491501</v>
      </c>
      <c r="P99" s="165">
        <v>23.026746724890799</v>
      </c>
      <c r="Q99" s="165">
        <v>21.883333333333301</v>
      </c>
      <c r="R99" s="224"/>
    </row>
    <row r="100" spans="1:20" ht="15" customHeight="1" x14ac:dyDescent="0.25">
      <c r="C100" s="91"/>
      <c r="D100" s="125"/>
      <c r="E100" s="125"/>
      <c r="F100" s="135"/>
      <c r="G100" s="135"/>
      <c r="H100" s="135"/>
      <c r="I100" s="135"/>
      <c r="J100" s="135"/>
      <c r="K100" s="135"/>
      <c r="L100" s="135"/>
      <c r="M100" s="135"/>
      <c r="N100" s="135"/>
      <c r="O100" s="135"/>
      <c r="P100" s="135"/>
      <c r="Q100" s="135"/>
      <c r="R100" s="224"/>
    </row>
    <row r="101" spans="1:20" ht="15" customHeight="1" x14ac:dyDescent="0.25">
      <c r="C101" s="92" t="s">
        <v>244</v>
      </c>
      <c r="R101" s="224"/>
    </row>
    <row r="102" spans="1:20" ht="15" customHeight="1" x14ac:dyDescent="0.25">
      <c r="B102" s="381" t="s">
        <v>254</v>
      </c>
      <c r="C102" s="129" t="s">
        <v>438</v>
      </c>
      <c r="D102" s="165">
        <v>5.5180691176275803E-2</v>
      </c>
      <c r="E102" s="165">
        <v>5.5180691176275803E-2</v>
      </c>
      <c r="F102" s="165">
        <v>5.5180691176275803E-2</v>
      </c>
      <c r="G102" s="165">
        <v>5.5180691176275803E-2</v>
      </c>
      <c r="H102" s="165">
        <v>5.5180691176275803E-2</v>
      </c>
      <c r="I102" s="165">
        <v>2.9914378118616299E-2</v>
      </c>
      <c r="J102" s="165">
        <v>2.1365880808850501E-2</v>
      </c>
      <c r="K102" s="165">
        <v>1.3965056375802001E-2</v>
      </c>
      <c r="L102" s="165">
        <v>1.1458455736872E-2</v>
      </c>
      <c r="M102" s="165">
        <v>8.4822561102304E-3</v>
      </c>
      <c r="N102" s="165">
        <v>4.9745283691399302E-3</v>
      </c>
      <c r="O102" s="328">
        <v>3.7049957439902002E-3</v>
      </c>
      <c r="P102" s="165">
        <v>2.7776925670873602E-3</v>
      </c>
      <c r="Q102" s="165">
        <v>3.3492449676894801E-3</v>
      </c>
      <c r="R102" s="224"/>
    </row>
    <row r="103" spans="1:20" ht="15" customHeight="1" x14ac:dyDescent="0.25">
      <c r="B103" s="382"/>
      <c r="C103" s="129" t="s">
        <v>193</v>
      </c>
      <c r="D103" s="165">
        <v>0.31576117097752598</v>
      </c>
      <c r="E103" s="165">
        <v>0.31576117097752598</v>
      </c>
      <c r="F103" s="165">
        <v>0.31576117097752598</v>
      </c>
      <c r="G103" s="165">
        <v>0.31576117097752598</v>
      </c>
      <c r="H103" s="165">
        <v>0.31576117097752598</v>
      </c>
      <c r="I103" s="165">
        <v>0.166248830989077</v>
      </c>
      <c r="J103" s="165">
        <v>0.111652153173195</v>
      </c>
      <c r="K103" s="165">
        <v>6.5871598023856698E-2</v>
      </c>
      <c r="L103" s="165">
        <v>4.5330686965654197E-2</v>
      </c>
      <c r="M103" s="165">
        <v>3.34129072290082E-2</v>
      </c>
      <c r="N103" s="165">
        <v>2.173903994826E-2</v>
      </c>
      <c r="O103" s="328">
        <v>1.8176376868137601E-2</v>
      </c>
      <c r="P103" s="165">
        <v>1.53616098747039E-2</v>
      </c>
      <c r="Q103" s="165">
        <v>1.4782725900905401E-2</v>
      </c>
      <c r="R103" s="224"/>
    </row>
    <row r="104" spans="1:20" ht="15" customHeight="1" x14ac:dyDescent="0.25">
      <c r="B104" s="382"/>
      <c r="C104" s="129" t="s">
        <v>194</v>
      </c>
      <c r="D104" s="165">
        <v>-2.1915051474690601E-2</v>
      </c>
      <c r="E104" s="165">
        <v>-2.1915051474690601E-2</v>
      </c>
      <c r="F104" s="165">
        <v>-2.1915051474690601E-2</v>
      </c>
      <c r="G104" s="165">
        <v>-2.1915051474690601E-2</v>
      </c>
      <c r="H104" s="165">
        <v>-2.1915051474690601E-2</v>
      </c>
      <c r="I104" s="165">
        <v>-5.3394355821331297E-4</v>
      </c>
      <c r="J104" s="165">
        <v>2.1626760065310501E-3</v>
      </c>
      <c r="K104" s="165">
        <v>6.7424318706347797E-3</v>
      </c>
      <c r="L104" s="165">
        <v>-2.4314045845714302E-3</v>
      </c>
      <c r="M104" s="165">
        <v>3.5652888405997502E-3</v>
      </c>
      <c r="N104" s="165">
        <v>1.6359516555587599E-3</v>
      </c>
      <c r="O104" s="328">
        <v>5.9501899323695601E-4</v>
      </c>
      <c r="P104" s="165">
        <v>-5.0624984183996998E-4</v>
      </c>
      <c r="Q104" s="165">
        <v>-1.5829989523139201E-4</v>
      </c>
      <c r="R104" s="224"/>
    </row>
    <row r="105" spans="1:20" s="211" customFormat="1" ht="15" customHeight="1" x14ac:dyDescent="0.25">
      <c r="A105" s="224"/>
      <c r="B105" s="382"/>
      <c r="C105" s="129" t="s">
        <v>195</v>
      </c>
      <c r="D105" s="165">
        <v>-6.8904364813144103E-2</v>
      </c>
      <c r="E105" s="165">
        <v>-6.8904364813144103E-2</v>
      </c>
      <c r="F105" s="165">
        <v>-6.8904364813144103E-2</v>
      </c>
      <c r="G105" s="165">
        <v>-6.8904364813144103E-2</v>
      </c>
      <c r="H105" s="165">
        <v>-6.8904364813144103E-2</v>
      </c>
      <c r="I105" s="165">
        <v>-3.1628764137075001E-2</v>
      </c>
      <c r="J105" s="165">
        <v>-1.6072754162296501E-2</v>
      </c>
      <c r="K105" s="165">
        <v>-1.0467670082291399E-2</v>
      </c>
      <c r="L105" s="165">
        <v>-4.6999351465511902E-3</v>
      </c>
      <c r="M105" s="165">
        <v>-4.3250177059802504E-3</v>
      </c>
      <c r="N105" s="165">
        <v>-1.9356061959183799E-3</v>
      </c>
      <c r="O105" s="328">
        <v>-3.7263213930587898E-3</v>
      </c>
      <c r="P105" s="165">
        <v>-3.1549987088036698E-3</v>
      </c>
      <c r="Q105" s="165">
        <v>-1.6318305455083699E-3</v>
      </c>
      <c r="R105" s="224"/>
      <c r="S105" s="224"/>
      <c r="T105" s="224"/>
    </row>
    <row r="106" spans="1:20" ht="15" customHeight="1" x14ac:dyDescent="0.25">
      <c r="B106" s="382"/>
      <c r="C106" s="129" t="s">
        <v>435</v>
      </c>
      <c r="D106" s="165">
        <v>7.4674472941280699E-5</v>
      </c>
      <c r="E106" s="165">
        <v>7.4674472941280699E-5</v>
      </c>
      <c r="F106" s="165">
        <v>7.4674472941280699E-5</v>
      </c>
      <c r="G106" s="165">
        <v>7.4674472941280699E-5</v>
      </c>
      <c r="H106" s="165">
        <v>7.4674472941280699E-5</v>
      </c>
      <c r="I106" s="165">
        <v>-1.7562274202534402E-2</v>
      </c>
      <c r="J106" s="165">
        <v>1.1766399211936E-2</v>
      </c>
      <c r="K106" s="365">
        <v>3.5436764593198902E-3</v>
      </c>
      <c r="L106" s="165">
        <v>-4.6790462932962198E-3</v>
      </c>
      <c r="M106" s="165">
        <v>1.34232358863835E-3</v>
      </c>
      <c r="N106" s="165">
        <v>-7.5044957289862604E-4</v>
      </c>
      <c r="O106" s="328">
        <v>5.9764964114273505E-4</v>
      </c>
      <c r="P106" s="165">
        <v>-4.2608082519408598E-4</v>
      </c>
      <c r="Q106" s="165">
        <v>-1.45180813374823E-4</v>
      </c>
      <c r="R106" s="224"/>
      <c r="T106" s="132"/>
    </row>
    <row r="107" spans="1:20" ht="15" customHeight="1" x14ac:dyDescent="0.25">
      <c r="B107" s="382"/>
      <c r="C107" s="129" t="s">
        <v>439</v>
      </c>
      <c r="D107" s="165">
        <v>-3.1494995894257201E-2</v>
      </c>
      <c r="E107" s="165">
        <v>-3.1494995894257201E-2</v>
      </c>
      <c r="F107" s="165">
        <v>-3.1494995894257201E-2</v>
      </c>
      <c r="G107" s="165">
        <v>-3.1494995894257201E-2</v>
      </c>
      <c r="H107" s="165">
        <v>-3.1494995894257201E-2</v>
      </c>
      <c r="I107" s="165">
        <v>1.98060184477452E-2</v>
      </c>
      <c r="J107" s="165">
        <v>6.8059077081666303E-3</v>
      </c>
      <c r="K107" s="165">
        <v>5.6758842997339802E-5</v>
      </c>
      <c r="L107" s="165">
        <v>-2.2283868117245801E-4</v>
      </c>
      <c r="M107" s="165">
        <v>1.0887854674562899E-3</v>
      </c>
      <c r="N107" s="165">
        <v>-4.0050823856973601E-4</v>
      </c>
      <c r="O107" s="328">
        <v>-2.9417870362906401E-4</v>
      </c>
      <c r="P107" s="165">
        <v>-1.56083953595622E-3</v>
      </c>
      <c r="Q107" s="165">
        <v>-8.6026583203605597E-4</v>
      </c>
      <c r="R107" s="224"/>
    </row>
    <row r="108" spans="1:20" ht="15" customHeight="1" x14ac:dyDescent="0.25">
      <c r="B108" s="382"/>
      <c r="C108" s="129" t="s">
        <v>415</v>
      </c>
      <c r="D108" s="165">
        <v>7.1076531218150205E-2</v>
      </c>
      <c r="E108" s="165">
        <v>7.1076531218150205E-2</v>
      </c>
      <c r="F108" s="165">
        <v>7.1076531218150205E-2</v>
      </c>
      <c r="G108" s="165">
        <v>7.1076531218150205E-2</v>
      </c>
      <c r="H108" s="165">
        <v>7.1076531218150205E-2</v>
      </c>
      <c r="I108" s="165">
        <v>2.7147264936136201E-2</v>
      </c>
      <c r="J108" s="165">
        <v>1.1133237536156901E-2</v>
      </c>
      <c r="K108" s="165">
        <v>3.19745584011781E-3</v>
      </c>
      <c r="L108" s="165">
        <v>1.26388910215041E-2</v>
      </c>
      <c r="M108" s="165">
        <v>4.4425215233966702E-3</v>
      </c>
      <c r="N108" s="165">
        <v>3.9561583830859002E-3</v>
      </c>
      <c r="O108" s="328">
        <v>3.3010194260069598E-3</v>
      </c>
      <c r="P108" s="165">
        <v>2.6501648661223002E-3</v>
      </c>
      <c r="Q108" s="165">
        <v>1.5564548579372001E-3</v>
      </c>
      <c r="R108" s="224"/>
    </row>
    <row r="109" spans="1:20" ht="15" customHeight="1" x14ac:dyDescent="0.25">
      <c r="B109" s="382"/>
      <c r="C109" s="129" t="s">
        <v>416</v>
      </c>
      <c r="D109" s="165">
        <v>-1.44339151919401E-2</v>
      </c>
      <c r="E109" s="165">
        <v>-1.44339151919401E-2</v>
      </c>
      <c r="F109" s="165">
        <v>-1.44339151919401E-2</v>
      </c>
      <c r="G109" s="165">
        <v>-1.44339151919401E-2</v>
      </c>
      <c r="H109" s="165">
        <v>-1.44339151919401E-2</v>
      </c>
      <c r="I109" s="165">
        <v>-5.9673596779389101E-3</v>
      </c>
      <c r="J109" s="165">
        <v>-1.3601070722967E-2</v>
      </c>
      <c r="K109" s="165">
        <v>8.17616976690279E-3</v>
      </c>
      <c r="L109" s="165">
        <v>6.4319652967153901E-4</v>
      </c>
      <c r="M109" s="165">
        <v>1.1596934414148101E-4</v>
      </c>
      <c r="N109" s="165">
        <v>-1.2257704817155699E-3</v>
      </c>
      <c r="O109" s="328">
        <v>-8.6730373488823397E-4</v>
      </c>
      <c r="P109" s="165">
        <v>-3.2973531169382402E-3</v>
      </c>
      <c r="Q109" s="165">
        <v>-1.38289980743093E-3</v>
      </c>
      <c r="R109" s="224"/>
    </row>
    <row r="110" spans="1:20" ht="15" customHeight="1" x14ac:dyDescent="0.25">
      <c r="B110" s="382"/>
      <c r="C110" s="129" t="s">
        <v>417</v>
      </c>
      <c r="D110" s="165">
        <v>-2.8358459222330299E-2</v>
      </c>
      <c r="E110" s="165">
        <v>-2.8358459222330299E-2</v>
      </c>
      <c r="F110" s="165">
        <v>-2.8358459222330299E-2</v>
      </c>
      <c r="G110" s="165">
        <v>-2.8358459222330299E-2</v>
      </c>
      <c r="H110" s="165">
        <v>-2.8358459222330299E-2</v>
      </c>
      <c r="I110" s="165">
        <v>-4.0533169331666303E-3</v>
      </c>
      <c r="J110" s="165">
        <v>1.6261278531240101E-2</v>
      </c>
      <c r="K110" s="165">
        <v>2.9626281584548401E-3</v>
      </c>
      <c r="L110" s="165">
        <v>1.21335770254242E-3</v>
      </c>
      <c r="M110" s="165">
        <v>4.9650979144104E-4</v>
      </c>
      <c r="N110" s="165">
        <v>6.6690820355076003E-4</v>
      </c>
      <c r="O110" s="328">
        <v>-4.6986555245970299E-6</v>
      </c>
      <c r="P110" s="165">
        <v>-2.2418575390778501E-4</v>
      </c>
      <c r="Q110" s="165">
        <v>5.74395638836271E-4</v>
      </c>
      <c r="R110" s="224"/>
    </row>
    <row r="111" spans="1:20" ht="15" customHeight="1" x14ac:dyDescent="0.25">
      <c r="B111" s="382"/>
      <c r="C111" s="129" t="s">
        <v>418</v>
      </c>
      <c r="D111" s="165">
        <v>-2.18596359539475E-2</v>
      </c>
      <c r="E111" s="165">
        <v>-2.18596359539475E-2</v>
      </c>
      <c r="F111" s="165">
        <v>-2.18596359539475E-2</v>
      </c>
      <c r="G111" s="165">
        <v>-2.18596359539475E-2</v>
      </c>
      <c r="H111" s="165">
        <v>-2.18596359539475E-2</v>
      </c>
      <c r="I111" s="165">
        <v>-1.8412119504502399E-2</v>
      </c>
      <c r="J111" s="165">
        <v>-1.72836872088762E-2</v>
      </c>
      <c r="K111" s="165">
        <v>-1.08075855887842E-2</v>
      </c>
      <c r="L111" s="165">
        <v>-9.9778129677053195E-3</v>
      </c>
      <c r="M111" s="165">
        <v>-6.7817716719823697E-3</v>
      </c>
      <c r="N111" s="165">
        <v>-7.5856557760234002E-3</v>
      </c>
      <c r="O111" s="328">
        <v>-7.1080371232609199E-3</v>
      </c>
      <c r="P111" s="165">
        <v>-6.1732524555887696E-3</v>
      </c>
      <c r="Q111" s="165">
        <v>-5.3669685652963399E-3</v>
      </c>
      <c r="R111" s="224"/>
    </row>
    <row r="112" spans="1:20" ht="15" customHeight="1" x14ac:dyDescent="0.25">
      <c r="B112" s="382"/>
      <c r="C112" s="129" t="s">
        <v>440</v>
      </c>
      <c r="D112" s="165">
        <v>-7.8225386714244494E-3</v>
      </c>
      <c r="E112" s="165">
        <v>-7.8225386714244494E-3</v>
      </c>
      <c r="F112" s="165">
        <v>-7.8225386714244494E-3</v>
      </c>
      <c r="G112" s="165">
        <v>-7.8225386714244494E-3</v>
      </c>
      <c r="H112" s="165">
        <v>-7.8225386714244494E-3</v>
      </c>
      <c r="I112" s="165">
        <v>-4.7041529068848004E-3</v>
      </c>
      <c r="J112" s="165">
        <v>-3.5824243789503701E-3</v>
      </c>
      <c r="K112" s="165">
        <v>-2.4450142338636599E-3</v>
      </c>
      <c r="L112" s="165">
        <v>-2.7755339187073599E-3</v>
      </c>
      <c r="M112" s="165">
        <v>-3.3574200940093201E-3</v>
      </c>
      <c r="N112" s="165">
        <v>-4.4539245890594598E-3</v>
      </c>
      <c r="O112" s="328">
        <v>-3.1976768646928299E-3</v>
      </c>
      <c r="P112" s="165">
        <v>-2.19568808037619E-3</v>
      </c>
      <c r="Q112" s="165">
        <v>-2.07532037326071E-3</v>
      </c>
      <c r="R112" s="224"/>
    </row>
    <row r="113" spans="1:20" ht="15" customHeight="1" x14ac:dyDescent="0.25">
      <c r="B113" s="382"/>
      <c r="C113" s="129" t="s">
        <v>436</v>
      </c>
      <c r="D113" s="165">
        <v>-2.0997404762819201E-2</v>
      </c>
      <c r="E113" s="165">
        <v>-2.0997404762819201E-2</v>
      </c>
      <c r="F113" s="165">
        <v>-2.0997404762819201E-2</v>
      </c>
      <c r="G113" s="165">
        <v>-2.0997404762819201E-2</v>
      </c>
      <c r="H113" s="165">
        <v>-2.0997404762819201E-2</v>
      </c>
      <c r="I113" s="165">
        <v>-1.30372671833328E-2</v>
      </c>
      <c r="J113" s="165">
        <v>-1.02881042014271E-2</v>
      </c>
      <c r="K113" s="165">
        <v>-8.6879067875329802E-3</v>
      </c>
      <c r="L113" s="165">
        <v>-6.7552210807340397E-3</v>
      </c>
      <c r="M113" s="165">
        <v>-5.4274834322998299E-3</v>
      </c>
      <c r="N113" s="165">
        <v>4.4726466796975997E-3</v>
      </c>
      <c r="O113" s="328">
        <v>4.5581117364908398E-3</v>
      </c>
      <c r="P113" s="165">
        <v>4.4695537480742504E-3</v>
      </c>
      <c r="Q113" s="165">
        <v>5.1915921798561197E-3</v>
      </c>
      <c r="R113" s="224"/>
    </row>
    <row r="114" spans="1:20" ht="15" customHeight="1" x14ac:dyDescent="0.25">
      <c r="B114" s="383"/>
      <c r="C114" s="129" t="s">
        <v>437</v>
      </c>
      <c r="D114" s="165">
        <v>2.3725432462275299E-2</v>
      </c>
      <c r="E114" s="165">
        <v>2.3725432462275299E-2</v>
      </c>
      <c r="F114" s="165">
        <v>2.3725432462275299E-2</v>
      </c>
      <c r="G114" s="165">
        <v>2.3725432462275299E-2</v>
      </c>
      <c r="H114" s="165">
        <v>2.3725432462275299E-2</v>
      </c>
      <c r="I114" s="165">
        <v>2.2231644981577502E-2</v>
      </c>
      <c r="J114" s="165">
        <v>2.26973751081972E-2</v>
      </c>
      <c r="K114" s="165">
        <v>2.0254769537869598E-2</v>
      </c>
      <c r="L114" s="165">
        <v>2.31567230436357E-2</v>
      </c>
      <c r="M114" s="165">
        <v>2.3627179337344199E-2</v>
      </c>
      <c r="N114" s="165">
        <v>2.5280877560314299E-2</v>
      </c>
      <c r="O114" s="328">
        <v>2.4996067500625999E-2</v>
      </c>
      <c r="P114" s="165">
        <v>2.2047581693797599E-2</v>
      </c>
      <c r="Q114" s="165">
        <v>2.0971853967883099E-2</v>
      </c>
      <c r="R114" s="224"/>
    </row>
    <row r="115" spans="1:20" ht="15" customHeight="1" x14ac:dyDescent="0.25">
      <c r="C115" s="225"/>
      <c r="D115" s="125"/>
      <c r="E115" s="125"/>
      <c r="F115" s="135"/>
      <c r="G115" s="135"/>
      <c r="H115" s="135"/>
      <c r="I115" s="135"/>
      <c r="J115" s="135"/>
      <c r="K115" s="135"/>
      <c r="L115" s="135"/>
      <c r="M115" s="135"/>
      <c r="N115" s="135"/>
      <c r="O115" s="135"/>
      <c r="P115" s="135"/>
      <c r="Q115" s="135"/>
      <c r="R115" s="224"/>
    </row>
    <row r="116" spans="1:20" ht="15" customHeight="1" x14ac:dyDescent="0.25">
      <c r="C116" s="92" t="s">
        <v>245</v>
      </c>
      <c r="R116" s="224"/>
    </row>
    <row r="117" spans="1:20" ht="15" customHeight="1" x14ac:dyDescent="0.25">
      <c r="B117" s="381" t="s">
        <v>254</v>
      </c>
      <c r="C117" s="129" t="s">
        <v>438</v>
      </c>
      <c r="D117" s="165">
        <v>9.3428636363636404</v>
      </c>
      <c r="E117" s="165">
        <v>9.3428636363636404</v>
      </c>
      <c r="F117" s="165">
        <v>9.3428636363636404</v>
      </c>
      <c r="G117" s="165">
        <v>9.3428636363636404</v>
      </c>
      <c r="H117" s="165">
        <v>9.3428636363636404</v>
      </c>
      <c r="I117" s="165">
        <v>12.5685</v>
      </c>
      <c r="J117" s="165">
        <v>2.05833333333333</v>
      </c>
      <c r="K117" s="165">
        <v>21.417666666666701</v>
      </c>
      <c r="L117" s="165">
        <v>24.633812949640301</v>
      </c>
      <c r="M117" s="165">
        <v>21.1678125</v>
      </c>
      <c r="N117" s="165">
        <v>22.142413793103401</v>
      </c>
      <c r="O117" s="328">
        <v>19.885862068965501</v>
      </c>
      <c r="P117" s="165">
        <v>19.885862068965501</v>
      </c>
      <c r="Q117" s="165">
        <v>21.789827586206901</v>
      </c>
      <c r="R117" s="224"/>
    </row>
    <row r="118" spans="1:20" ht="15" customHeight="1" x14ac:dyDescent="0.25">
      <c r="B118" s="382"/>
      <c r="C118" s="129" t="s">
        <v>193</v>
      </c>
      <c r="D118" s="165">
        <v>0.78028562706302196</v>
      </c>
      <c r="E118" s="165">
        <v>0.78028562706302196</v>
      </c>
      <c r="F118" s="165">
        <v>0.78028562706302196</v>
      </c>
      <c r="G118" s="165">
        <v>0.78028562706302196</v>
      </c>
      <c r="H118" s="165">
        <v>0.78028562706302196</v>
      </c>
      <c r="I118" s="165">
        <v>1.3734806179176</v>
      </c>
      <c r="J118" s="165">
        <v>7.9328282828282797</v>
      </c>
      <c r="K118" s="165">
        <v>5.80196359775519</v>
      </c>
      <c r="L118" s="165">
        <v>6.6848874598070704</v>
      </c>
      <c r="M118" s="165">
        <v>6.4820956582007803</v>
      </c>
      <c r="N118" s="165">
        <v>6.3081761006289296</v>
      </c>
      <c r="O118" s="328">
        <v>5.73301886792453</v>
      </c>
      <c r="P118" s="165">
        <v>5.73301886792453</v>
      </c>
      <c r="Q118" s="165">
        <v>6.2525157232704398</v>
      </c>
      <c r="R118" s="224"/>
    </row>
    <row r="119" spans="1:20" ht="15" customHeight="1" x14ac:dyDescent="0.25">
      <c r="B119" s="382"/>
      <c r="C119" s="129" t="s">
        <v>194</v>
      </c>
      <c r="D119" s="165">
        <v>1.2807796134512901</v>
      </c>
      <c r="E119" s="165">
        <v>1.2807796134512901</v>
      </c>
      <c r="F119" s="165">
        <v>1.2807796134512901</v>
      </c>
      <c r="G119" s="165">
        <v>1.2807796134512901</v>
      </c>
      <c r="H119" s="165">
        <v>1.2807796134512901</v>
      </c>
      <c r="I119" s="165">
        <v>1.7956517680320601</v>
      </c>
      <c r="J119" s="165">
        <v>6.9807692307692299</v>
      </c>
      <c r="K119" s="165">
        <v>5.3080485685239198</v>
      </c>
      <c r="L119" s="165">
        <v>8.5520661157024804</v>
      </c>
      <c r="M119" s="165">
        <v>15.5625</v>
      </c>
      <c r="N119" s="165">
        <v>13.584065934065899</v>
      </c>
      <c r="O119" s="328">
        <v>12.406043956044</v>
      </c>
      <c r="P119" s="165">
        <v>12.406043956044</v>
      </c>
      <c r="Q119" s="165">
        <v>12.921428571428599</v>
      </c>
      <c r="R119" s="224"/>
    </row>
    <row r="120" spans="1:20" ht="15" customHeight="1" x14ac:dyDescent="0.25">
      <c r="B120" s="382"/>
      <c r="C120" s="129" t="s">
        <v>195</v>
      </c>
      <c r="D120" s="165">
        <v>3.4542222222222199</v>
      </c>
      <c r="E120" s="165">
        <v>3.4542222222222199</v>
      </c>
      <c r="F120" s="165">
        <v>3.4542222222222199</v>
      </c>
      <c r="G120" s="165">
        <v>3.4542222222222199</v>
      </c>
      <c r="H120" s="165">
        <v>3.4542222222222199</v>
      </c>
      <c r="I120" s="165">
        <v>4.5703539823008796</v>
      </c>
      <c r="J120" s="165">
        <v>7.5204225352112699</v>
      </c>
      <c r="K120" s="165">
        <v>9.5258547008546994</v>
      </c>
      <c r="L120" s="165">
        <v>11.4175925925926</v>
      </c>
      <c r="M120" s="165">
        <v>14.7892105263158</v>
      </c>
      <c r="N120" s="165">
        <v>13.237894736842099</v>
      </c>
      <c r="O120" s="328">
        <v>11.9909685863874</v>
      </c>
      <c r="P120" s="165">
        <v>11.9909685863874</v>
      </c>
      <c r="Q120" s="165">
        <v>12.6742146596859</v>
      </c>
      <c r="R120" s="224"/>
    </row>
    <row r="121" spans="1:20" s="211" customFormat="1" ht="15" customHeight="1" x14ac:dyDescent="0.25">
      <c r="A121" s="224"/>
      <c r="B121" s="382"/>
      <c r="C121" s="129" t="s">
        <v>435</v>
      </c>
      <c r="D121" s="165">
        <v>5.8613861386138604</v>
      </c>
      <c r="E121" s="165">
        <v>5.8613861386138604</v>
      </c>
      <c r="F121" s="165">
        <v>5.8613861386138604</v>
      </c>
      <c r="G121" s="165">
        <v>5.8613861386138604</v>
      </c>
      <c r="H121" s="165">
        <v>5.8613861386138604</v>
      </c>
      <c r="I121" s="165">
        <v>6.5169270833333304</v>
      </c>
      <c r="J121" s="165">
        <v>3.6007922535211301</v>
      </c>
      <c r="K121" s="165">
        <v>9.0376237623762403</v>
      </c>
      <c r="L121" s="165">
        <v>14.7244897959184</v>
      </c>
      <c r="M121" s="165">
        <v>11.773255813953501</v>
      </c>
      <c r="N121" s="165">
        <v>12.556527093596101</v>
      </c>
      <c r="O121" s="328">
        <v>11.5594827586207</v>
      </c>
      <c r="P121" s="165">
        <v>11.5594827586207</v>
      </c>
      <c r="Q121" s="165">
        <v>12.9927339901478</v>
      </c>
      <c r="R121" s="224"/>
      <c r="S121" s="224"/>
      <c r="T121" s="224"/>
    </row>
    <row r="122" spans="1:20" ht="15" customHeight="1" x14ac:dyDescent="0.25">
      <c r="B122" s="382"/>
      <c r="C122" s="129" t="s">
        <v>439</v>
      </c>
      <c r="D122" s="165">
        <v>2.18981481481481</v>
      </c>
      <c r="E122" s="165">
        <v>2.18981481481481</v>
      </c>
      <c r="F122" s="165">
        <v>2.18981481481481</v>
      </c>
      <c r="G122" s="165">
        <v>2.18981481481481</v>
      </c>
      <c r="H122" s="165">
        <v>2.18981481481481</v>
      </c>
      <c r="I122" s="165">
        <v>2.4162962962962999</v>
      </c>
      <c r="J122" s="165">
        <v>3.28203703703704</v>
      </c>
      <c r="K122" s="165">
        <v>3.5388888888888901</v>
      </c>
      <c r="L122" s="165">
        <v>10.9</v>
      </c>
      <c r="M122" s="165">
        <v>6.4835185185185198</v>
      </c>
      <c r="N122" s="165">
        <v>9.8000000000000007</v>
      </c>
      <c r="O122" s="328">
        <v>9.1218749999999993</v>
      </c>
      <c r="P122" s="165">
        <v>9.1218749999999993</v>
      </c>
      <c r="Q122" s="165">
        <v>9.3187499999999996</v>
      </c>
      <c r="R122" s="224"/>
    </row>
    <row r="123" spans="1:20" ht="15" customHeight="1" x14ac:dyDescent="0.25">
      <c r="B123" s="382"/>
      <c r="C123" s="129" t="s">
        <v>415</v>
      </c>
      <c r="D123" s="165">
        <v>10.135169491525399</v>
      </c>
      <c r="E123" s="165">
        <v>10.135169491525399</v>
      </c>
      <c r="F123" s="165">
        <v>10.135169491525399</v>
      </c>
      <c r="G123" s="165">
        <v>10.135169491525399</v>
      </c>
      <c r="H123" s="165">
        <v>10.135169491525399</v>
      </c>
      <c r="I123" s="165">
        <v>10.480334728033499</v>
      </c>
      <c r="J123" s="165">
        <v>10.6960580912863</v>
      </c>
      <c r="K123" s="165">
        <v>11.2841463414634</v>
      </c>
      <c r="L123" s="165">
        <v>10.9287698412698</v>
      </c>
      <c r="M123" s="165">
        <v>10.1875478927203</v>
      </c>
      <c r="N123" s="165">
        <v>9.3061302681992295</v>
      </c>
      <c r="O123" s="328">
        <v>8.6582061068702298</v>
      </c>
      <c r="P123" s="165">
        <v>8.6582061068702298</v>
      </c>
      <c r="Q123" s="165">
        <v>8.7801526717557294</v>
      </c>
      <c r="R123" s="224"/>
    </row>
    <row r="124" spans="1:20" ht="15" customHeight="1" x14ac:dyDescent="0.25">
      <c r="B124" s="382"/>
      <c r="C124" s="129" t="s">
        <v>416</v>
      </c>
      <c r="D124" s="165">
        <v>0.531249999999998</v>
      </c>
      <c r="E124" s="165">
        <v>0.531249999999998</v>
      </c>
      <c r="F124" s="165">
        <v>0.531249999999998</v>
      </c>
      <c r="G124" s="165">
        <v>0.531249999999998</v>
      </c>
      <c r="H124" s="165">
        <v>0.531249999999998</v>
      </c>
      <c r="I124" s="165">
        <v>0.51770833333333199</v>
      </c>
      <c r="J124" s="165">
        <v>0.46226415094339601</v>
      </c>
      <c r="K124" s="165">
        <v>0.22175925925925999</v>
      </c>
      <c r="L124" s="165">
        <v>10.5297709923664</v>
      </c>
      <c r="M124" s="165">
        <v>2.10938428266194</v>
      </c>
      <c r="N124" s="165">
        <v>8.2690140845070399</v>
      </c>
      <c r="O124" s="328">
        <v>7.8882042253521103</v>
      </c>
      <c r="P124" s="165">
        <v>7.8882042253521103</v>
      </c>
      <c r="Q124" s="165">
        <v>7.97887323943662</v>
      </c>
      <c r="R124" s="224"/>
    </row>
    <row r="125" spans="1:20" ht="15" customHeight="1" x14ac:dyDescent="0.25">
      <c r="B125" s="382"/>
      <c r="C125" s="129" t="s">
        <v>417</v>
      </c>
      <c r="D125" s="165">
        <v>14.4340425531915</v>
      </c>
      <c r="E125" s="165">
        <v>14.4340425531915</v>
      </c>
      <c r="F125" s="165">
        <v>14.4340425531915</v>
      </c>
      <c r="G125" s="165">
        <v>14.4340425531915</v>
      </c>
      <c r="H125" s="165">
        <v>14.4340425531915</v>
      </c>
      <c r="I125" s="165">
        <v>13.884533898305101</v>
      </c>
      <c r="J125" s="165">
        <v>13.3642259414226</v>
      </c>
      <c r="K125" s="165">
        <v>12.224796747967501</v>
      </c>
      <c r="L125" s="165">
        <v>10.7229885057471</v>
      </c>
      <c r="M125" s="165">
        <v>8.8243838028169002</v>
      </c>
      <c r="N125" s="165">
        <v>8.3551936619718301</v>
      </c>
      <c r="O125" s="328">
        <v>8.0303697183098599</v>
      </c>
      <c r="P125" s="165">
        <v>8.0303697183098599</v>
      </c>
      <c r="Q125" s="165">
        <v>8.1205985915492995</v>
      </c>
      <c r="R125" s="224"/>
    </row>
    <row r="126" spans="1:20" ht="15" customHeight="1" x14ac:dyDescent="0.25">
      <c r="B126" s="382"/>
      <c r="C126" s="129" t="s">
        <v>418</v>
      </c>
      <c r="D126" s="165">
        <v>15.250854700854701</v>
      </c>
      <c r="E126" s="165">
        <v>15.250854700854701</v>
      </c>
      <c r="F126" s="165">
        <v>15.250854700854701</v>
      </c>
      <c r="G126" s="165">
        <v>15.250854700854701</v>
      </c>
      <c r="H126" s="165">
        <v>15.250854700854701</v>
      </c>
      <c r="I126" s="165">
        <v>14.0591772151899</v>
      </c>
      <c r="J126" s="165">
        <v>13.4820833333333</v>
      </c>
      <c r="K126" s="165">
        <v>12.3297570850202</v>
      </c>
      <c r="L126" s="165">
        <v>10.545817490494301</v>
      </c>
      <c r="M126" s="165">
        <v>2.8468309859154899</v>
      </c>
      <c r="N126" s="165">
        <v>8.3573684210526302</v>
      </c>
      <c r="O126" s="328">
        <v>8.1281578947368391</v>
      </c>
      <c r="P126" s="165">
        <v>8.1685964912280706</v>
      </c>
      <c r="Q126" s="165">
        <v>8.1685964912280706</v>
      </c>
      <c r="R126" s="224"/>
    </row>
    <row r="127" spans="1:20" ht="15" customHeight="1" x14ac:dyDescent="0.25">
      <c r="B127" s="382"/>
      <c r="C127" s="129" t="s">
        <v>440</v>
      </c>
      <c r="D127" s="165">
        <v>14.4649789029536</v>
      </c>
      <c r="E127" s="165">
        <v>14.4649789029536</v>
      </c>
      <c r="F127" s="165">
        <v>14.4649789029536</v>
      </c>
      <c r="G127" s="165">
        <v>14.4649789029536</v>
      </c>
      <c r="H127" s="165">
        <v>14.4649789029536</v>
      </c>
      <c r="I127" s="165">
        <v>13.497175732217601</v>
      </c>
      <c r="J127" s="165">
        <v>12.8843621399177</v>
      </c>
      <c r="K127" s="165">
        <v>11.972690763052199</v>
      </c>
      <c r="L127" s="165">
        <v>10.315719696969699</v>
      </c>
      <c r="M127" s="165">
        <v>8.4379370629370598</v>
      </c>
      <c r="N127" s="165">
        <v>8.2038461538461505</v>
      </c>
      <c r="O127" s="328">
        <v>8.0191433566433492</v>
      </c>
      <c r="P127" s="165">
        <v>8.0191433566433492</v>
      </c>
      <c r="Q127" s="165">
        <v>8.05944055944056</v>
      </c>
      <c r="R127" s="224"/>
    </row>
    <row r="128" spans="1:20" ht="15" customHeight="1" x14ac:dyDescent="0.25">
      <c r="B128" s="382"/>
      <c r="C128" s="129" t="s">
        <v>436</v>
      </c>
      <c r="D128" s="165">
        <v>14.4649789029536</v>
      </c>
      <c r="E128" s="165">
        <v>14.4649789029536</v>
      </c>
      <c r="F128" s="165">
        <v>14.4649789029536</v>
      </c>
      <c r="G128" s="165">
        <v>14.4649789029536</v>
      </c>
      <c r="H128" s="165">
        <v>14.4649789029536</v>
      </c>
      <c r="I128" s="165">
        <v>13.497175732217601</v>
      </c>
      <c r="J128" s="165">
        <v>12.8843621399177</v>
      </c>
      <c r="K128" s="165">
        <v>11.972690763052199</v>
      </c>
      <c r="L128" s="165">
        <v>10.315719696969699</v>
      </c>
      <c r="M128" s="165">
        <v>8.4379370629370598</v>
      </c>
      <c r="N128" s="165">
        <v>8.2038461538461505</v>
      </c>
      <c r="O128" s="328">
        <v>8.0191433566433492</v>
      </c>
      <c r="P128" s="165">
        <v>8.0191433566433492</v>
      </c>
      <c r="Q128" s="165">
        <v>8.05944055944056</v>
      </c>
      <c r="R128" s="224"/>
    </row>
    <row r="129" spans="1:20" ht="15" customHeight="1" x14ac:dyDescent="0.25">
      <c r="B129" s="383"/>
      <c r="C129" s="129" t="s">
        <v>437</v>
      </c>
      <c r="D129" s="165">
        <v>14.4649789029536</v>
      </c>
      <c r="E129" s="165">
        <v>14.4649789029536</v>
      </c>
      <c r="F129" s="165">
        <v>14.4649789029536</v>
      </c>
      <c r="G129" s="165">
        <v>14.4649789029536</v>
      </c>
      <c r="H129" s="165">
        <v>14.4649789029536</v>
      </c>
      <c r="I129" s="165">
        <v>13.497175732217601</v>
      </c>
      <c r="J129" s="165">
        <v>12.8843621399177</v>
      </c>
      <c r="K129" s="165">
        <v>11.972690763052199</v>
      </c>
      <c r="L129" s="165">
        <v>10.315719696969699</v>
      </c>
      <c r="M129" s="165">
        <v>8.4379370629370598</v>
      </c>
      <c r="N129" s="165">
        <v>8.2038461538461505</v>
      </c>
      <c r="O129" s="328">
        <v>8.0191433566433492</v>
      </c>
      <c r="P129" s="165">
        <v>8.0191433566433492</v>
      </c>
      <c r="Q129" s="165">
        <v>8.05944055944056</v>
      </c>
      <c r="R129" s="224"/>
    </row>
    <row r="130" spans="1:20" ht="15" customHeight="1" x14ac:dyDescent="0.25">
      <c r="C130" s="225"/>
      <c r="D130" s="145"/>
      <c r="E130" s="145"/>
      <c r="F130" s="143"/>
      <c r="G130" s="143"/>
      <c r="H130" s="143"/>
      <c r="I130" s="143"/>
      <c r="J130" s="143"/>
      <c r="K130" s="143"/>
      <c r="L130" s="143"/>
      <c r="M130" s="143"/>
      <c r="N130" s="143"/>
      <c r="O130" s="143"/>
      <c r="P130" s="143"/>
      <c r="Q130" s="143"/>
      <c r="R130" s="224"/>
    </row>
    <row r="131" spans="1:20" ht="15" customHeight="1" x14ac:dyDescent="0.25">
      <c r="C131" s="92" t="s">
        <v>246</v>
      </c>
      <c r="R131" s="224"/>
    </row>
    <row r="132" spans="1:20" ht="15" customHeight="1" x14ac:dyDescent="0.25">
      <c r="B132" s="381" t="s">
        <v>254</v>
      </c>
      <c r="C132" s="129" t="s">
        <v>438</v>
      </c>
      <c r="D132" s="165">
        <v>8.4910194174757301</v>
      </c>
      <c r="E132" s="165">
        <v>8.4910194174757301</v>
      </c>
      <c r="F132" s="165">
        <v>8.4910194174757301</v>
      </c>
      <c r="G132" s="165">
        <v>8.4910194174757301</v>
      </c>
      <c r="H132" s="165">
        <v>8.4910194174757301</v>
      </c>
      <c r="I132" s="165">
        <v>8.0117753623188399</v>
      </c>
      <c r="J132" s="165">
        <v>7.93918269230769</v>
      </c>
      <c r="K132" s="165">
        <v>7.7873774509803901</v>
      </c>
      <c r="L132" s="165">
        <v>6.5803030303030301</v>
      </c>
      <c r="M132" s="165">
        <v>5.4276315789473699</v>
      </c>
      <c r="N132" s="165">
        <v>5.4276315789473699</v>
      </c>
      <c r="O132" s="328">
        <v>5.4276315789473699</v>
      </c>
      <c r="P132" s="165">
        <v>5.4276315789473699</v>
      </c>
      <c r="Q132" s="165">
        <v>5.4276315789473699</v>
      </c>
      <c r="R132" s="224"/>
    </row>
    <row r="133" spans="1:20" ht="15" customHeight="1" x14ac:dyDescent="0.25">
      <c r="B133" s="382"/>
      <c r="C133" s="129" t="s">
        <v>193</v>
      </c>
      <c r="D133" s="165">
        <v>7.8806944444444396</v>
      </c>
      <c r="E133" s="165">
        <v>7.8806944444444396</v>
      </c>
      <c r="F133" s="165">
        <v>7.8806944444444396</v>
      </c>
      <c r="G133" s="165">
        <v>7.8806944444444396</v>
      </c>
      <c r="H133" s="165">
        <v>7.8806944444444396</v>
      </c>
      <c r="I133" s="165">
        <v>7.3023041474654402</v>
      </c>
      <c r="J133" s="165">
        <v>7.2337499999999997</v>
      </c>
      <c r="K133" s="165">
        <v>7.0290186915887798</v>
      </c>
      <c r="L133" s="165">
        <v>5.8799278846153804</v>
      </c>
      <c r="M133" s="165">
        <v>4.7519999999999998</v>
      </c>
      <c r="N133" s="165">
        <v>5.4440789473684204</v>
      </c>
      <c r="O133" s="328">
        <v>5.4276315789473699</v>
      </c>
      <c r="P133" s="165">
        <v>5.4276315789473699</v>
      </c>
      <c r="Q133" s="165">
        <v>5.5427631578947398</v>
      </c>
      <c r="R133" s="224"/>
    </row>
    <row r="134" spans="1:20" ht="15" customHeight="1" x14ac:dyDescent="0.25">
      <c r="B134" s="382"/>
      <c r="C134" s="129" t="s">
        <v>194</v>
      </c>
      <c r="D134" s="165">
        <v>8.2627990430622003</v>
      </c>
      <c r="E134" s="165">
        <v>8.2627990430622003</v>
      </c>
      <c r="F134" s="165">
        <v>8.2627990430622003</v>
      </c>
      <c r="G134" s="165">
        <v>8.2627990430622003</v>
      </c>
      <c r="H134" s="165">
        <v>8.2627990430622003</v>
      </c>
      <c r="I134" s="165">
        <v>8.6417619047619105</v>
      </c>
      <c r="J134" s="165">
        <v>6.1029999999999998</v>
      </c>
      <c r="K134" s="165">
        <v>5.0303110047846902</v>
      </c>
      <c r="L134" s="165">
        <v>4.4029850746268604</v>
      </c>
      <c r="M134" s="165">
        <v>3.6947135416666699</v>
      </c>
      <c r="N134" s="165">
        <v>4.3642857142857201</v>
      </c>
      <c r="O134" s="328">
        <v>4.35137362637363</v>
      </c>
      <c r="P134" s="165">
        <v>4.35137362637363</v>
      </c>
      <c r="Q134" s="165">
        <v>4.4804945054945096</v>
      </c>
      <c r="R134" s="224"/>
    </row>
    <row r="135" spans="1:20" ht="15" customHeight="1" x14ac:dyDescent="0.25">
      <c r="B135" s="382"/>
      <c r="C135" s="129" t="s">
        <v>195</v>
      </c>
      <c r="D135" s="165">
        <v>7.9411764705882302</v>
      </c>
      <c r="E135" s="165">
        <v>7.9411764705882302</v>
      </c>
      <c r="F135" s="165">
        <v>7.9411764705882302</v>
      </c>
      <c r="G135" s="165">
        <v>7.9411764705882302</v>
      </c>
      <c r="H135" s="165">
        <v>7.9411764705882302</v>
      </c>
      <c r="I135" s="165">
        <v>8.5591085271317802</v>
      </c>
      <c r="J135" s="165">
        <v>6.2368831168831198</v>
      </c>
      <c r="K135" s="165">
        <v>5.1765333333333299</v>
      </c>
      <c r="L135" s="165">
        <v>4.7249999999999996</v>
      </c>
      <c r="M135" s="165">
        <v>4.1721407624633402</v>
      </c>
      <c r="N135" s="165">
        <v>4.1841642228738998</v>
      </c>
      <c r="O135" s="328">
        <v>4.1721407624633402</v>
      </c>
      <c r="P135" s="165">
        <v>4.1721407624633402</v>
      </c>
      <c r="Q135" s="165">
        <v>4.2923753665689199</v>
      </c>
      <c r="R135" s="224"/>
    </row>
    <row r="136" spans="1:20" ht="15" customHeight="1" x14ac:dyDescent="0.25">
      <c r="B136" s="382"/>
      <c r="C136" s="129" t="s">
        <v>435</v>
      </c>
      <c r="D136" s="165">
        <v>6.0363636363636397</v>
      </c>
      <c r="E136" s="165">
        <v>6.0363636363636397</v>
      </c>
      <c r="F136" s="165">
        <v>6.0363636363636397</v>
      </c>
      <c r="G136" s="165">
        <v>6.0363636363636397</v>
      </c>
      <c r="H136" s="165">
        <v>6.0363636363636397</v>
      </c>
      <c r="I136" s="165">
        <v>7.0210937500000004</v>
      </c>
      <c r="J136" s="165">
        <v>5.1563947368421097</v>
      </c>
      <c r="K136" s="165">
        <v>4.1957182320442001</v>
      </c>
      <c r="L136" s="165">
        <v>3.94010115606936</v>
      </c>
      <c r="M136" s="165">
        <v>3.5972103658536598</v>
      </c>
      <c r="N136" s="165">
        <v>3.9853773584905698</v>
      </c>
      <c r="O136" s="328">
        <v>3.9853773584905698</v>
      </c>
      <c r="P136" s="165">
        <v>3.9853773584905698</v>
      </c>
      <c r="Q136" s="165">
        <v>3.7955974842767302</v>
      </c>
      <c r="R136" s="224"/>
    </row>
    <row r="137" spans="1:20" s="211" customFormat="1" ht="15" customHeight="1" x14ac:dyDescent="0.25">
      <c r="A137" s="224"/>
      <c r="B137" s="382"/>
      <c r="C137" s="129" t="s">
        <v>439</v>
      </c>
      <c r="D137" s="165">
        <v>5.6596153846153898</v>
      </c>
      <c r="E137" s="165">
        <v>5.6596153846153898</v>
      </c>
      <c r="F137" s="165">
        <v>5.6596153846153898</v>
      </c>
      <c r="G137" s="165">
        <v>5.6596153846153898</v>
      </c>
      <c r="H137" s="165">
        <v>5.6596153846153898</v>
      </c>
      <c r="I137" s="165">
        <v>5.8967987804878099</v>
      </c>
      <c r="J137" s="165">
        <v>4.1328797468354397</v>
      </c>
      <c r="K137" s="165">
        <v>3.28137583892617</v>
      </c>
      <c r="L137" s="165">
        <v>3.5049645390070898</v>
      </c>
      <c r="M137" s="165">
        <v>3.9320610687022901</v>
      </c>
      <c r="N137" s="165">
        <v>4.4186507936507899</v>
      </c>
      <c r="O137" s="328">
        <v>4.4186507936507899</v>
      </c>
      <c r="P137" s="165">
        <v>4.4186507936507899</v>
      </c>
      <c r="Q137" s="165">
        <v>4.2886904761904798</v>
      </c>
      <c r="R137" s="224"/>
      <c r="S137" s="224"/>
      <c r="T137" s="224"/>
    </row>
    <row r="138" spans="1:20" ht="15" customHeight="1" x14ac:dyDescent="0.25">
      <c r="B138" s="382"/>
      <c r="C138" s="129" t="s">
        <v>415</v>
      </c>
      <c r="D138" s="165">
        <v>4.8561290322580604</v>
      </c>
      <c r="E138" s="165">
        <v>4.8561290322580604</v>
      </c>
      <c r="F138" s="165">
        <v>4.8561290322580604</v>
      </c>
      <c r="G138" s="165">
        <v>4.8561290322580604</v>
      </c>
      <c r="H138" s="165">
        <v>4.8561290322580604</v>
      </c>
      <c r="I138" s="165">
        <v>4.9775337837837803</v>
      </c>
      <c r="J138" s="165">
        <v>4.8063888888888897</v>
      </c>
      <c r="K138" s="165">
        <v>2.42541984732825</v>
      </c>
      <c r="L138" s="165">
        <v>2.8933200000000001</v>
      </c>
      <c r="M138" s="165">
        <v>3.6425847457627101</v>
      </c>
      <c r="N138" s="165">
        <v>4.1615044247787596</v>
      </c>
      <c r="O138" s="328">
        <v>4.1615044247787596</v>
      </c>
      <c r="P138" s="165">
        <v>4.1615044247787596</v>
      </c>
      <c r="Q138" s="165">
        <v>4.0858407079646</v>
      </c>
      <c r="R138" s="224"/>
    </row>
    <row r="139" spans="1:20" ht="15" customHeight="1" x14ac:dyDescent="0.25">
      <c r="B139" s="382"/>
      <c r="C139" s="129" t="s">
        <v>416</v>
      </c>
      <c r="D139" s="165">
        <v>2.85271739130435</v>
      </c>
      <c r="E139" s="165">
        <v>2.85271739130435</v>
      </c>
      <c r="F139" s="165">
        <v>2.85271739130435</v>
      </c>
      <c r="G139" s="165">
        <v>2.85271739130435</v>
      </c>
      <c r="H139" s="165">
        <v>2.85271739130435</v>
      </c>
      <c r="I139" s="165">
        <v>2.6109398496240601</v>
      </c>
      <c r="J139" s="165">
        <v>2.25685546875</v>
      </c>
      <c r="K139" s="165">
        <v>1.8476694915254199</v>
      </c>
      <c r="L139" s="165">
        <v>2.1435267857142799</v>
      </c>
      <c r="M139" s="165">
        <v>2.9697380952381001</v>
      </c>
      <c r="N139" s="165">
        <v>3.5089999999999999</v>
      </c>
      <c r="O139" s="328">
        <v>3.5089999999999999</v>
      </c>
      <c r="P139" s="165">
        <v>3.5089999999999999</v>
      </c>
      <c r="Q139" s="165">
        <v>3.5089999999999999</v>
      </c>
      <c r="R139" s="224"/>
    </row>
    <row r="140" spans="1:20" ht="15" customHeight="1" x14ac:dyDescent="0.25">
      <c r="B140" s="382"/>
      <c r="C140" s="129" t="s">
        <v>417</v>
      </c>
      <c r="D140" s="165">
        <v>3.3126415094339601</v>
      </c>
      <c r="E140" s="165">
        <v>3.3126415094339601</v>
      </c>
      <c r="F140" s="165">
        <v>3.3126415094339601</v>
      </c>
      <c r="G140" s="165">
        <v>3.3126415094339601</v>
      </c>
      <c r="H140" s="165">
        <v>3.3126415094339601</v>
      </c>
      <c r="I140" s="165">
        <v>3.0794117647058799</v>
      </c>
      <c r="J140" s="165">
        <v>2.6910204081632698</v>
      </c>
      <c r="K140" s="165">
        <v>1.15878378378378</v>
      </c>
      <c r="L140" s="165">
        <v>2.7112676056337999</v>
      </c>
      <c r="M140" s="165">
        <v>2.6583333333333301</v>
      </c>
      <c r="N140" s="165">
        <v>3.6067839195979898</v>
      </c>
      <c r="O140" s="328">
        <v>3.6067839195979898</v>
      </c>
      <c r="P140" s="165">
        <v>3.5667085427135699</v>
      </c>
      <c r="Q140" s="165">
        <v>3.5667085427135699</v>
      </c>
      <c r="R140" s="224"/>
    </row>
    <row r="141" spans="1:20" ht="15" customHeight="1" x14ac:dyDescent="0.25">
      <c r="B141" s="382"/>
      <c r="C141" s="129" t="s">
        <v>418</v>
      </c>
      <c r="D141" s="165">
        <v>3.30342205323194</v>
      </c>
      <c r="E141" s="165">
        <v>3.30342205323194</v>
      </c>
      <c r="F141" s="165">
        <v>3.30342205323194</v>
      </c>
      <c r="G141" s="165">
        <v>3.30342205323194</v>
      </c>
      <c r="H141" s="165">
        <v>3.30342205323194</v>
      </c>
      <c r="I141" s="165">
        <v>3.1037549407114602</v>
      </c>
      <c r="J141" s="165">
        <v>2.8202674897119402</v>
      </c>
      <c r="K141" s="165">
        <v>2.48102678571429</v>
      </c>
      <c r="L141" s="165">
        <v>2.82746478873239</v>
      </c>
      <c r="M141" s="165">
        <v>3.72701005025126</v>
      </c>
      <c r="N141" s="165">
        <v>3.68693467336684</v>
      </c>
      <c r="O141" s="328">
        <v>3.6468592964824098</v>
      </c>
      <c r="P141" s="165">
        <v>3.6468592964824098</v>
      </c>
      <c r="Q141" s="165">
        <v>3.6468592964824098</v>
      </c>
      <c r="R141" s="224"/>
    </row>
    <row r="142" spans="1:20" ht="15" customHeight="1" x14ac:dyDescent="0.25">
      <c r="B142" s="382"/>
      <c r="C142" s="129" t="s">
        <v>440</v>
      </c>
      <c r="D142" s="165">
        <v>3.7365530303030301</v>
      </c>
      <c r="E142" s="165">
        <v>3.7365530303030301</v>
      </c>
      <c r="F142" s="165">
        <v>3.7365530303030301</v>
      </c>
      <c r="G142" s="165">
        <v>3.7365530303030301</v>
      </c>
      <c r="H142" s="165">
        <v>3.7365530303030301</v>
      </c>
      <c r="I142" s="165">
        <v>3.50374015748032</v>
      </c>
      <c r="J142" s="165">
        <v>3.1286885245901699</v>
      </c>
      <c r="K142" s="165">
        <v>2.698</v>
      </c>
      <c r="L142" s="165">
        <v>3.0598591549295802</v>
      </c>
      <c r="M142" s="165">
        <v>3.8873115577889501</v>
      </c>
      <c r="N142" s="165">
        <v>3.76708542713568</v>
      </c>
      <c r="O142" s="328">
        <v>3.72701005025126</v>
      </c>
      <c r="P142" s="165">
        <v>3.72701005025126</v>
      </c>
      <c r="Q142" s="165">
        <v>3.68693467336684</v>
      </c>
      <c r="R142" s="224"/>
    </row>
    <row r="143" spans="1:20" ht="15" customHeight="1" x14ac:dyDescent="0.25">
      <c r="B143" s="382"/>
      <c r="C143" s="129" t="s">
        <v>436</v>
      </c>
      <c r="D143" s="165">
        <v>3.7365530303030301</v>
      </c>
      <c r="E143" s="165">
        <v>3.7365530303030301</v>
      </c>
      <c r="F143" s="165">
        <v>3.7365530303030301</v>
      </c>
      <c r="G143" s="165">
        <v>3.7365530303030301</v>
      </c>
      <c r="H143" s="165">
        <v>3.7365530303030301</v>
      </c>
      <c r="I143" s="165">
        <v>3.4693897637795299</v>
      </c>
      <c r="J143" s="165">
        <v>3.1286885245901699</v>
      </c>
      <c r="K143" s="165">
        <v>2.698</v>
      </c>
      <c r="L143" s="165">
        <v>3.0598591549295802</v>
      </c>
      <c r="M143" s="165">
        <v>3.8873115577889501</v>
      </c>
      <c r="N143" s="165">
        <v>3.76708542713568</v>
      </c>
      <c r="O143" s="328">
        <v>3.72701005025126</v>
      </c>
      <c r="P143" s="165">
        <v>3.68693467336684</v>
      </c>
      <c r="Q143" s="165">
        <v>3.68693467336684</v>
      </c>
      <c r="R143" s="224"/>
    </row>
    <row r="144" spans="1:20" ht="15" customHeight="1" x14ac:dyDescent="0.25">
      <c r="B144" s="383"/>
      <c r="C144" s="129" t="s">
        <v>437</v>
      </c>
      <c r="D144" s="165">
        <v>3.7365530303030301</v>
      </c>
      <c r="E144" s="165">
        <v>3.7365530303030301</v>
      </c>
      <c r="F144" s="165">
        <v>3.7365530303030301</v>
      </c>
      <c r="G144" s="165">
        <v>3.7365530303030301</v>
      </c>
      <c r="H144" s="165">
        <v>3.7365530303030301</v>
      </c>
      <c r="I144" s="165">
        <v>3.4693897637795299</v>
      </c>
      <c r="J144" s="165">
        <v>3.1286885245901699</v>
      </c>
      <c r="K144" s="165">
        <v>2.698</v>
      </c>
      <c r="L144" s="165">
        <v>3.0598591549295802</v>
      </c>
      <c r="M144" s="165">
        <v>3.8873115577889501</v>
      </c>
      <c r="N144" s="165">
        <v>3.76708542713568</v>
      </c>
      <c r="O144" s="328">
        <v>3.72701005025126</v>
      </c>
      <c r="P144" s="165">
        <v>3.68693467336684</v>
      </c>
      <c r="Q144" s="165">
        <v>3.68693467336684</v>
      </c>
      <c r="R144" s="224"/>
    </row>
    <row r="145" spans="1:20" ht="15" customHeight="1" x14ac:dyDescent="0.25">
      <c r="C145" s="91"/>
      <c r="D145" s="125"/>
      <c r="E145" s="125"/>
      <c r="F145" s="135"/>
      <c r="G145" s="135"/>
      <c r="H145" s="135"/>
      <c r="I145" s="135"/>
      <c r="J145" s="135"/>
      <c r="K145" s="135"/>
      <c r="L145" s="135"/>
      <c r="M145" s="135"/>
      <c r="N145" s="135"/>
      <c r="O145" s="135"/>
      <c r="P145" s="135"/>
      <c r="Q145" s="135"/>
      <c r="R145" s="224"/>
    </row>
    <row r="146" spans="1:20" ht="15" customHeight="1" x14ac:dyDescent="0.25">
      <c r="C146" s="92" t="s">
        <v>265</v>
      </c>
      <c r="R146" s="224"/>
    </row>
    <row r="147" spans="1:20" ht="15" customHeight="1" x14ac:dyDescent="0.25">
      <c r="B147" s="381" t="s">
        <v>254</v>
      </c>
      <c r="C147" s="129" t="s">
        <v>438</v>
      </c>
      <c r="D147" s="165">
        <v>-6.2485896447227303E-2</v>
      </c>
      <c r="E147" s="165">
        <v>-6.2485896447227303E-2</v>
      </c>
      <c r="F147" s="165">
        <v>-6.2485896447227303E-2</v>
      </c>
      <c r="G147" s="165">
        <v>-6.2485896447227303E-2</v>
      </c>
      <c r="H147" s="165">
        <v>-6.2485896447227303E-2</v>
      </c>
      <c r="I147" s="165">
        <v>-2.70325581830539E-2</v>
      </c>
      <c r="J147" s="165">
        <v>-1.24071587274473E-2</v>
      </c>
      <c r="K147" s="165">
        <v>-5.9466273678598202E-3</v>
      </c>
      <c r="L147" s="165">
        <v>-4.2742048429069901E-3</v>
      </c>
      <c r="M147" s="165">
        <v>-3.06803433935813E-3</v>
      </c>
      <c r="N147" s="165">
        <v>-3.3961714787175599E-3</v>
      </c>
      <c r="O147" s="328">
        <v>-1.5456406334205901E-3</v>
      </c>
      <c r="P147" s="165">
        <v>-2.0431670427316999E-3</v>
      </c>
      <c r="Q147" s="165">
        <v>-1.97595222118774E-3</v>
      </c>
      <c r="R147" s="224"/>
    </row>
    <row r="148" spans="1:20" ht="15" customHeight="1" x14ac:dyDescent="0.25">
      <c r="B148" s="382"/>
      <c r="C148" s="129" t="s">
        <v>193</v>
      </c>
      <c r="D148" s="165">
        <v>-5.8236041967994799E-4</v>
      </c>
      <c r="E148" s="165">
        <v>-5.8236041967994799E-4</v>
      </c>
      <c r="F148" s="165">
        <v>-5.8236041967994799E-4</v>
      </c>
      <c r="G148" s="165">
        <v>-5.8236041967994799E-4</v>
      </c>
      <c r="H148" s="165">
        <v>-5.8236041967994799E-4</v>
      </c>
      <c r="I148" s="165">
        <v>1.8981309516431202E-2</v>
      </c>
      <c r="J148" s="165">
        <v>2.9293037459936801E-2</v>
      </c>
      <c r="K148" s="165">
        <v>2.39979627480266E-2</v>
      </c>
      <c r="L148" s="165">
        <v>9.5826657869320098E-3</v>
      </c>
      <c r="M148" s="165">
        <v>5.8504176371419296E-3</v>
      </c>
      <c r="N148" s="165">
        <v>4.7815016851447401E-3</v>
      </c>
      <c r="O148" s="328">
        <v>3.2904607448947798E-3</v>
      </c>
      <c r="P148" s="165">
        <v>3.0804318955272702E-3</v>
      </c>
      <c r="Q148" s="165">
        <v>2.21960530271113E-3</v>
      </c>
      <c r="R148" s="224"/>
    </row>
    <row r="149" spans="1:20" ht="15" customHeight="1" x14ac:dyDescent="0.25">
      <c r="B149" s="382"/>
      <c r="C149" s="129" t="s">
        <v>194</v>
      </c>
      <c r="D149" s="165">
        <v>1.0727893672244301E-2</v>
      </c>
      <c r="E149" s="165">
        <v>1.0727893672244301E-2</v>
      </c>
      <c r="F149" s="165">
        <v>1.0727893672244301E-2</v>
      </c>
      <c r="G149" s="165">
        <v>1.0727893672244301E-2</v>
      </c>
      <c r="H149" s="165">
        <v>1.0727893672244301E-2</v>
      </c>
      <c r="I149" s="165">
        <v>2.0926985137329799E-2</v>
      </c>
      <c r="J149" s="165">
        <v>2.4501696164219499E-2</v>
      </c>
      <c r="K149" s="165">
        <v>1.9456498369641001E-2</v>
      </c>
      <c r="L149" s="165">
        <v>8.6454267824571992E-3</v>
      </c>
      <c r="M149" s="165">
        <v>4.2264166955757396E-3</v>
      </c>
      <c r="N149" s="165">
        <v>3.5237372663147501E-3</v>
      </c>
      <c r="O149" s="328">
        <v>3.7077740155589999E-3</v>
      </c>
      <c r="P149" s="165">
        <v>1.4875127244740999E-3</v>
      </c>
      <c r="Q149" s="165">
        <v>2.1074256687796901E-3</v>
      </c>
      <c r="R149" s="224"/>
    </row>
    <row r="150" spans="1:20" ht="15" customHeight="1" x14ac:dyDescent="0.25">
      <c r="B150" s="382"/>
      <c r="C150" s="129" t="s">
        <v>195</v>
      </c>
      <c r="D150" s="165">
        <v>-3.4320657448916103E-2</v>
      </c>
      <c r="E150" s="165">
        <v>-3.4320657448916103E-2</v>
      </c>
      <c r="F150" s="165">
        <v>-3.4320657448916103E-2</v>
      </c>
      <c r="G150" s="165">
        <v>-3.4320657448916103E-2</v>
      </c>
      <c r="H150" s="165">
        <v>-3.4320657448916103E-2</v>
      </c>
      <c r="I150" s="165">
        <v>-8.7479167258183704E-3</v>
      </c>
      <c r="J150" s="165">
        <v>-1.0812686638993899E-3</v>
      </c>
      <c r="K150" s="165">
        <v>3.2439892777053601E-3</v>
      </c>
      <c r="L150" s="165">
        <v>-1.9168176894786601E-3</v>
      </c>
      <c r="M150" s="165">
        <v>2.44667019633008E-3</v>
      </c>
      <c r="N150" s="165">
        <v>1.2991739918047499E-3</v>
      </c>
      <c r="O150" s="328">
        <v>2.1322512925809399E-4</v>
      </c>
      <c r="P150" s="165">
        <v>5.6542200068025901E-4</v>
      </c>
      <c r="Q150" s="165">
        <v>-8.3957317743970196E-4</v>
      </c>
      <c r="R150" s="224"/>
    </row>
    <row r="151" spans="1:20" ht="15" customHeight="1" x14ac:dyDescent="0.25">
      <c r="B151" s="382"/>
      <c r="C151" s="129" t="s">
        <v>435</v>
      </c>
      <c r="D151" s="165">
        <v>-3.4682749766133697E-2</v>
      </c>
      <c r="E151" s="165">
        <v>-3.4682749766133697E-2</v>
      </c>
      <c r="F151" s="165">
        <v>-3.4682749766133697E-2</v>
      </c>
      <c r="G151" s="165">
        <v>-3.4682749766133697E-2</v>
      </c>
      <c r="H151" s="165">
        <v>-3.4682749766133697E-2</v>
      </c>
      <c r="I151" s="165">
        <v>-9.7794979676089494E-3</v>
      </c>
      <c r="J151" s="165">
        <v>9.4382366963417196E-3</v>
      </c>
      <c r="K151" s="165">
        <v>0</v>
      </c>
      <c r="L151" s="165">
        <v>-2.4269163720766198E-3</v>
      </c>
      <c r="M151" s="165">
        <v>7.4203088027684E-4</v>
      </c>
      <c r="N151" s="165">
        <v>4.8092141503438797E-4</v>
      </c>
      <c r="O151" s="328">
        <v>-1.6653421452072199E-4</v>
      </c>
      <c r="P151" s="165">
        <v>-1.40942174199974E-3</v>
      </c>
      <c r="Q151" s="165">
        <v>-1.0600025969337401E-3</v>
      </c>
      <c r="R151" s="224"/>
    </row>
    <row r="152" spans="1:20" ht="15" customHeight="1" x14ac:dyDescent="0.25">
      <c r="B152" s="382"/>
      <c r="C152" s="129" t="s">
        <v>439</v>
      </c>
      <c r="D152" s="165">
        <v>2.1896670307082901E-2</v>
      </c>
      <c r="E152" s="165">
        <v>2.1896670307082901E-2</v>
      </c>
      <c r="F152" s="165">
        <v>2.1896670307082901E-2</v>
      </c>
      <c r="G152" s="165">
        <v>2.1896670307082901E-2</v>
      </c>
      <c r="H152" s="165">
        <v>2.1896670307082901E-2</v>
      </c>
      <c r="I152" s="165">
        <v>3.9443783627415997E-2</v>
      </c>
      <c r="J152" s="165">
        <v>2.0027113535135099E-2</v>
      </c>
      <c r="K152" s="165">
        <v>9.9141436256386505E-3</v>
      </c>
      <c r="L152" s="165">
        <v>6.61766446327983E-3</v>
      </c>
      <c r="M152" s="165">
        <v>2.5300234243933999E-3</v>
      </c>
      <c r="N152" s="165">
        <v>1.7096486251876701E-3</v>
      </c>
      <c r="O152" s="328">
        <v>2.5406904369235702E-3</v>
      </c>
      <c r="P152" s="165">
        <v>2.70580546384109E-3</v>
      </c>
      <c r="Q152" s="165">
        <v>2.80260003999331E-3</v>
      </c>
      <c r="R152" s="224"/>
    </row>
    <row r="153" spans="1:20" s="211" customFormat="1" ht="15" customHeight="1" x14ac:dyDescent="0.25">
      <c r="A153" s="224"/>
      <c r="B153" s="382"/>
      <c r="C153" s="129" t="s">
        <v>415</v>
      </c>
      <c r="D153" s="165">
        <v>5.98497881492044E-2</v>
      </c>
      <c r="E153" s="165">
        <v>5.98497881492044E-2</v>
      </c>
      <c r="F153" s="165">
        <v>5.98497881492044E-2</v>
      </c>
      <c r="G153" s="165">
        <v>5.98497881492044E-2</v>
      </c>
      <c r="H153" s="165">
        <v>5.98497881492044E-2</v>
      </c>
      <c r="I153" s="165">
        <v>2.2168522955114602E-2</v>
      </c>
      <c r="J153" s="165">
        <v>9.3812974600448098E-3</v>
      </c>
      <c r="K153" s="165">
        <v>3.5928718026656502E-3</v>
      </c>
      <c r="L153" s="165">
        <v>7.1570002640542396E-3</v>
      </c>
      <c r="M153" s="165">
        <v>1.61487480131407E-4</v>
      </c>
      <c r="N153" s="165">
        <v>-5.0829117127515E-4</v>
      </c>
      <c r="O153" s="328">
        <v>-1.2685825921303999E-3</v>
      </c>
      <c r="P153" s="165">
        <v>-4.1433731233450199E-4</v>
      </c>
      <c r="Q153" s="165">
        <v>-1.29441637814576E-3</v>
      </c>
      <c r="R153" s="224"/>
      <c r="S153" s="224"/>
      <c r="T153" s="224"/>
    </row>
    <row r="154" spans="1:20" ht="15" customHeight="1" x14ac:dyDescent="0.25">
      <c r="B154" s="382"/>
      <c r="C154" s="129" t="s">
        <v>416</v>
      </c>
      <c r="D154" s="165">
        <v>-1.8814508134666699E-2</v>
      </c>
      <c r="E154" s="165">
        <v>-1.8814508134666699E-2</v>
      </c>
      <c r="F154" s="165">
        <v>-1.8814508134666699E-2</v>
      </c>
      <c r="G154" s="165">
        <v>-1.8814508134666699E-2</v>
      </c>
      <c r="H154" s="165">
        <v>-1.8814508134666699E-2</v>
      </c>
      <c r="I154" s="165">
        <v>-8.3669765938812896E-3</v>
      </c>
      <c r="J154" s="165">
        <v>-1.08574498729996E-2</v>
      </c>
      <c r="K154" s="165">
        <v>3.0452581641081801E-3</v>
      </c>
      <c r="L154" s="165">
        <v>-3.6194748789622399E-3</v>
      </c>
      <c r="M154" s="165">
        <v>-4.6440541402851697E-3</v>
      </c>
      <c r="N154" s="165">
        <v>-3.2458612959214901E-3</v>
      </c>
      <c r="O154" s="328">
        <v>-2.7618218531809402E-3</v>
      </c>
      <c r="P154" s="165">
        <v>-2.2441949384957799E-3</v>
      </c>
      <c r="Q154" s="165">
        <v>-1.7325081655843501E-3</v>
      </c>
      <c r="R154" s="224"/>
    </row>
    <row r="155" spans="1:20" ht="15" customHeight="1" x14ac:dyDescent="0.25">
      <c r="B155" s="382"/>
      <c r="C155" s="129" t="s">
        <v>417</v>
      </c>
      <c r="D155" s="165">
        <v>-1.7751778198214701E-2</v>
      </c>
      <c r="E155" s="165">
        <v>-1.7751778198214701E-2</v>
      </c>
      <c r="F155" s="165">
        <v>-1.7751778198214701E-2</v>
      </c>
      <c r="G155" s="165">
        <v>-1.7751778198214701E-2</v>
      </c>
      <c r="H155" s="165">
        <v>-1.7751778198214701E-2</v>
      </c>
      <c r="I155" s="165">
        <v>-9.9465753950790398E-4</v>
      </c>
      <c r="J155" s="165">
        <v>9.9971569998044199E-3</v>
      </c>
      <c r="K155" s="165">
        <v>-9.0678257366600702E-4</v>
      </c>
      <c r="L155" s="165">
        <v>-2.7508001932912201E-3</v>
      </c>
      <c r="M155" s="165">
        <v>-8.6431542686368301E-4</v>
      </c>
      <c r="N155" s="165">
        <v>-8.7289145241435195E-4</v>
      </c>
      <c r="O155" s="328">
        <v>-1.75056516658118E-3</v>
      </c>
      <c r="P155" s="165">
        <v>5.6723074570639198E-4</v>
      </c>
      <c r="Q155" s="165">
        <v>-2.9123625848728201E-5</v>
      </c>
      <c r="R155" s="224"/>
    </row>
    <row r="156" spans="1:20" ht="15" customHeight="1" x14ac:dyDescent="0.25">
      <c r="B156" s="382"/>
      <c r="C156" s="129" t="s">
        <v>418</v>
      </c>
      <c r="D156" s="165">
        <v>-4.5199061610142102E-2</v>
      </c>
      <c r="E156" s="165">
        <v>-4.5199061610142102E-2</v>
      </c>
      <c r="F156" s="165">
        <v>-4.5199061610142102E-2</v>
      </c>
      <c r="G156" s="165">
        <v>-4.5199061610142102E-2</v>
      </c>
      <c r="H156" s="165">
        <v>-4.5199061610142102E-2</v>
      </c>
      <c r="I156" s="165">
        <v>-3.31406448153755E-2</v>
      </c>
      <c r="J156" s="165">
        <v>-3.3418850875028501E-2</v>
      </c>
      <c r="K156" s="165">
        <v>-1.58683079566329E-2</v>
      </c>
      <c r="L156" s="165">
        <v>-1.10695756520672E-2</v>
      </c>
      <c r="M156" s="165">
        <v>-7.3338085517731296E-3</v>
      </c>
      <c r="N156" s="165">
        <v>-6.0948832660549001E-3</v>
      </c>
      <c r="O156" s="328">
        <v>-5.9593922599915803E-3</v>
      </c>
      <c r="P156" s="165">
        <v>-5.7892854896034697E-3</v>
      </c>
      <c r="Q156" s="165">
        <v>-5.1259423427704402E-3</v>
      </c>
      <c r="R156" s="224"/>
    </row>
    <row r="157" spans="1:20" ht="15" customHeight="1" x14ac:dyDescent="0.25">
      <c r="B157" s="382"/>
      <c r="C157" s="129" t="s">
        <v>440</v>
      </c>
      <c r="D157" s="165">
        <v>1.58767633775957E-2</v>
      </c>
      <c r="E157" s="165">
        <v>1.58767633775957E-2</v>
      </c>
      <c r="F157" s="165">
        <v>1.58767633775957E-2</v>
      </c>
      <c r="G157" s="165">
        <v>1.58767633775957E-2</v>
      </c>
      <c r="H157" s="165">
        <v>1.58767633775957E-2</v>
      </c>
      <c r="I157" s="165">
        <v>-4.0112070978590299E-4</v>
      </c>
      <c r="J157" s="165">
        <v>-1.6688443198597199E-3</v>
      </c>
      <c r="K157" s="165">
        <v>-2.20253208222069E-3</v>
      </c>
      <c r="L157" s="165">
        <v>-1.3175694792785201E-3</v>
      </c>
      <c r="M157" s="165">
        <v>-2.7760269914953702E-3</v>
      </c>
      <c r="N157" s="165">
        <v>-5.5307819880452398E-4</v>
      </c>
      <c r="O157" s="328">
        <v>-1.1714552568654699E-3</v>
      </c>
      <c r="P157" s="165">
        <v>-2.3584240130202498E-3</v>
      </c>
      <c r="Q157" s="165">
        <v>-2.7732006288690601E-3</v>
      </c>
      <c r="R157" s="224"/>
    </row>
    <row r="158" spans="1:20" ht="15" customHeight="1" x14ac:dyDescent="0.25">
      <c r="B158" s="382"/>
      <c r="C158" s="129" t="s">
        <v>436</v>
      </c>
      <c r="D158" s="165">
        <v>-2.0563124651149902E-3</v>
      </c>
      <c r="E158" s="165">
        <v>-2.0563124651149902E-3</v>
      </c>
      <c r="F158" s="165">
        <v>-2.0563124651149902E-3</v>
      </c>
      <c r="G158" s="165">
        <v>-2.0563124651149902E-3</v>
      </c>
      <c r="H158" s="165">
        <v>-2.0563124651149902E-3</v>
      </c>
      <c r="I158" s="165">
        <v>-3.2904624651370002E-4</v>
      </c>
      <c r="J158" s="165">
        <v>-1.0351082805755501E-3</v>
      </c>
      <c r="K158" s="165">
        <v>-9.89565681728505E-4</v>
      </c>
      <c r="L158" s="165">
        <v>-1.7983882984810701E-3</v>
      </c>
      <c r="M158" s="165">
        <v>-2.4332007657601901E-4</v>
      </c>
      <c r="N158" s="165">
        <v>9.4535194013146696E-5</v>
      </c>
      <c r="O158" s="328">
        <v>1.01635027824209E-3</v>
      </c>
      <c r="P158" s="165">
        <v>1.10010639292557E-5</v>
      </c>
      <c r="Q158" s="165">
        <v>1.04694662457382E-4</v>
      </c>
      <c r="R158" s="224"/>
    </row>
    <row r="159" spans="1:20" ht="15" customHeight="1" x14ac:dyDescent="0.25">
      <c r="B159" s="383"/>
      <c r="C159" s="129" t="s">
        <v>437</v>
      </c>
      <c r="D159" s="165">
        <v>-6.8410314827366302E-4</v>
      </c>
      <c r="E159" s="165">
        <v>-6.8410314827366302E-4</v>
      </c>
      <c r="F159" s="165">
        <v>-6.8410314827366302E-4</v>
      </c>
      <c r="G159" s="165">
        <v>-6.8410314827366302E-4</v>
      </c>
      <c r="H159" s="165">
        <v>-6.8410314827366302E-4</v>
      </c>
      <c r="I159" s="165">
        <v>-7.6191742431770996E-4</v>
      </c>
      <c r="J159" s="165">
        <v>1.5185037122315601E-4</v>
      </c>
      <c r="K159" s="165">
        <v>-2.03706546700071E-3</v>
      </c>
      <c r="L159" s="165">
        <v>4.7199548795186599E-4</v>
      </c>
      <c r="M159" s="165">
        <v>-1.0239158423221699E-3</v>
      </c>
      <c r="N159" s="165">
        <v>-1.5669534432837999E-3</v>
      </c>
      <c r="O159" s="328">
        <v>-1.7002159627098399E-3</v>
      </c>
      <c r="P159" s="165">
        <v>-2.2339689334168202E-3</v>
      </c>
      <c r="Q159" s="165">
        <v>-2.7168141981231101E-3</v>
      </c>
      <c r="R159" s="224"/>
    </row>
    <row r="160" spans="1:20" ht="15" customHeight="1" x14ac:dyDescent="0.25">
      <c r="C160" s="91"/>
      <c r="D160" s="125"/>
      <c r="E160" s="125"/>
      <c r="F160" s="135"/>
      <c r="G160" s="135"/>
      <c r="H160" s="135"/>
      <c r="I160" s="135"/>
      <c r="J160" s="135"/>
      <c r="K160" s="135"/>
      <c r="L160" s="135"/>
      <c r="M160" s="135"/>
      <c r="N160" s="135"/>
      <c r="O160" s="135"/>
      <c r="P160" s="135"/>
      <c r="Q160" s="135"/>
      <c r="R160" s="224"/>
    </row>
    <row r="161" spans="1:20" ht="15" customHeight="1" x14ac:dyDescent="0.25">
      <c r="C161" s="92" t="s">
        <v>247</v>
      </c>
      <c r="R161" s="224"/>
    </row>
    <row r="162" spans="1:20" ht="15" customHeight="1" x14ac:dyDescent="0.25">
      <c r="B162" s="381" t="s">
        <v>254</v>
      </c>
      <c r="C162" s="129" t="s">
        <v>438</v>
      </c>
      <c r="D162" s="165">
        <v>1.9195336826654299E-4</v>
      </c>
      <c r="E162" s="165">
        <v>1.9195336826654299E-4</v>
      </c>
      <c r="F162" s="165">
        <v>1.9195336826654299E-4</v>
      </c>
      <c r="G162" s="165">
        <v>1.9195336826654299E-4</v>
      </c>
      <c r="H162" s="165">
        <v>1.9195336826654299E-4</v>
      </c>
      <c r="I162" s="165">
        <v>6.9030368554219297E-5</v>
      </c>
      <c r="J162" s="165">
        <v>8.3447639493933201E-4</v>
      </c>
      <c r="K162" s="165">
        <v>-1.9307845048333001E-4</v>
      </c>
      <c r="L162" s="165">
        <v>3.7629223694227398E-4</v>
      </c>
      <c r="M162" s="165">
        <v>2.75991352960414E-4</v>
      </c>
      <c r="N162" s="165">
        <v>5.2475731428802696E-4</v>
      </c>
      <c r="O162" s="328">
        <v>2.1558573113367199E-4</v>
      </c>
      <c r="P162" s="165">
        <v>3.2984935649516003E-5</v>
      </c>
      <c r="Q162" s="165">
        <v>2.4214797525883599E-4</v>
      </c>
      <c r="R162" s="224"/>
    </row>
    <row r="163" spans="1:20" ht="15" customHeight="1" x14ac:dyDescent="0.25">
      <c r="B163" s="382"/>
      <c r="C163" s="129" t="s">
        <v>193</v>
      </c>
      <c r="D163" s="165">
        <v>9.0438202844793402E-4</v>
      </c>
      <c r="E163" s="165">
        <v>9.0438202844793402E-4</v>
      </c>
      <c r="F163" s="165">
        <v>9.0438202844793402E-4</v>
      </c>
      <c r="G163" s="165">
        <v>9.0438202844793402E-4</v>
      </c>
      <c r="H163" s="165">
        <v>9.0438202844793402E-4</v>
      </c>
      <c r="I163" s="165">
        <v>1.06865227905957E-3</v>
      </c>
      <c r="J163" s="165">
        <v>6.6460143832360096E-4</v>
      </c>
      <c r="K163" s="165">
        <v>1.11453652823293E-3</v>
      </c>
      <c r="L163" s="165">
        <v>3.1514695339736301E-3</v>
      </c>
      <c r="M163" s="165">
        <v>7.68723543868225E-4</v>
      </c>
      <c r="N163" s="165">
        <v>2.18301387950216E-3</v>
      </c>
      <c r="O163" s="328">
        <v>1.0258467648928001E-3</v>
      </c>
      <c r="P163" s="165">
        <v>1.36516241250723E-3</v>
      </c>
      <c r="Q163" s="165">
        <v>1.55813482470095E-3</v>
      </c>
      <c r="R163" s="224"/>
    </row>
    <row r="164" spans="1:20" ht="15" customHeight="1" x14ac:dyDescent="0.25">
      <c r="B164" s="382"/>
      <c r="C164" s="129" t="s">
        <v>194</v>
      </c>
      <c r="D164" s="165">
        <v>2.7570295163072802E-3</v>
      </c>
      <c r="E164" s="165">
        <v>2.7570295163072802E-3</v>
      </c>
      <c r="F164" s="165">
        <v>2.7570295163072802E-3</v>
      </c>
      <c r="G164" s="165">
        <v>2.7570295163072802E-3</v>
      </c>
      <c r="H164" s="165">
        <v>2.7570295163072802E-3</v>
      </c>
      <c r="I164" s="165">
        <v>2.7206276706666899E-3</v>
      </c>
      <c r="J164" s="165">
        <v>7.5520736775184696E-3</v>
      </c>
      <c r="K164" s="165">
        <v>3.5073846834104798E-3</v>
      </c>
      <c r="L164" s="165">
        <v>4.5269882214300297E-3</v>
      </c>
      <c r="M164" s="165">
        <v>2.8366760576464299E-3</v>
      </c>
      <c r="N164" s="165">
        <v>3.6561368398265199E-3</v>
      </c>
      <c r="O164" s="328">
        <v>2.5229792650827499E-3</v>
      </c>
      <c r="P164" s="165">
        <v>2.7992157658415602E-3</v>
      </c>
      <c r="Q164" s="165">
        <v>2.64357266841735E-3</v>
      </c>
      <c r="R164" s="224"/>
    </row>
    <row r="165" spans="1:20" ht="15" customHeight="1" x14ac:dyDescent="0.25">
      <c r="B165" s="382"/>
      <c r="C165" s="129" t="s">
        <v>195</v>
      </c>
      <c r="D165" s="165">
        <v>-5.9778076527713096E-4</v>
      </c>
      <c r="E165" s="165">
        <v>-5.9778076527713096E-4</v>
      </c>
      <c r="F165" s="165">
        <v>-5.9778076527713096E-4</v>
      </c>
      <c r="G165" s="165">
        <v>-5.9778076527713096E-4</v>
      </c>
      <c r="H165" s="165">
        <v>-5.9778076527713096E-4</v>
      </c>
      <c r="I165" s="165">
        <v>-1.31603822203868E-3</v>
      </c>
      <c r="J165" s="165">
        <v>-6.1663186211582E-3</v>
      </c>
      <c r="K165" s="165">
        <v>-4.6333257386532299E-4</v>
      </c>
      <c r="L165" s="165">
        <v>8.7404366645884598E-5</v>
      </c>
      <c r="M165" s="165">
        <v>-6.3803027966311996E-4</v>
      </c>
      <c r="N165" s="165">
        <v>-7.8243838802407594E-5</v>
      </c>
      <c r="O165" s="328">
        <v>-1.75785079118143E-4</v>
      </c>
      <c r="P165" s="165">
        <v>-2.3621899278982299E-4</v>
      </c>
      <c r="Q165" s="165">
        <v>-5.9236719353547801E-4</v>
      </c>
      <c r="R165" s="224"/>
    </row>
    <row r="166" spans="1:20" ht="15" customHeight="1" x14ac:dyDescent="0.25">
      <c r="B166" s="382"/>
      <c r="C166" s="129" t="s">
        <v>435</v>
      </c>
      <c r="D166" s="165">
        <v>-2.7631424608840602E-3</v>
      </c>
      <c r="E166" s="165">
        <v>-2.7631424608840602E-3</v>
      </c>
      <c r="F166" s="165">
        <v>-2.7631424608840602E-3</v>
      </c>
      <c r="G166" s="165">
        <v>-2.7631424608840602E-3</v>
      </c>
      <c r="H166" s="165">
        <v>-2.7631424608840602E-3</v>
      </c>
      <c r="I166" s="165">
        <v>-1.0364128623143599E-2</v>
      </c>
      <c r="J166" s="165">
        <v>2.7341131707673701E-3</v>
      </c>
      <c r="K166" s="165">
        <v>-1.7047420406279799E-3</v>
      </c>
      <c r="L166" s="165">
        <v>-1.7711469052236501E-3</v>
      </c>
      <c r="M166" s="165">
        <v>-1.97717084040491E-3</v>
      </c>
      <c r="N166" s="165">
        <v>-1.5611710714357201E-3</v>
      </c>
      <c r="O166" s="328">
        <v>-1.5483278443294E-3</v>
      </c>
      <c r="P166" s="165">
        <v>-1.6520527239646901E-3</v>
      </c>
      <c r="Q166" s="165">
        <v>-1.5361800622447699E-3</v>
      </c>
      <c r="R166" s="224"/>
    </row>
    <row r="167" spans="1:20" ht="15" customHeight="1" x14ac:dyDescent="0.25">
      <c r="B167" s="382"/>
      <c r="C167" s="129" t="s">
        <v>439</v>
      </c>
      <c r="D167" s="165">
        <v>-1.8537698669253401E-2</v>
      </c>
      <c r="E167" s="165">
        <v>-1.8537698669253401E-2</v>
      </c>
      <c r="F167" s="165">
        <v>-1.8537698669253401E-2</v>
      </c>
      <c r="G167" s="165">
        <v>-1.8537698669253401E-2</v>
      </c>
      <c r="H167" s="165">
        <v>-1.8537698669253401E-2</v>
      </c>
      <c r="I167" s="165">
        <v>5.3112921694516303E-3</v>
      </c>
      <c r="J167" s="165">
        <v>7.8669812892168001E-3</v>
      </c>
      <c r="K167" s="165">
        <v>-2.05590547865053E-3</v>
      </c>
      <c r="L167" s="165">
        <v>-2.03649445849005E-3</v>
      </c>
      <c r="M167" s="165">
        <v>-1.8480477641837801E-3</v>
      </c>
      <c r="N167" s="165">
        <v>-2.1054862944748102E-3</v>
      </c>
      <c r="O167" s="328">
        <v>-1.6189145845735501E-3</v>
      </c>
      <c r="P167" s="165">
        <v>-1.58720989120235E-3</v>
      </c>
      <c r="Q167" s="165">
        <v>-1.8354828776807101E-3</v>
      </c>
      <c r="R167" s="224"/>
    </row>
    <row r="168" spans="1:20" ht="15" customHeight="1" x14ac:dyDescent="0.25">
      <c r="B168" s="382"/>
      <c r="C168" s="129" t="s">
        <v>415</v>
      </c>
      <c r="D168" s="165">
        <v>3.1442061910509099E-2</v>
      </c>
      <c r="E168" s="165">
        <v>3.1442061910509099E-2</v>
      </c>
      <c r="F168" s="165">
        <v>3.1442061910509099E-2</v>
      </c>
      <c r="G168" s="165">
        <v>3.1442061910509099E-2</v>
      </c>
      <c r="H168" s="165">
        <v>3.1442061910509099E-2</v>
      </c>
      <c r="I168" s="165">
        <v>2.26082005984551E-2</v>
      </c>
      <c r="J168" s="165">
        <v>4.2836275230874804E-3</v>
      </c>
      <c r="K168" s="165">
        <v>2.1638854663736501E-3</v>
      </c>
      <c r="L168" s="165">
        <v>1.57754098926221E-3</v>
      </c>
      <c r="M168" s="165">
        <v>1.50560881925809E-3</v>
      </c>
      <c r="N168" s="165">
        <v>1.23584762141146E-3</v>
      </c>
      <c r="O168" s="328">
        <v>8.9638985349603105E-4</v>
      </c>
      <c r="P168" s="165">
        <v>1.46275604330936E-3</v>
      </c>
      <c r="Q168" s="165">
        <v>7.3531139049820603E-4</v>
      </c>
      <c r="R168" s="224"/>
    </row>
    <row r="169" spans="1:20" s="211" customFormat="1" ht="15" customHeight="1" x14ac:dyDescent="0.25">
      <c r="A169" s="224"/>
      <c r="B169" s="382"/>
      <c r="C169" s="129" t="s">
        <v>416</v>
      </c>
      <c r="D169" s="165">
        <v>-3.8359456328448699E-2</v>
      </c>
      <c r="E169" s="165">
        <v>-3.8359456328448699E-2</v>
      </c>
      <c r="F169" s="165">
        <v>-3.8359456328448699E-2</v>
      </c>
      <c r="G169" s="165">
        <v>-3.8359456328448699E-2</v>
      </c>
      <c r="H169" s="165">
        <v>-3.8359456328448699E-2</v>
      </c>
      <c r="I169" s="165">
        <v>-2.1756834151583599E-2</v>
      </c>
      <c r="J169" s="165">
        <v>-1.58032561504012E-2</v>
      </c>
      <c r="K169" s="165">
        <v>-1.1275013922798499E-2</v>
      </c>
      <c r="L169" s="165">
        <v>-9.7315057969988503E-3</v>
      </c>
      <c r="M169" s="165">
        <v>-8.2892514910670196E-3</v>
      </c>
      <c r="N169" s="165">
        <v>-6.37197796759713E-3</v>
      </c>
      <c r="O169" s="328">
        <v>-6.2127325088140398E-3</v>
      </c>
      <c r="P169" s="165">
        <v>-5.82433689734475E-3</v>
      </c>
      <c r="Q169" s="165">
        <v>-6.6033471271928204E-3</v>
      </c>
      <c r="R169" s="224"/>
      <c r="S169" s="224"/>
      <c r="T169" s="224"/>
    </row>
    <row r="170" spans="1:20" ht="15" customHeight="1" x14ac:dyDescent="0.25">
      <c r="B170" s="382"/>
      <c r="C170" s="129" t="s">
        <v>417</v>
      </c>
      <c r="D170" s="165">
        <v>-1.2488684529135599E-3</v>
      </c>
      <c r="E170" s="165">
        <v>-1.2488684529135599E-3</v>
      </c>
      <c r="F170" s="165">
        <v>-1.2488684529135599E-3</v>
      </c>
      <c r="G170" s="165">
        <v>-1.2488684529135599E-3</v>
      </c>
      <c r="H170" s="165">
        <v>-1.2488684529135599E-3</v>
      </c>
      <c r="I170" s="165">
        <v>-2.3114038307117399E-3</v>
      </c>
      <c r="J170" s="165">
        <v>-2.45695328341904E-3</v>
      </c>
      <c r="K170" s="165">
        <v>-1.4720012278749599E-3</v>
      </c>
      <c r="L170" s="165">
        <v>-2.2483363401527802E-3</v>
      </c>
      <c r="M170" s="165">
        <v>-1.8043418157020999E-3</v>
      </c>
      <c r="N170" s="165">
        <v>-1.4446197427188201E-3</v>
      </c>
      <c r="O170" s="328">
        <v>-1.8958922917227999E-3</v>
      </c>
      <c r="P170" s="165">
        <v>-1.60293005530115E-3</v>
      </c>
      <c r="Q170" s="165">
        <v>-1.9766962466380399E-3</v>
      </c>
      <c r="R170" s="224"/>
    </row>
    <row r="171" spans="1:20" ht="15" customHeight="1" x14ac:dyDescent="0.25">
      <c r="B171" s="382"/>
      <c r="C171" s="129" t="s">
        <v>418</v>
      </c>
      <c r="D171" s="165">
        <v>-2.44695916144467E-3</v>
      </c>
      <c r="E171" s="165">
        <v>-2.44695916144467E-3</v>
      </c>
      <c r="F171" s="165">
        <v>-2.44695916144467E-3</v>
      </c>
      <c r="G171" s="165">
        <v>-2.44695916144467E-3</v>
      </c>
      <c r="H171" s="165">
        <v>-2.44695916144467E-3</v>
      </c>
      <c r="I171" s="165">
        <v>-1.5841628124637201E-3</v>
      </c>
      <c r="J171" s="165">
        <v>-1.71363971992848E-3</v>
      </c>
      <c r="K171" s="165">
        <v>-1.56759814947202E-3</v>
      </c>
      <c r="L171" s="165">
        <v>-1.3069983864226701E-3</v>
      </c>
      <c r="M171" s="165">
        <v>-1.73920774388426E-3</v>
      </c>
      <c r="N171" s="165">
        <v>-1.3628081491225299E-3</v>
      </c>
      <c r="O171" s="328">
        <v>-2.3568328057004999E-3</v>
      </c>
      <c r="P171" s="165">
        <v>-1.7634645161970701E-3</v>
      </c>
      <c r="Q171" s="165">
        <v>-1.4922768527767701E-3</v>
      </c>
      <c r="R171" s="224"/>
    </row>
    <row r="172" spans="1:20" ht="15" customHeight="1" x14ac:dyDescent="0.25">
      <c r="B172" s="382"/>
      <c r="C172" s="129" t="s">
        <v>440</v>
      </c>
      <c r="D172" s="165">
        <v>-1.26083062031833E-3</v>
      </c>
      <c r="E172" s="165">
        <v>-1.26083062031833E-3</v>
      </c>
      <c r="F172" s="165">
        <v>-1.26083062031833E-3</v>
      </c>
      <c r="G172" s="165">
        <v>-1.26083062031833E-3</v>
      </c>
      <c r="H172" s="165">
        <v>-1.26083062031833E-3</v>
      </c>
      <c r="I172" s="165">
        <v>-1.23066141077628E-3</v>
      </c>
      <c r="J172" s="165">
        <v>-1.6235093315338999E-3</v>
      </c>
      <c r="K172" s="165">
        <v>-1.52765114165153E-3</v>
      </c>
      <c r="L172" s="165">
        <v>-1.9738992304353699E-3</v>
      </c>
      <c r="M172" s="165">
        <v>-1.3899698406608901E-3</v>
      </c>
      <c r="N172" s="165">
        <v>-1.64249680342342E-3</v>
      </c>
      <c r="O172" s="328">
        <v>-1.7410519080847901E-3</v>
      </c>
      <c r="P172" s="165">
        <v>-5.5944186540554295E-4</v>
      </c>
      <c r="Q172" s="165">
        <v>-1.7310593081335101E-3</v>
      </c>
      <c r="R172" s="224"/>
    </row>
    <row r="173" spans="1:20" ht="15" customHeight="1" x14ac:dyDescent="0.25">
      <c r="B173" s="382"/>
      <c r="C173" s="129" t="s">
        <v>436</v>
      </c>
      <c r="D173" s="165">
        <v>-1.87312701562554E-3</v>
      </c>
      <c r="E173" s="165">
        <v>-1.87312701562554E-3</v>
      </c>
      <c r="F173" s="165">
        <v>-1.87312701562554E-3</v>
      </c>
      <c r="G173" s="165">
        <v>-1.87312701562554E-3</v>
      </c>
      <c r="H173" s="165">
        <v>-1.87312701562554E-3</v>
      </c>
      <c r="I173" s="165">
        <v>-1.3728458328040301E-3</v>
      </c>
      <c r="J173" s="165">
        <v>-1.31385330334455E-3</v>
      </c>
      <c r="K173" s="165">
        <v>-1.5408311953922899E-3</v>
      </c>
      <c r="L173" s="165">
        <v>-1.2500396354249001E-3</v>
      </c>
      <c r="M173" s="165">
        <v>-1.67116794091633E-3</v>
      </c>
      <c r="N173" s="165">
        <v>-9.4533437929141201E-4</v>
      </c>
      <c r="O173" s="328">
        <v>-7.4024288059952397E-4</v>
      </c>
      <c r="P173" s="165">
        <v>-5.9124493462677603E-4</v>
      </c>
      <c r="Q173" s="165">
        <v>-1.47860960414258E-3</v>
      </c>
      <c r="R173" s="224"/>
    </row>
    <row r="174" spans="1:20" ht="15" customHeight="1" x14ac:dyDescent="0.25">
      <c r="B174" s="383"/>
      <c r="C174" s="129" t="s">
        <v>437</v>
      </c>
      <c r="D174" s="165">
        <v>-1.9309297699617899E-3</v>
      </c>
      <c r="E174" s="165">
        <v>-1.9309297699617899E-3</v>
      </c>
      <c r="F174" s="165">
        <v>-1.9309297699617899E-3</v>
      </c>
      <c r="G174" s="165">
        <v>-1.9309297699617899E-3</v>
      </c>
      <c r="H174" s="165">
        <v>-1.9309297699617899E-3</v>
      </c>
      <c r="I174" s="165">
        <v>3.6653239606643199E-6</v>
      </c>
      <c r="J174" s="165">
        <v>-5.2944955207192299E-4</v>
      </c>
      <c r="K174" s="165">
        <v>-1.2280288857720199E-3</v>
      </c>
      <c r="L174" s="165">
        <v>-4.2960064178426297E-4</v>
      </c>
      <c r="M174" s="165">
        <v>7.4295353757891601E-6</v>
      </c>
      <c r="N174" s="165">
        <v>1.05003306487425E-3</v>
      </c>
      <c r="O174" s="328">
        <v>-1.43064432022242E-3</v>
      </c>
      <c r="P174" s="165">
        <v>-3.4207954510966401E-5</v>
      </c>
      <c r="Q174" s="165">
        <v>-9.4148797949782396E-4</v>
      </c>
      <c r="R174" s="224"/>
    </row>
    <row r="175" spans="1:20" ht="15" customHeight="1" x14ac:dyDescent="0.25">
      <c r="A175" s="211"/>
      <c r="B175" s="211"/>
      <c r="C175" s="211"/>
      <c r="D175" s="211"/>
      <c r="E175" s="211"/>
      <c r="F175" s="211"/>
      <c r="G175" s="211"/>
      <c r="H175" s="211"/>
      <c r="I175" s="211"/>
      <c r="J175" s="211"/>
      <c r="K175" s="211"/>
      <c r="L175" s="211"/>
      <c r="M175" s="211"/>
      <c r="N175" s="211"/>
      <c r="O175" s="211"/>
      <c r="P175" s="211"/>
      <c r="Q175" s="211"/>
      <c r="R175" s="211"/>
      <c r="S175" s="211"/>
      <c r="T175" s="211"/>
    </row>
    <row r="176" spans="1:20" ht="15" customHeight="1" x14ac:dyDescent="0.25">
      <c r="C176" s="91"/>
      <c r="D176" s="125"/>
      <c r="E176" s="125"/>
      <c r="F176" s="135"/>
      <c r="G176" s="135"/>
      <c r="H176" s="135"/>
      <c r="I176" s="135"/>
      <c r="J176" s="135"/>
      <c r="K176" s="135"/>
      <c r="L176" s="135"/>
      <c r="M176" s="135"/>
      <c r="N176" s="135"/>
      <c r="O176" s="135"/>
      <c r="P176" s="135"/>
      <c r="Q176" s="135"/>
      <c r="R176" s="224"/>
    </row>
    <row r="177" spans="1:20" ht="15" customHeight="1" x14ac:dyDescent="0.25">
      <c r="R177" s="224"/>
    </row>
    <row r="178" spans="1:20" ht="15" customHeight="1" x14ac:dyDescent="0.25">
      <c r="R178" s="224"/>
    </row>
    <row r="179" spans="1:20" ht="15" customHeight="1" x14ac:dyDescent="0.25">
      <c r="R179" s="224"/>
    </row>
    <row r="180" spans="1:20" ht="15" customHeight="1" x14ac:dyDescent="0.25">
      <c r="R180" s="224"/>
    </row>
    <row r="181" spans="1:20" ht="15" customHeight="1" x14ac:dyDescent="0.25">
      <c r="R181" s="224"/>
    </row>
    <row r="182" spans="1:20" ht="15" customHeight="1" x14ac:dyDescent="0.25">
      <c r="R182" s="224"/>
    </row>
    <row r="183" spans="1:20" ht="15" customHeight="1" x14ac:dyDescent="0.25">
      <c r="R183" s="224"/>
    </row>
    <row r="184" spans="1:20" ht="15" customHeight="1" x14ac:dyDescent="0.25">
      <c r="R184" s="224"/>
    </row>
    <row r="185" spans="1:20" s="211" customFormat="1" ht="15" customHeight="1" x14ac:dyDescent="0.25">
      <c r="A185" s="224"/>
      <c r="B185" s="224"/>
      <c r="C185" s="224"/>
      <c r="D185" s="144"/>
      <c r="E185" s="144"/>
      <c r="F185" s="132"/>
      <c r="G185" s="132"/>
      <c r="H185" s="132"/>
      <c r="I185" s="132"/>
      <c r="J185" s="132"/>
      <c r="K185" s="132"/>
      <c r="L185" s="132"/>
      <c r="M185" s="132"/>
      <c r="N185" s="132"/>
      <c r="O185" s="132"/>
      <c r="P185" s="132"/>
      <c r="Q185" s="132"/>
      <c r="R185" s="224"/>
      <c r="S185" s="224"/>
      <c r="T185" s="224"/>
    </row>
  </sheetData>
  <sheetProtection formatCells="0" formatColumns="0" formatRows="0" insertColumns="0" insertRows="0"/>
  <mergeCells count="12">
    <mergeCell ref="B162:B174"/>
    <mergeCell ref="D7:Q7"/>
    <mergeCell ref="B10:B22"/>
    <mergeCell ref="B25:B37"/>
    <mergeCell ref="B40:B52"/>
    <mergeCell ref="B55:B67"/>
    <mergeCell ref="B70:B82"/>
    <mergeCell ref="B87:B99"/>
    <mergeCell ref="B102:B114"/>
    <mergeCell ref="B117:B129"/>
    <mergeCell ref="B132:B144"/>
    <mergeCell ref="B147:B159"/>
  </mergeCells>
  <dataValidations count="1">
    <dataValidation type="custom" allowBlank="1" showErrorMessage="1" errorTitle="Data entry error:" error="Please enter a numeric value or leave blank!" sqref="D84 D147:Q159 D70:Q82 D10:Q22 D25:Q37 D40:Q52 D55:Q67 D87:Q99 D162:Q174 D132:Q144 D117:Q129 D102:Q114">
      <formula1>OR(ISNUMBER(D10),ISBLANK(D10))</formula1>
    </dataValidation>
  </dataValidations>
  <pageMargins left="0.7" right="0.7" top="0.75" bottom="0.75" header="0.3" footer="0.3"/>
  <pageSetup scale="38" fitToHeight="2" orientation="portrait" r:id="rId1"/>
  <rowBreaks count="1" manualBreakCount="1">
    <brk id="100" max="17"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27"/>
  <sheetViews>
    <sheetView showGridLines="0" zoomScale="80" zoomScaleNormal="80" workbookViewId="0"/>
  </sheetViews>
  <sheetFormatPr defaultRowHeight="15" customHeight="1" x14ac:dyDescent="0.25"/>
  <cols>
    <col min="1" max="1" width="1.5703125" customWidth="1"/>
    <col min="2" max="2" width="9.140625" style="4"/>
    <col min="3" max="13" width="8.5703125" style="4" customWidth="1"/>
    <col min="14" max="15" width="8.5703125" customWidth="1"/>
    <col min="16" max="16" width="13" customWidth="1"/>
    <col min="17" max="17" width="2.140625" customWidth="1"/>
  </cols>
  <sheetData>
    <row r="1" spans="1:16" ht="15.75" customHeight="1" x14ac:dyDescent="0.25">
      <c r="A1" s="5" t="str">
        <f>TemplateName</f>
        <v>Trading, PE and Other Fair Value Assets: Market Shocks</v>
      </c>
      <c r="B1" s="5"/>
      <c r="I1" s="9"/>
      <c r="N1" s="224"/>
      <c r="O1" s="224"/>
      <c r="P1" s="224"/>
    </row>
    <row r="2" spans="1:16" ht="15.75" customHeight="1" x14ac:dyDescent="0.25">
      <c r="A2" s="20" t="s">
        <v>267</v>
      </c>
      <c r="N2" s="224"/>
      <c r="O2" s="224"/>
      <c r="P2" s="224"/>
    </row>
    <row r="3" spans="1:16" ht="15.75" customHeight="1" x14ac:dyDescent="0.25">
      <c r="A3" s="20"/>
    </row>
    <row r="4" spans="1:16" ht="15.75" customHeight="1" x14ac:dyDescent="0.25">
      <c r="A4" s="20"/>
    </row>
    <row r="5" spans="1:16" ht="18.75" customHeight="1" x14ac:dyDescent="0.3">
      <c r="B5" s="21" t="s">
        <v>1937</v>
      </c>
    </row>
    <row r="6" spans="1:16" ht="15" customHeight="1" x14ac:dyDescent="0.25">
      <c r="C6" s="384" t="s">
        <v>253</v>
      </c>
      <c r="D6" s="385"/>
      <c r="E6" s="385"/>
      <c r="F6" s="385"/>
      <c r="G6" s="385"/>
      <c r="H6" s="385"/>
      <c r="I6" s="385"/>
      <c r="J6" s="385"/>
      <c r="K6" s="385"/>
      <c r="L6" s="385"/>
      <c r="M6" s="385"/>
      <c r="N6" s="385"/>
      <c r="O6" s="385"/>
    </row>
    <row r="7" spans="1:16" ht="15" customHeight="1" x14ac:dyDescent="0.25">
      <c r="B7" s="93" t="s">
        <v>0</v>
      </c>
      <c r="C7" s="129" t="s">
        <v>438</v>
      </c>
      <c r="D7" s="129" t="s">
        <v>193</v>
      </c>
      <c r="E7" s="129" t="s">
        <v>194</v>
      </c>
      <c r="F7" s="129" t="s">
        <v>195</v>
      </c>
      <c r="G7" s="129" t="s">
        <v>435</v>
      </c>
      <c r="H7" s="129" t="s">
        <v>439</v>
      </c>
      <c r="I7" s="129" t="s">
        <v>415</v>
      </c>
      <c r="J7" s="129" t="s">
        <v>416</v>
      </c>
      <c r="K7" s="129" t="s">
        <v>417</v>
      </c>
      <c r="L7" s="129" t="s">
        <v>418</v>
      </c>
      <c r="M7" s="129" t="s">
        <v>440</v>
      </c>
      <c r="N7" s="129" t="s">
        <v>436</v>
      </c>
      <c r="O7" s="129" t="s">
        <v>437</v>
      </c>
    </row>
    <row r="8" spans="1:16" ht="15" customHeight="1" x14ac:dyDescent="0.25">
      <c r="B8" s="94" t="s">
        <v>2</v>
      </c>
      <c r="C8" s="165">
        <v>-171</v>
      </c>
      <c r="D8" s="165">
        <v>-171</v>
      </c>
      <c r="E8" s="165">
        <v>-171</v>
      </c>
      <c r="F8" s="165">
        <v>-171</v>
      </c>
      <c r="G8" s="165">
        <v>-171</v>
      </c>
      <c r="H8" s="165">
        <v>-140.1</v>
      </c>
      <c r="I8" s="165">
        <v>-134.85</v>
      </c>
      <c r="J8" s="165">
        <v>-117.05</v>
      </c>
      <c r="K8" s="165">
        <v>-110.7</v>
      </c>
      <c r="L8" s="165">
        <v>-105</v>
      </c>
      <c r="M8" s="165">
        <v>-106.2</v>
      </c>
      <c r="N8" s="165">
        <v>-109.2</v>
      </c>
      <c r="O8" s="165">
        <v>-112.7</v>
      </c>
    </row>
    <row r="9" spans="1:16" ht="15" customHeight="1" x14ac:dyDescent="0.25">
      <c r="B9" s="95" t="s">
        <v>8</v>
      </c>
      <c r="C9" s="165">
        <v>-151.25</v>
      </c>
      <c r="D9" s="165">
        <v>-151.25</v>
      </c>
      <c r="E9" s="165">
        <v>-151.25</v>
      </c>
      <c r="F9" s="165">
        <v>-151.25</v>
      </c>
      <c r="G9" s="165">
        <v>-151.25</v>
      </c>
      <c r="H9" s="165">
        <v>-128.02500000000001</v>
      </c>
      <c r="I9" s="165">
        <v>-107.8</v>
      </c>
      <c r="J9" s="165">
        <v>-67.33</v>
      </c>
      <c r="K9" s="165">
        <v>-34.655000000000001</v>
      </c>
      <c r="L9" s="165">
        <v>-38.450000000000003</v>
      </c>
      <c r="M9" s="165">
        <v>-33.134999999999998</v>
      </c>
      <c r="N9" s="165">
        <v>-35.130000000000003</v>
      </c>
      <c r="O9" s="165">
        <v>-37.375</v>
      </c>
    </row>
    <row r="10" spans="1:16" ht="15" customHeight="1" x14ac:dyDescent="0.25">
      <c r="B10" s="95" t="s">
        <v>143</v>
      </c>
      <c r="C10" s="165">
        <v>-268.92500000000001</v>
      </c>
      <c r="D10" s="165">
        <v>-268.92500000000001</v>
      </c>
      <c r="E10" s="165">
        <v>-268.92500000000001</v>
      </c>
      <c r="F10" s="165">
        <v>-268.92500000000001</v>
      </c>
      <c r="G10" s="165">
        <v>-268.92500000000001</v>
      </c>
      <c r="H10" s="165">
        <v>-220.6</v>
      </c>
      <c r="I10" s="165">
        <v>-185.1</v>
      </c>
      <c r="J10" s="165">
        <v>-151.42500000000001</v>
      </c>
      <c r="K10" s="165">
        <v>-126.125</v>
      </c>
      <c r="L10" s="165">
        <v>-89.55</v>
      </c>
      <c r="M10" s="165">
        <v>-49.924999999999997</v>
      </c>
      <c r="N10" s="165">
        <v>-36.375</v>
      </c>
      <c r="O10" s="165">
        <v>-34.674999999999997</v>
      </c>
    </row>
    <row r="11" spans="1:16" ht="15" customHeight="1" x14ac:dyDescent="0.25">
      <c r="B11" s="95" t="s">
        <v>78</v>
      </c>
      <c r="C11" s="165">
        <v>-117.5</v>
      </c>
      <c r="D11" s="165">
        <v>-117.5</v>
      </c>
      <c r="E11" s="165">
        <v>-117.5</v>
      </c>
      <c r="F11" s="165">
        <v>-117.5</v>
      </c>
      <c r="G11" s="165">
        <v>-117.5</v>
      </c>
      <c r="H11" s="165">
        <v>-147.5</v>
      </c>
      <c r="I11" s="165">
        <v>-158.25</v>
      </c>
      <c r="J11" s="165">
        <v>-168.5</v>
      </c>
      <c r="K11" s="165">
        <v>-168</v>
      </c>
      <c r="L11" s="165">
        <v>-98.5</v>
      </c>
      <c r="M11" s="165">
        <v>-101</v>
      </c>
      <c r="N11" s="165">
        <v>-85.5</v>
      </c>
      <c r="O11" s="165">
        <v>-81</v>
      </c>
    </row>
    <row r="12" spans="1:16" ht="15" customHeight="1" x14ac:dyDescent="0.25">
      <c r="B12" s="95" t="s">
        <v>97</v>
      </c>
      <c r="C12" s="165">
        <v>-374.625</v>
      </c>
      <c r="D12" s="165">
        <v>-374.625</v>
      </c>
      <c r="E12" s="165">
        <v>-374.625</v>
      </c>
      <c r="F12" s="165">
        <v>-374.625</v>
      </c>
      <c r="G12" s="165">
        <v>-374.625</v>
      </c>
      <c r="H12" s="165">
        <v>-261.5</v>
      </c>
      <c r="I12" s="165">
        <v>-203.875</v>
      </c>
      <c r="J12" s="165">
        <v>-159.07499999999999</v>
      </c>
      <c r="K12" s="165">
        <v>-118.575</v>
      </c>
      <c r="L12" s="165">
        <v>-74.375</v>
      </c>
      <c r="M12" s="165">
        <v>-58.7</v>
      </c>
      <c r="N12" s="165">
        <v>-46.975000000000001</v>
      </c>
      <c r="O12" s="165">
        <v>-37.875</v>
      </c>
    </row>
    <row r="13" spans="1:16" ht="15" customHeight="1" x14ac:dyDescent="0.25">
      <c r="B13" s="96" t="s">
        <v>256</v>
      </c>
      <c r="C13" s="165">
        <v>-151.25</v>
      </c>
      <c r="D13" s="165">
        <v>-151.25</v>
      </c>
      <c r="E13" s="165">
        <v>-151.25</v>
      </c>
      <c r="F13" s="165">
        <v>-151.25</v>
      </c>
      <c r="G13" s="165">
        <v>-151.25</v>
      </c>
      <c r="H13" s="165">
        <v>-128.02500000000001</v>
      </c>
      <c r="I13" s="165">
        <v>-107.8</v>
      </c>
      <c r="J13" s="165">
        <v>-67.33</v>
      </c>
      <c r="K13" s="165">
        <v>-34.655000000000001</v>
      </c>
      <c r="L13" s="165">
        <v>-38.450000000000003</v>
      </c>
      <c r="M13" s="165">
        <v>-33.134999999999998</v>
      </c>
      <c r="N13" s="165">
        <v>-35.130000000000003</v>
      </c>
      <c r="O13" s="165">
        <v>-37.375</v>
      </c>
    </row>
    <row r="14" spans="1:16" s="2" customFormat="1" ht="15" customHeight="1" x14ac:dyDescent="0.25">
      <c r="A14"/>
      <c r="B14" s="4"/>
      <c r="C14" s="4"/>
      <c r="D14" s="4"/>
      <c r="E14" s="4"/>
      <c r="F14" s="4"/>
      <c r="G14" s="4"/>
      <c r="H14" s="4"/>
      <c r="I14" s="4"/>
      <c r="J14" s="4"/>
      <c r="K14" s="4"/>
      <c r="L14" s="4"/>
      <c r="M14" s="4"/>
      <c r="N14"/>
      <c r="O14"/>
      <c r="P14"/>
    </row>
    <row r="17" spans="1:16" ht="15" customHeight="1" x14ac:dyDescent="0.35">
      <c r="B17" s="73" t="s">
        <v>1935</v>
      </c>
      <c r="C17" s="78"/>
      <c r="D17" s="19"/>
      <c r="E17" s="19"/>
      <c r="F17" s="19"/>
      <c r="G17" s="19"/>
      <c r="H17" s="19"/>
      <c r="I17" s="19"/>
      <c r="J17" s="19"/>
      <c r="K17" s="19"/>
      <c r="L17" s="19"/>
      <c r="M17" s="19"/>
    </row>
    <row r="18" spans="1:16" ht="21" customHeight="1" x14ac:dyDescent="0.25">
      <c r="B18" s="97" t="s">
        <v>1936</v>
      </c>
      <c r="C18" s="23"/>
      <c r="D18" s="19"/>
      <c r="E18" s="19"/>
      <c r="F18" s="19"/>
      <c r="G18" s="19"/>
      <c r="H18" s="19"/>
      <c r="I18" s="19"/>
      <c r="J18" s="19"/>
      <c r="K18" s="19"/>
      <c r="L18" s="19"/>
      <c r="M18" s="19"/>
    </row>
    <row r="19" spans="1:16" ht="15" customHeight="1" x14ac:dyDescent="0.25">
      <c r="C19" s="384" t="s">
        <v>253</v>
      </c>
      <c r="D19" s="385"/>
      <c r="E19" s="385"/>
      <c r="F19" s="385"/>
      <c r="G19" s="385"/>
      <c r="H19" s="385"/>
      <c r="I19" s="385"/>
      <c r="J19" s="385"/>
      <c r="K19" s="385"/>
      <c r="L19" s="385"/>
      <c r="M19" s="385"/>
      <c r="N19" s="385"/>
      <c r="O19" s="385"/>
    </row>
    <row r="20" spans="1:16" ht="15" customHeight="1" x14ac:dyDescent="0.25">
      <c r="B20" s="93" t="s">
        <v>0</v>
      </c>
      <c r="C20" s="129" t="s">
        <v>438</v>
      </c>
      <c r="D20" s="129" t="s">
        <v>193</v>
      </c>
      <c r="E20" s="129" t="s">
        <v>194</v>
      </c>
      <c r="F20" s="129" t="s">
        <v>195</v>
      </c>
      <c r="G20" s="129" t="s">
        <v>435</v>
      </c>
      <c r="H20" s="129" t="s">
        <v>439</v>
      </c>
      <c r="I20" s="129" t="s">
        <v>415</v>
      </c>
      <c r="J20" s="129" t="s">
        <v>416</v>
      </c>
      <c r="K20" s="129" t="s">
        <v>417</v>
      </c>
      <c r="L20" s="129" t="s">
        <v>418</v>
      </c>
      <c r="M20" s="129" t="s">
        <v>440</v>
      </c>
      <c r="N20" s="129" t="s">
        <v>436</v>
      </c>
      <c r="O20" s="129" t="s">
        <v>437</v>
      </c>
    </row>
    <row r="21" spans="1:16" ht="15" customHeight="1" x14ac:dyDescent="0.25">
      <c r="B21" s="24" t="s">
        <v>2</v>
      </c>
      <c r="C21" s="165">
        <v>5.875</v>
      </c>
      <c r="D21" s="165">
        <v>5.875</v>
      </c>
      <c r="E21" s="165">
        <v>5.875</v>
      </c>
      <c r="F21" s="165">
        <v>5.875</v>
      </c>
      <c r="G21" s="165">
        <v>5.875</v>
      </c>
      <c r="H21" s="165">
        <v>5.3150000000000004</v>
      </c>
      <c r="I21" s="165">
        <v>2.8149999999999999</v>
      </c>
      <c r="J21" s="165">
        <v>-1</v>
      </c>
      <c r="K21" s="165">
        <v>-6.875</v>
      </c>
      <c r="L21" s="165">
        <v>-17.940000000000001</v>
      </c>
      <c r="M21" s="165">
        <v>-32.19</v>
      </c>
      <c r="N21" s="165">
        <v>-40.75</v>
      </c>
      <c r="O21" s="165">
        <v>-58.25</v>
      </c>
    </row>
    <row r="22" spans="1:16" ht="15" customHeight="1" x14ac:dyDescent="0.25">
      <c r="B22" s="25" t="s">
        <v>8</v>
      </c>
      <c r="C22" s="165">
        <v>-3.75</v>
      </c>
      <c r="D22" s="165">
        <v>-3.75</v>
      </c>
      <c r="E22" s="165">
        <v>-7.75</v>
      </c>
      <c r="F22" s="165">
        <v>-11.875</v>
      </c>
      <c r="G22" s="165">
        <v>-10.15</v>
      </c>
      <c r="H22" s="165">
        <v>-12</v>
      </c>
      <c r="I22" s="165">
        <v>-11.404999999999999</v>
      </c>
      <c r="J22" s="165">
        <v>-10.045</v>
      </c>
      <c r="K22" s="165">
        <v>-7.6725000000000003</v>
      </c>
      <c r="L22" s="165">
        <v>-4.8274999999999997</v>
      </c>
      <c r="M22" s="165">
        <v>-2.84375</v>
      </c>
      <c r="N22" s="165">
        <v>-2.71875</v>
      </c>
      <c r="O22" s="165">
        <v>-2.84375</v>
      </c>
    </row>
    <row r="23" spans="1:16" ht="15" customHeight="1" x14ac:dyDescent="0.25">
      <c r="B23" s="25" t="s">
        <v>143</v>
      </c>
      <c r="C23" s="165">
        <v>-15.125</v>
      </c>
      <c r="D23" s="165">
        <v>-15.125</v>
      </c>
      <c r="E23" s="165">
        <v>-15.125</v>
      </c>
      <c r="F23" s="165">
        <v>-15.125</v>
      </c>
      <c r="G23" s="165">
        <v>-15.125</v>
      </c>
      <c r="H23" s="165">
        <v>-18</v>
      </c>
      <c r="I23" s="165">
        <v>-16.875</v>
      </c>
      <c r="J23" s="165">
        <v>-12.592499999999999</v>
      </c>
      <c r="K23" s="165">
        <v>-7.75</v>
      </c>
      <c r="L23" s="165">
        <v>-4.3499999999999996</v>
      </c>
      <c r="M23" s="165">
        <v>-1.75</v>
      </c>
      <c r="N23" s="165">
        <v>0.25</v>
      </c>
      <c r="O23" s="165">
        <v>3.3774999999999999</v>
      </c>
    </row>
    <row r="24" spans="1:16" ht="15" customHeight="1" x14ac:dyDescent="0.25">
      <c r="B24" s="25" t="s">
        <v>78</v>
      </c>
      <c r="C24" s="165">
        <v>-11.375</v>
      </c>
      <c r="D24" s="165">
        <v>-11.375</v>
      </c>
      <c r="E24" s="165">
        <v>-11.375</v>
      </c>
      <c r="F24" s="165">
        <v>-11.375</v>
      </c>
      <c r="G24" s="165">
        <v>-11.375</v>
      </c>
      <c r="H24" s="165">
        <v>-11.925000000000001</v>
      </c>
      <c r="I24" s="165">
        <v>-11.904999999999999</v>
      </c>
      <c r="J24" s="165">
        <v>-12.1275</v>
      </c>
      <c r="K24" s="165">
        <v>-10.72</v>
      </c>
      <c r="L24" s="165">
        <v>-9.25</v>
      </c>
      <c r="M24" s="165">
        <v>-6.5</v>
      </c>
      <c r="N24" s="165">
        <v>-5.5</v>
      </c>
      <c r="O24" s="165">
        <v>-4.625</v>
      </c>
    </row>
    <row r="25" spans="1:16" ht="15" customHeight="1" x14ac:dyDescent="0.25">
      <c r="B25" s="26" t="s">
        <v>256</v>
      </c>
      <c r="C25" s="165">
        <v>-3.75</v>
      </c>
      <c r="D25" s="165">
        <v>-3.75</v>
      </c>
      <c r="E25" s="165">
        <v>-7.75</v>
      </c>
      <c r="F25" s="165">
        <v>-11.875</v>
      </c>
      <c r="G25" s="165">
        <v>-10.15</v>
      </c>
      <c r="H25" s="165">
        <v>-12</v>
      </c>
      <c r="I25" s="165">
        <v>-11.404999999999999</v>
      </c>
      <c r="J25" s="165">
        <v>-10.045</v>
      </c>
      <c r="K25" s="165">
        <v>-7.6725000000000003</v>
      </c>
      <c r="L25" s="165">
        <v>-4.8274999999999997</v>
      </c>
      <c r="M25" s="165">
        <v>-2.84375</v>
      </c>
      <c r="N25" s="165">
        <v>-2.71875</v>
      </c>
      <c r="O25" s="165">
        <v>-2.84375</v>
      </c>
    </row>
    <row r="26" spans="1:16" ht="15" customHeight="1" x14ac:dyDescent="0.25">
      <c r="A26" s="2"/>
      <c r="B26" s="2"/>
      <c r="C26" s="2"/>
      <c r="D26" s="2"/>
      <c r="E26" s="2"/>
      <c r="F26" s="2"/>
      <c r="G26" s="2"/>
      <c r="H26" s="2"/>
      <c r="I26" s="2"/>
      <c r="J26" s="2"/>
      <c r="K26" s="2"/>
      <c r="L26" s="2"/>
      <c r="M26" s="2"/>
      <c r="N26" s="2"/>
      <c r="O26" s="2"/>
      <c r="P26" s="2"/>
    </row>
    <row r="27" spans="1:16" s="2" customFormat="1" ht="15" customHeight="1" x14ac:dyDescent="0.25">
      <c r="A27"/>
      <c r="B27" s="4"/>
      <c r="C27" s="4"/>
      <c r="D27" s="4"/>
      <c r="E27" s="4"/>
      <c r="F27" s="4"/>
      <c r="G27" s="4"/>
      <c r="H27" s="4"/>
      <c r="I27" s="4"/>
      <c r="J27" s="4"/>
      <c r="K27" s="4"/>
      <c r="L27" s="4"/>
      <c r="M27" s="4"/>
      <c r="N27"/>
      <c r="O27"/>
      <c r="P27"/>
    </row>
  </sheetData>
  <sheetProtection formatCells="0" formatColumns="0" formatRows="0" insertColumns="0"/>
  <mergeCells count="2">
    <mergeCell ref="C6:O6"/>
    <mergeCell ref="C19:O19"/>
  </mergeCells>
  <dataValidations count="1">
    <dataValidation type="custom" allowBlank="1" showErrorMessage="1" errorTitle="Data entry error:" error="Please enter a numeric value or leave blank!" sqref="C21:O25 C8:O13">
      <formula1>OR(ISNUMBER(C8),ISBLANK(C8))</formula1>
    </dataValidation>
  </dataValidation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X51"/>
  <sheetViews>
    <sheetView showGridLines="0" zoomScale="80" zoomScaleNormal="80" zoomScaleSheetLayoutView="70" workbookViewId="0">
      <pane xSplit="2" ySplit="6" topLeftCell="C7" activePane="bottomRight" state="frozen"/>
      <selection activeCell="C7" sqref="C7"/>
      <selection pane="topRight" activeCell="C7" sqref="C7"/>
      <selection pane="bottomLeft" activeCell="C7" sqref="C7"/>
      <selection pane="bottomRight" activeCell="C7" sqref="C7"/>
    </sheetView>
  </sheetViews>
  <sheetFormatPr defaultRowHeight="15" customHeight="1" x14ac:dyDescent="0.25"/>
  <cols>
    <col min="1" max="1" width="1.5703125" style="224" customWidth="1"/>
    <col min="2" max="2" width="24.7109375" style="224" customWidth="1"/>
    <col min="3" max="3" width="8.42578125" style="225" bestFit="1" customWidth="1"/>
    <col min="4" max="4" width="12" style="225" bestFit="1" customWidth="1"/>
    <col min="5" max="8" width="8.42578125" style="225" bestFit="1" customWidth="1"/>
    <col min="9" max="9" width="16.42578125" style="225" bestFit="1" customWidth="1"/>
    <col min="10" max="10" width="18.140625" style="225" bestFit="1" customWidth="1"/>
    <col min="11" max="11" width="17.7109375" style="225" bestFit="1" customWidth="1"/>
    <col min="12" max="12" width="8.42578125" style="228" bestFit="1" customWidth="1"/>
    <col min="13" max="13" width="8.42578125" style="225" bestFit="1" customWidth="1"/>
    <col min="14" max="14" width="11.28515625" style="225" bestFit="1" customWidth="1"/>
    <col min="15" max="15" width="8.7109375" style="225" bestFit="1" customWidth="1"/>
    <col min="16" max="18" width="8.42578125" style="225" bestFit="1" customWidth="1"/>
    <col min="19" max="19" width="8.5703125" style="225" bestFit="1" customWidth="1"/>
    <col min="20" max="20" width="8.85546875" style="225" bestFit="1" customWidth="1"/>
    <col min="21" max="21" width="17.5703125" style="225" bestFit="1" customWidth="1"/>
    <col min="22" max="22" width="15" style="225" customWidth="1"/>
    <col min="23" max="23" width="14.7109375" style="228" customWidth="1"/>
    <col min="24" max="24" width="10.28515625" style="225" bestFit="1" customWidth="1"/>
    <col min="25" max="25" width="8.7109375" style="225" bestFit="1" customWidth="1"/>
    <col min="26" max="29" width="8.42578125" style="225" bestFit="1" customWidth="1"/>
    <col min="30" max="30" width="9.28515625" style="225" bestFit="1" customWidth="1"/>
    <col min="31" max="31" width="8.42578125" style="225" bestFit="1" customWidth="1"/>
    <col min="32" max="32" width="12.42578125" style="228" bestFit="1" customWidth="1"/>
    <col min="33" max="34" width="8.42578125" style="225" bestFit="1" customWidth="1"/>
    <col min="35" max="35" width="8.85546875" style="225" bestFit="1" customWidth="1"/>
    <col min="36" max="36" width="12.85546875" style="225" bestFit="1" customWidth="1"/>
    <col min="37" max="37" width="16.7109375" style="225" customWidth="1"/>
    <col min="38" max="38" width="13.7109375" style="225" bestFit="1" customWidth="1"/>
    <col min="39" max="39" width="16" style="225" customWidth="1"/>
    <col min="40" max="40" width="12.140625" style="228" customWidth="1"/>
    <col min="41" max="41" width="8.42578125" style="225" bestFit="1" customWidth="1"/>
    <col min="42" max="42" width="8.85546875" style="225" bestFit="1" customWidth="1"/>
    <col min="43" max="43" width="10.5703125" style="225" bestFit="1" customWidth="1"/>
    <col min="44" max="45" width="8.42578125" style="225" bestFit="1" customWidth="1"/>
    <col min="46" max="46" width="9.28515625" style="225" bestFit="1" customWidth="1"/>
    <col min="47" max="47" width="9.42578125" style="225" bestFit="1" customWidth="1"/>
    <col min="48" max="49" width="8.42578125" style="225" bestFit="1" customWidth="1"/>
    <col min="50" max="50" width="9.42578125" style="225" bestFit="1" customWidth="1"/>
    <col min="51" max="51" width="8.42578125" style="225" bestFit="1" customWidth="1"/>
    <col min="52" max="52" width="17.85546875" style="225" customWidth="1"/>
    <col min="53" max="53" width="4.5703125" style="225" customWidth="1"/>
    <col min="54" max="54" width="13.7109375" style="225" bestFit="1" customWidth="1"/>
    <col min="55" max="55" width="21.7109375" style="225" customWidth="1"/>
    <col min="56" max="56" width="11.42578125" style="228" customWidth="1"/>
    <col min="57" max="57" width="9.140625" style="224" bestFit="1" customWidth="1"/>
    <col min="58" max="60" width="8.42578125" style="224" bestFit="1" customWidth="1"/>
    <col min="61" max="61" width="10.28515625" style="224" bestFit="1" customWidth="1"/>
    <col min="62" max="62" width="15.85546875" style="224" customWidth="1"/>
    <col min="63" max="63" width="9.7109375" style="224" bestFit="1" customWidth="1"/>
    <col min="64" max="64" width="13.7109375" style="224" bestFit="1" customWidth="1"/>
    <col min="65" max="65" width="15.5703125" style="224" bestFit="1" customWidth="1"/>
    <col min="66" max="66" width="13" style="224" bestFit="1" customWidth="1"/>
    <col min="67" max="67" width="18.7109375" style="224" bestFit="1" customWidth="1"/>
    <col min="68" max="68" width="25.7109375" style="224" bestFit="1" customWidth="1"/>
    <col min="69" max="69" width="10.85546875" style="224" customWidth="1"/>
    <col min="70" max="70" width="2.7109375" style="225" customWidth="1"/>
    <col min="71" max="71" width="9.5703125" style="225" customWidth="1"/>
    <col min="72" max="72" width="5.42578125" style="224" customWidth="1"/>
    <col min="73" max="76" width="15.42578125" style="226" customWidth="1"/>
    <col min="77" max="77" width="2" style="224" customWidth="1"/>
    <col min="78" max="16384" width="9.140625" style="224"/>
  </cols>
  <sheetData>
    <row r="1" spans="1:76" ht="15.75" customHeight="1" x14ac:dyDescent="0.25">
      <c r="A1" s="5" t="str">
        <f>TemplateName</f>
        <v>Trading, PE and Other Fair Value Assets: Market Shocks</v>
      </c>
      <c r="K1" s="221"/>
      <c r="T1" s="224"/>
      <c r="U1" s="224"/>
      <c r="V1" s="224"/>
      <c r="W1" s="225"/>
      <c r="AF1" s="225"/>
      <c r="AL1" s="228"/>
      <c r="AN1" s="221"/>
      <c r="BA1" s="228"/>
      <c r="BB1" s="224"/>
      <c r="BC1" s="224"/>
      <c r="BD1" s="224"/>
      <c r="BR1" s="224"/>
      <c r="BS1" s="224"/>
      <c r="BU1" s="224"/>
      <c r="BV1" s="224"/>
      <c r="BW1" s="224"/>
      <c r="BX1" s="224"/>
    </row>
    <row r="2" spans="1:76" ht="15.75" customHeight="1" x14ac:dyDescent="0.25">
      <c r="A2" s="20" t="s">
        <v>207</v>
      </c>
      <c r="H2" s="221"/>
      <c r="T2" s="224"/>
      <c r="U2" s="224"/>
      <c r="V2" s="224"/>
      <c r="W2" s="225"/>
      <c r="AF2" s="225"/>
      <c r="AL2" s="228"/>
      <c r="AN2" s="221"/>
      <c r="BA2" s="228"/>
      <c r="BB2" s="224"/>
      <c r="BC2" s="224"/>
      <c r="BD2" s="224"/>
      <c r="BR2" s="224"/>
      <c r="BS2" s="224"/>
      <c r="BU2" s="224"/>
      <c r="BV2" s="224"/>
      <c r="BW2" s="224"/>
      <c r="BX2" s="224"/>
    </row>
    <row r="3" spans="1:76" ht="15" customHeight="1" x14ac:dyDescent="0.25">
      <c r="V3" s="228"/>
      <c r="W3" s="225"/>
      <c r="AF3" s="225"/>
      <c r="AL3" s="228"/>
      <c r="AN3" s="225"/>
      <c r="BA3" s="228"/>
      <c r="BB3" s="224"/>
      <c r="BC3" s="224"/>
      <c r="BD3" s="224"/>
      <c r="BR3" s="224"/>
      <c r="BS3" s="224"/>
      <c r="BU3" s="224"/>
      <c r="BV3" s="224"/>
      <c r="BW3" s="224"/>
      <c r="BX3" s="224"/>
    </row>
    <row r="4" spans="1:76" ht="15" customHeight="1" x14ac:dyDescent="0.25">
      <c r="C4" s="387" t="s">
        <v>268</v>
      </c>
      <c r="D4" s="386"/>
      <c r="E4" s="386"/>
      <c r="F4" s="386"/>
      <c r="G4" s="386"/>
      <c r="H4" s="386"/>
      <c r="I4" s="386"/>
      <c r="J4" s="386"/>
      <c r="K4" s="386"/>
      <c r="L4" s="386"/>
      <c r="M4" s="386"/>
      <c r="N4" s="386"/>
      <c r="O4" s="386"/>
      <c r="P4" s="386"/>
      <c r="Q4" s="386"/>
      <c r="R4" s="386"/>
      <c r="S4" s="386"/>
      <c r="T4" s="386"/>
      <c r="U4" s="386"/>
      <c r="V4" s="228"/>
      <c r="W4" s="388" t="s">
        <v>269</v>
      </c>
      <c r="X4" s="389"/>
      <c r="Y4" s="389"/>
      <c r="Z4" s="389"/>
      <c r="AA4" s="389"/>
      <c r="AB4" s="389"/>
      <c r="AC4" s="389"/>
      <c r="AD4" s="389"/>
      <c r="AE4" s="389"/>
      <c r="AF4" s="389"/>
      <c r="AG4" s="389"/>
      <c r="AH4" s="389"/>
      <c r="AI4" s="389"/>
      <c r="AJ4" s="389"/>
      <c r="AK4" s="389"/>
      <c r="AL4" s="228"/>
      <c r="AM4" s="388" t="s">
        <v>270</v>
      </c>
      <c r="AN4" s="389"/>
      <c r="AO4" s="389"/>
      <c r="AP4" s="389"/>
      <c r="AQ4" s="389"/>
      <c r="AR4" s="389"/>
      <c r="AS4" s="389"/>
      <c r="AT4" s="389"/>
      <c r="AU4" s="389"/>
      <c r="AV4" s="389"/>
      <c r="AW4" s="389"/>
      <c r="AX4" s="389"/>
      <c r="AY4" s="389"/>
      <c r="AZ4" s="389"/>
      <c r="BA4" s="228"/>
      <c r="BB4" s="388" t="s">
        <v>271</v>
      </c>
      <c r="BC4" s="389"/>
      <c r="BD4" s="389"/>
      <c r="BE4" s="389"/>
      <c r="BF4" s="389"/>
      <c r="BG4" s="389"/>
      <c r="BH4" s="389"/>
      <c r="BI4" s="389"/>
      <c r="BJ4" s="389"/>
      <c r="BK4" s="389"/>
      <c r="BL4" s="389"/>
      <c r="BM4" s="389"/>
      <c r="BR4" s="224"/>
      <c r="BS4" s="224"/>
      <c r="BU4" s="224"/>
      <c r="BV4" s="224"/>
      <c r="BW4" s="224"/>
      <c r="BX4" s="224"/>
    </row>
    <row r="5" spans="1:76" ht="15" customHeight="1" x14ac:dyDescent="0.25">
      <c r="C5" s="387" t="s">
        <v>272</v>
      </c>
      <c r="D5" s="386"/>
      <c r="E5" s="386"/>
      <c r="F5" s="386"/>
      <c r="G5" s="386"/>
      <c r="H5" s="386"/>
      <c r="I5" s="386"/>
      <c r="J5" s="386"/>
      <c r="K5" s="390"/>
      <c r="L5" s="386" t="s">
        <v>273</v>
      </c>
      <c r="M5" s="386"/>
      <c r="N5" s="386"/>
      <c r="O5" s="386"/>
      <c r="P5" s="386"/>
      <c r="Q5" s="386"/>
      <c r="R5" s="386"/>
      <c r="S5" s="386"/>
      <c r="T5" s="386"/>
      <c r="U5" s="390"/>
      <c r="V5" s="228"/>
      <c r="W5" s="387" t="s">
        <v>197</v>
      </c>
      <c r="X5" s="386"/>
      <c r="Y5" s="386"/>
      <c r="Z5" s="386"/>
      <c r="AA5" s="386"/>
      <c r="AB5" s="386"/>
      <c r="AC5" s="390"/>
      <c r="AD5" s="387" t="s">
        <v>198</v>
      </c>
      <c r="AE5" s="386"/>
      <c r="AF5" s="386"/>
      <c r="AG5" s="386"/>
      <c r="AH5" s="386"/>
      <c r="AI5" s="390"/>
      <c r="AJ5" s="266"/>
      <c r="AK5" s="303"/>
      <c r="AL5" s="228"/>
      <c r="AM5" s="387" t="s">
        <v>197</v>
      </c>
      <c r="AN5" s="386"/>
      <c r="AO5" s="386"/>
      <c r="AP5" s="386"/>
      <c r="AQ5" s="386"/>
      <c r="AR5" s="390"/>
      <c r="AS5" s="387" t="s">
        <v>198</v>
      </c>
      <c r="AT5" s="386"/>
      <c r="AU5" s="386"/>
      <c r="AV5" s="386"/>
      <c r="AW5" s="386"/>
      <c r="AX5" s="386"/>
      <c r="AY5" s="386"/>
      <c r="AZ5" s="304"/>
      <c r="BA5" s="228"/>
      <c r="BB5" s="387" t="s">
        <v>274</v>
      </c>
      <c r="BC5" s="386"/>
      <c r="BD5" s="386"/>
      <c r="BE5" s="390"/>
      <c r="BF5" s="388" t="s">
        <v>275</v>
      </c>
      <c r="BG5" s="389"/>
      <c r="BH5" s="389"/>
      <c r="BI5" s="393"/>
      <c r="BJ5" s="387" t="s">
        <v>276</v>
      </c>
      <c r="BK5" s="386"/>
      <c r="BL5" s="394" t="s">
        <v>321</v>
      </c>
      <c r="BM5" s="391" t="s">
        <v>432</v>
      </c>
      <c r="BR5" s="224"/>
      <c r="BS5" s="224"/>
      <c r="BU5" s="224"/>
      <c r="BV5" s="224"/>
      <c r="BW5" s="224"/>
      <c r="BX5" s="224"/>
    </row>
    <row r="6" spans="1:76" s="98" customFormat="1" ht="45" x14ac:dyDescent="0.35">
      <c r="B6" s="302" t="s">
        <v>1943</v>
      </c>
      <c r="C6" s="265" t="s">
        <v>277</v>
      </c>
      <c r="D6" s="263" t="s">
        <v>278</v>
      </c>
      <c r="E6" s="264" t="s">
        <v>279</v>
      </c>
      <c r="F6" s="264" t="s">
        <v>280</v>
      </c>
      <c r="G6" s="264" t="s">
        <v>281</v>
      </c>
      <c r="H6" s="264" t="s">
        <v>282</v>
      </c>
      <c r="I6" s="263" t="s">
        <v>283</v>
      </c>
      <c r="J6" s="263" t="s">
        <v>284</v>
      </c>
      <c r="K6" s="262" t="s">
        <v>285</v>
      </c>
      <c r="L6" s="257" t="s">
        <v>605</v>
      </c>
      <c r="M6" s="254" t="s">
        <v>286</v>
      </c>
      <c r="N6" s="254" t="s">
        <v>287</v>
      </c>
      <c r="O6" s="256" t="s">
        <v>288</v>
      </c>
      <c r="P6" s="256" t="s">
        <v>289</v>
      </c>
      <c r="Q6" s="256" t="s">
        <v>458</v>
      </c>
      <c r="R6" s="256" t="s">
        <v>290</v>
      </c>
      <c r="S6" s="256" t="s">
        <v>291</v>
      </c>
      <c r="T6" s="256" t="s">
        <v>292</v>
      </c>
      <c r="U6" s="259" t="s">
        <v>293</v>
      </c>
      <c r="V6" s="249"/>
      <c r="W6" s="260" t="s">
        <v>294</v>
      </c>
      <c r="X6" s="254" t="s">
        <v>295</v>
      </c>
      <c r="Y6" s="254" t="s">
        <v>296</v>
      </c>
      <c r="Z6" s="254" t="s">
        <v>297</v>
      </c>
      <c r="AA6" s="254" t="s">
        <v>298</v>
      </c>
      <c r="AB6" s="254" t="s">
        <v>299</v>
      </c>
      <c r="AC6" s="259" t="s">
        <v>300</v>
      </c>
      <c r="AD6" s="258" t="s">
        <v>301</v>
      </c>
      <c r="AE6" s="261" t="s">
        <v>12</v>
      </c>
      <c r="AF6" s="256" t="s">
        <v>302</v>
      </c>
      <c r="AG6" s="256" t="s">
        <v>303</v>
      </c>
      <c r="AH6" s="256" t="s">
        <v>304</v>
      </c>
      <c r="AI6" s="254" t="s">
        <v>305</v>
      </c>
      <c r="AJ6" s="99" t="s">
        <v>18</v>
      </c>
      <c r="AK6" s="305" t="s">
        <v>306</v>
      </c>
      <c r="AL6" s="249"/>
      <c r="AM6" s="260" t="s">
        <v>307</v>
      </c>
      <c r="AN6" s="254" t="s">
        <v>308</v>
      </c>
      <c r="AO6" s="254" t="s">
        <v>309</v>
      </c>
      <c r="AP6" s="254" t="s">
        <v>310</v>
      </c>
      <c r="AQ6" s="254" t="s">
        <v>298</v>
      </c>
      <c r="AR6" s="259" t="s">
        <v>300</v>
      </c>
      <c r="AS6" s="258" t="s">
        <v>311</v>
      </c>
      <c r="AT6" s="256" t="s">
        <v>312</v>
      </c>
      <c r="AU6" s="256" t="s">
        <v>313</v>
      </c>
      <c r="AV6" s="256" t="s">
        <v>47</v>
      </c>
      <c r="AW6" s="256" t="s">
        <v>39</v>
      </c>
      <c r="AX6" s="256" t="s">
        <v>70</v>
      </c>
      <c r="AY6" s="254" t="s">
        <v>305</v>
      </c>
      <c r="AZ6" s="305" t="s">
        <v>306</v>
      </c>
      <c r="BA6" s="249"/>
      <c r="BB6" s="258" t="s">
        <v>314</v>
      </c>
      <c r="BC6" s="256" t="s">
        <v>315</v>
      </c>
      <c r="BD6" s="256" t="s">
        <v>316</v>
      </c>
      <c r="BE6" s="256" t="s">
        <v>256</v>
      </c>
      <c r="BF6" s="257" t="s">
        <v>317</v>
      </c>
      <c r="BG6" s="254" t="s">
        <v>318</v>
      </c>
      <c r="BH6" s="256" t="s">
        <v>43</v>
      </c>
      <c r="BI6" s="255" t="s">
        <v>306</v>
      </c>
      <c r="BJ6" s="254" t="s">
        <v>319</v>
      </c>
      <c r="BK6" s="254" t="s">
        <v>320</v>
      </c>
      <c r="BL6" s="395"/>
      <c r="BM6" s="392"/>
    </row>
    <row r="7" spans="1:76" ht="15" customHeight="1" x14ac:dyDescent="0.25">
      <c r="B7" s="100" t="s">
        <v>322</v>
      </c>
      <c r="C7" s="318">
        <v>-0.282111064010174</v>
      </c>
      <c r="D7" s="318">
        <v>-0.364544456641054</v>
      </c>
      <c r="E7" s="318">
        <v>-0.36272809842292097</v>
      </c>
      <c r="F7" s="319">
        <v>-0.282111064010174</v>
      </c>
      <c r="G7" s="319">
        <v>-0.34071428571428602</v>
      </c>
      <c r="H7" s="319">
        <v>-0.282111064010174</v>
      </c>
      <c r="I7" s="319">
        <v>-0.282111064010174</v>
      </c>
      <c r="J7" s="319">
        <v>-0.364544456641054</v>
      </c>
      <c r="K7" s="319">
        <v>-0.282111064010174</v>
      </c>
      <c r="L7" s="319">
        <v>-0.32154938670109701</v>
      </c>
      <c r="M7" s="318">
        <v>-0.34071428571428602</v>
      </c>
      <c r="N7" s="318">
        <v>-0.28088988876390503</v>
      </c>
      <c r="O7" s="318">
        <v>-0.38497026860775102</v>
      </c>
      <c r="P7" s="318">
        <v>-0.34071428571428602</v>
      </c>
      <c r="Q7" s="318">
        <v>-0.282111064010174</v>
      </c>
      <c r="R7" s="318">
        <v>-0.31671698113207503</v>
      </c>
      <c r="S7" s="318">
        <v>-0.29175620238327798</v>
      </c>
      <c r="T7" s="318">
        <v>-0.34824669200651598</v>
      </c>
      <c r="U7" s="318">
        <v>-0.282111064010174</v>
      </c>
      <c r="V7" s="228"/>
      <c r="W7" s="318">
        <v>-0.28656276294943001</v>
      </c>
      <c r="X7" s="318">
        <v>-0.28656276294943001</v>
      </c>
      <c r="Y7" s="318">
        <v>-0.30325488700147102</v>
      </c>
      <c r="Z7" s="318">
        <v>-0.28656276294943001</v>
      </c>
      <c r="AA7" s="318">
        <v>-0.29822996273605801</v>
      </c>
      <c r="AB7" s="318">
        <v>-0.28656276294943001</v>
      </c>
      <c r="AC7" s="318">
        <v>-0.28656276294943001</v>
      </c>
      <c r="AD7" s="318">
        <v>-3.07570977917981E-2</v>
      </c>
      <c r="AE7" s="319">
        <v>-3.07570977917981E-2</v>
      </c>
      <c r="AF7" s="318">
        <v>-3.07570977917981E-2</v>
      </c>
      <c r="AG7" s="318">
        <v>-3.07570977917981E-2</v>
      </c>
      <c r="AH7" s="318">
        <v>-3.07570977917981E-2</v>
      </c>
      <c r="AI7" s="318">
        <v>-3.07570977917981E-2</v>
      </c>
      <c r="AJ7" s="320">
        <v>-0.228211009174312</v>
      </c>
      <c r="AK7" s="318">
        <v>-0.228211009174312</v>
      </c>
      <c r="AL7" s="228"/>
      <c r="AM7" s="318">
        <v>-0.32223830197781</v>
      </c>
      <c r="AN7" s="318">
        <v>-0.21870629543227901</v>
      </c>
      <c r="AO7" s="318">
        <v>-0.21547613049609601</v>
      </c>
      <c r="AP7" s="318">
        <v>-0.32223830197781</v>
      </c>
      <c r="AQ7" s="318">
        <v>-0.32223830197781</v>
      </c>
      <c r="AR7" s="318">
        <v>-0.32223830197781</v>
      </c>
      <c r="AS7" s="318">
        <v>2.96815475877386E-2</v>
      </c>
      <c r="AT7" s="318">
        <v>-0.146313646409303</v>
      </c>
      <c r="AU7" s="318">
        <v>-0.22038567493112901</v>
      </c>
      <c r="AV7" s="318">
        <v>-0.17668342776756199</v>
      </c>
      <c r="AW7" s="318">
        <v>-0.140344999012007</v>
      </c>
      <c r="AX7" s="318">
        <v>-4.7400261111798701E-2</v>
      </c>
      <c r="AY7" s="318">
        <v>-0.17668342776756199</v>
      </c>
      <c r="AZ7" s="318">
        <v>-0.32223830197781</v>
      </c>
      <c r="BA7" s="228"/>
      <c r="BB7" s="318">
        <v>-0.22564647538080099</v>
      </c>
      <c r="BC7" s="318">
        <v>-0.22564647538080099</v>
      </c>
      <c r="BD7" s="318">
        <v>-0.22564647538080099</v>
      </c>
      <c r="BE7" s="318">
        <v>-0.22564647538080099</v>
      </c>
      <c r="BF7" s="318">
        <v>-0.26301615798922801</v>
      </c>
      <c r="BG7" s="318">
        <v>-0.26301615798922801</v>
      </c>
      <c r="BH7" s="318">
        <v>-0.26301615798922801</v>
      </c>
      <c r="BI7" s="318">
        <v>-0.26301615798922801</v>
      </c>
      <c r="BJ7" s="318">
        <v>-0.45969339868599401</v>
      </c>
      <c r="BK7" s="318">
        <v>-0.45969339868599401</v>
      </c>
      <c r="BL7" s="320">
        <v>-0.29773159528934001</v>
      </c>
      <c r="BM7" s="318">
        <v>-0.29773159528934001</v>
      </c>
      <c r="BR7" s="224"/>
      <c r="BS7" s="224"/>
      <c r="BU7" s="224"/>
      <c r="BV7" s="224"/>
      <c r="BW7" s="224"/>
      <c r="BX7" s="224"/>
    </row>
    <row r="8" spans="1:76" ht="15" customHeight="1" x14ac:dyDescent="0.25">
      <c r="B8" s="347" t="s">
        <v>519</v>
      </c>
      <c r="C8" s="318">
        <v>-0.33698061932346401</v>
      </c>
      <c r="D8" s="318">
        <v>-0.34071428571428602</v>
      </c>
      <c r="E8" s="318">
        <v>-0.34071428571428602</v>
      </c>
      <c r="F8" s="318">
        <v>-0.33698061932346401</v>
      </c>
      <c r="G8" s="318">
        <v>-0.34071428571428602</v>
      </c>
      <c r="H8" s="318">
        <v>-0.33698061932346401</v>
      </c>
      <c r="I8" s="318">
        <v>-0.33698061932346401</v>
      </c>
      <c r="J8" s="318">
        <v>-0.34071428571428602</v>
      </c>
      <c r="K8" s="318">
        <v>-0.33698061932346401</v>
      </c>
      <c r="L8" s="319">
        <v>-0.32154938670109701</v>
      </c>
      <c r="M8" s="318">
        <v>-0.34071428571428602</v>
      </c>
      <c r="N8" s="318">
        <v>-0.31991595992723398</v>
      </c>
      <c r="O8" s="318">
        <v>-0.34071428571428602</v>
      </c>
      <c r="P8" s="318">
        <v>-0.34071428571428602</v>
      </c>
      <c r="Q8" s="318">
        <v>-0.33698061932346401</v>
      </c>
      <c r="R8" s="318">
        <v>-0.34071428571428602</v>
      </c>
      <c r="S8" s="318">
        <v>-0.334257425742574</v>
      </c>
      <c r="T8" s="318">
        <v>-0.35603312865914599</v>
      </c>
      <c r="U8" s="318">
        <v>-0.33698061932346401</v>
      </c>
      <c r="V8" s="228"/>
      <c r="W8" s="318">
        <v>-0.28948550887440999</v>
      </c>
      <c r="X8" s="318">
        <v>-0.28948550887440999</v>
      </c>
      <c r="Y8" s="318">
        <v>-0.23186611234007901</v>
      </c>
      <c r="Z8" s="318">
        <v>-0.30538162777565903</v>
      </c>
      <c r="AA8" s="318">
        <v>-0.29709522384707499</v>
      </c>
      <c r="AB8" s="318">
        <v>-0.28948550887440999</v>
      </c>
      <c r="AC8" s="318">
        <v>-0.28948550887440999</v>
      </c>
      <c r="AD8" s="318">
        <v>-0.10075034106411999</v>
      </c>
      <c r="AE8" s="319">
        <v>-0.10075034106411999</v>
      </c>
      <c r="AF8" s="318">
        <v>-0.10075034106411999</v>
      </c>
      <c r="AG8" s="318">
        <v>-0.10075034106411999</v>
      </c>
      <c r="AH8" s="318">
        <v>-0.10075034106411999</v>
      </c>
      <c r="AI8" s="318">
        <v>-0.10075034106411999</v>
      </c>
      <c r="AJ8" s="320">
        <v>-0.27419065921313102</v>
      </c>
      <c r="AK8" s="318">
        <v>-0.27419065921313102</v>
      </c>
      <c r="AL8" s="228"/>
      <c r="AM8" s="318">
        <v>-0.34415115413117497</v>
      </c>
      <c r="AN8" s="318">
        <v>-0.21870629543227901</v>
      </c>
      <c r="AO8" s="318">
        <v>-0.21547613049609601</v>
      </c>
      <c r="AP8" s="318">
        <v>-0.241176804728091</v>
      </c>
      <c r="AQ8" s="318">
        <v>-0.34415115413117497</v>
      </c>
      <c r="AR8" s="318">
        <v>-0.34415115413117497</v>
      </c>
      <c r="AS8" s="318">
        <v>2.96815475877386E-2</v>
      </c>
      <c r="AT8" s="318">
        <v>-0.146313646409303</v>
      </c>
      <c r="AU8" s="318">
        <v>-0.149525488937548</v>
      </c>
      <c r="AV8" s="318">
        <v>-0.17668342776756199</v>
      </c>
      <c r="AW8" s="318">
        <v>-0.140344999012007</v>
      </c>
      <c r="AX8" s="318">
        <v>-4.7400261111798701E-2</v>
      </c>
      <c r="AY8" s="318">
        <v>-0.17668342776756199</v>
      </c>
      <c r="AZ8" s="318">
        <v>-0.34415115413117497</v>
      </c>
      <c r="BA8" s="228"/>
      <c r="BB8" s="318">
        <v>-0.232274595152933</v>
      </c>
      <c r="BC8" s="318">
        <v>-0.36189867820238403</v>
      </c>
      <c r="BD8" s="318">
        <v>-0.232274595152933</v>
      </c>
      <c r="BE8" s="318">
        <v>-0.232274595152933</v>
      </c>
      <c r="BF8" s="319">
        <v>-0.31042316929744002</v>
      </c>
      <c r="BG8" s="319">
        <v>-0.28362943268131202</v>
      </c>
      <c r="BH8" s="319">
        <v>-0.31042316929744002</v>
      </c>
      <c r="BI8" s="318">
        <v>-0.31042316929744002</v>
      </c>
      <c r="BJ8" s="318">
        <v>-0.45969339868599401</v>
      </c>
      <c r="BK8" s="318">
        <v>-0.45969339868599401</v>
      </c>
      <c r="BL8" s="320">
        <v>-0.29773159528934001</v>
      </c>
      <c r="BM8" s="318">
        <v>-0.29773159528934001</v>
      </c>
      <c r="BR8" s="224"/>
      <c r="BS8" s="224"/>
      <c r="BU8" s="224"/>
      <c r="BV8" s="224"/>
      <c r="BW8" s="224"/>
      <c r="BX8" s="224"/>
    </row>
    <row r="9" spans="1:76" ht="15" customHeight="1" x14ac:dyDescent="0.25">
      <c r="B9" s="347" t="s">
        <v>520</v>
      </c>
      <c r="C9" s="318">
        <v>-0.32638691322901803</v>
      </c>
      <c r="D9" s="318">
        <v>-0.327180253236591</v>
      </c>
      <c r="E9" s="318">
        <v>-0.327180253236591</v>
      </c>
      <c r="F9" s="318">
        <v>-0.32638691322901803</v>
      </c>
      <c r="G9" s="318">
        <v>-0.327180253236591</v>
      </c>
      <c r="H9" s="318">
        <v>-0.32638691322901803</v>
      </c>
      <c r="I9" s="318">
        <v>-0.32638691322901803</v>
      </c>
      <c r="J9" s="318">
        <v>-0.327180253236591</v>
      </c>
      <c r="K9" s="318">
        <v>-0.32638691322901803</v>
      </c>
      <c r="L9" s="319">
        <v>-0.32154938670109701</v>
      </c>
      <c r="M9" s="318">
        <v>-0.327180253236591</v>
      </c>
      <c r="N9" s="318">
        <v>-0.315588235294118</v>
      </c>
      <c r="O9" s="318">
        <v>-0.327180253236591</v>
      </c>
      <c r="P9" s="318">
        <v>-0.327180253236591</v>
      </c>
      <c r="Q9" s="318">
        <v>-0.32638691322901803</v>
      </c>
      <c r="R9" s="318">
        <v>-0.327180253236591</v>
      </c>
      <c r="S9" s="318">
        <v>-0.33257784785179301</v>
      </c>
      <c r="T9" s="318">
        <v>-0.34824669200651598</v>
      </c>
      <c r="U9" s="318">
        <v>-0.32638691322901803</v>
      </c>
      <c r="V9" s="228"/>
      <c r="W9" s="318">
        <v>-0.28920107318527299</v>
      </c>
      <c r="X9" s="318">
        <v>-0.28920107318527299</v>
      </c>
      <c r="Y9" s="318">
        <v>-0.23186611234007901</v>
      </c>
      <c r="Z9" s="318">
        <v>-0.30538162777565903</v>
      </c>
      <c r="AA9" s="318">
        <v>-0.29709522384707499</v>
      </c>
      <c r="AB9" s="318">
        <v>-0.28920107318527299</v>
      </c>
      <c r="AC9" s="318">
        <v>-0.28920107318527299</v>
      </c>
      <c r="AD9" s="318">
        <v>-0.107401448109413</v>
      </c>
      <c r="AE9" s="319">
        <v>-0.107401448109413</v>
      </c>
      <c r="AF9" s="318">
        <v>-0.107401448109413</v>
      </c>
      <c r="AG9" s="318">
        <v>-0.107401448109413</v>
      </c>
      <c r="AH9" s="318">
        <v>-0.107401448109413</v>
      </c>
      <c r="AI9" s="318">
        <v>-0.107401448109413</v>
      </c>
      <c r="AJ9" s="320">
        <v>-0.27419065921313102</v>
      </c>
      <c r="AK9" s="318">
        <v>-0.27419065921313102</v>
      </c>
      <c r="AL9" s="228"/>
      <c r="AM9" s="318">
        <v>-0.34415115413117497</v>
      </c>
      <c r="AN9" s="318">
        <v>-0.21870629543227901</v>
      </c>
      <c r="AO9" s="318">
        <v>-0.21547613049609601</v>
      </c>
      <c r="AP9" s="318">
        <v>-0.241176804728091</v>
      </c>
      <c r="AQ9" s="318">
        <v>-0.34415115413117497</v>
      </c>
      <c r="AR9" s="318">
        <v>-0.34415115413117497</v>
      </c>
      <c r="AS9" s="318">
        <v>-9.9257884972170599E-2</v>
      </c>
      <c r="AT9" s="318">
        <v>-9.7643543118015902E-2</v>
      </c>
      <c r="AU9" s="318">
        <v>-0.149525488937548</v>
      </c>
      <c r="AV9" s="318">
        <v>-0.119804932113259</v>
      </c>
      <c r="AW9" s="318">
        <v>-8.0596412660705802E-2</v>
      </c>
      <c r="AX9" s="318">
        <v>-4.7400261111798701E-2</v>
      </c>
      <c r="AY9" s="318">
        <v>-0.119804932113259</v>
      </c>
      <c r="AZ9" s="318">
        <v>-0.34415115413117497</v>
      </c>
      <c r="BA9" s="228"/>
      <c r="BB9" s="318">
        <v>-0.232274595152933</v>
      </c>
      <c r="BC9" s="318">
        <v>-0.36189867820238403</v>
      </c>
      <c r="BD9" s="318">
        <v>-0.232274595152933</v>
      </c>
      <c r="BE9" s="318">
        <v>-0.232274595152933</v>
      </c>
      <c r="BF9" s="319">
        <v>-0.31048710431884802</v>
      </c>
      <c r="BG9" s="319">
        <v>-0.284002745562009</v>
      </c>
      <c r="BH9" s="319">
        <v>-0.31048710431884802</v>
      </c>
      <c r="BI9" s="318">
        <v>-0.31048710431884802</v>
      </c>
      <c r="BJ9" s="318">
        <v>-0.45969339868599401</v>
      </c>
      <c r="BK9" s="318">
        <v>-0.45969339868599401</v>
      </c>
      <c r="BL9" s="320">
        <v>-0.29773159528934001</v>
      </c>
      <c r="BM9" s="318">
        <v>-0.29773159528934001</v>
      </c>
      <c r="BR9" s="224"/>
      <c r="BS9" s="224"/>
      <c r="BU9" s="224"/>
      <c r="BV9" s="224"/>
      <c r="BW9" s="224"/>
      <c r="BX9" s="224"/>
    </row>
    <row r="10" spans="1:76" ht="15" customHeight="1" x14ac:dyDescent="0.25">
      <c r="B10" s="347" t="s">
        <v>521</v>
      </c>
      <c r="C10" s="318">
        <v>-0.31855181200452998</v>
      </c>
      <c r="D10" s="318">
        <v>-0.32061014544164601</v>
      </c>
      <c r="E10" s="318">
        <v>-0.32061014544164601</v>
      </c>
      <c r="F10" s="318">
        <v>-0.31855181200452998</v>
      </c>
      <c r="G10" s="318">
        <v>-0.32061014544164601</v>
      </c>
      <c r="H10" s="318">
        <v>-0.31855181200452998</v>
      </c>
      <c r="I10" s="318">
        <v>-0.31855181200452998</v>
      </c>
      <c r="J10" s="318">
        <v>-0.32061014544164601</v>
      </c>
      <c r="K10" s="318">
        <v>-0.31855181200452998</v>
      </c>
      <c r="L10" s="319">
        <v>-0.32154938670109701</v>
      </c>
      <c r="M10" s="318">
        <v>-0.32061014544164601</v>
      </c>
      <c r="N10" s="318">
        <v>-0.31413373860182398</v>
      </c>
      <c r="O10" s="318">
        <v>-0.32061014544164601</v>
      </c>
      <c r="P10" s="318">
        <v>-0.32061014544164601</v>
      </c>
      <c r="Q10" s="318">
        <v>-0.31855181200452998</v>
      </c>
      <c r="R10" s="318">
        <v>-0.32061014544164601</v>
      </c>
      <c r="S10" s="318">
        <v>-0.33010373850068497</v>
      </c>
      <c r="T10" s="318">
        <v>-0.34175319488817901</v>
      </c>
      <c r="U10" s="318">
        <v>-0.31855181200452998</v>
      </c>
      <c r="V10" s="228"/>
      <c r="W10" s="318">
        <v>-0.288041466123658</v>
      </c>
      <c r="X10" s="318">
        <v>-0.288041466123658</v>
      </c>
      <c r="Y10" s="318">
        <v>-0.26543770653068599</v>
      </c>
      <c r="Z10" s="318">
        <v>-0.30336829041215202</v>
      </c>
      <c r="AA10" s="318">
        <v>-0.29569352327204601</v>
      </c>
      <c r="AB10" s="318">
        <v>-0.288041466123658</v>
      </c>
      <c r="AC10" s="318">
        <v>-0.288041466123658</v>
      </c>
      <c r="AD10" s="318">
        <v>-0.19057207153855299</v>
      </c>
      <c r="AE10" s="319">
        <v>-0.19057207153855299</v>
      </c>
      <c r="AF10" s="318">
        <v>-0.19057207153855299</v>
      </c>
      <c r="AG10" s="318">
        <v>-0.19057207153855299</v>
      </c>
      <c r="AH10" s="318">
        <v>-0.19057207153855299</v>
      </c>
      <c r="AI10" s="318">
        <v>-0.19057207153855299</v>
      </c>
      <c r="AJ10" s="320">
        <v>-0.27494885540443598</v>
      </c>
      <c r="AK10" s="318">
        <v>-0.27494885540443598</v>
      </c>
      <c r="AL10" s="228"/>
      <c r="AM10" s="318">
        <v>-0.32051530832106501</v>
      </c>
      <c r="AN10" s="318">
        <v>-0.170535335551282</v>
      </c>
      <c r="AO10" s="318">
        <v>-0.23719150292356</v>
      </c>
      <c r="AP10" s="318">
        <v>-0.23272034939251099</v>
      </c>
      <c r="AQ10" s="318">
        <v>-0.32051530832106501</v>
      </c>
      <c r="AR10" s="318">
        <v>-0.32051530832106501</v>
      </c>
      <c r="AS10" s="318">
        <v>-0.16482320222487101</v>
      </c>
      <c r="AT10" s="318">
        <v>-0.19600383179365899</v>
      </c>
      <c r="AU10" s="318">
        <v>-0.14769571827675501</v>
      </c>
      <c r="AV10" s="318">
        <v>-0.20755356964137101</v>
      </c>
      <c r="AW10" s="318">
        <v>-0.19037561124579899</v>
      </c>
      <c r="AX10" s="318">
        <v>-0.13017456121454901</v>
      </c>
      <c r="AY10" s="318">
        <v>-0.20755356964137101</v>
      </c>
      <c r="AZ10" s="318">
        <v>-0.32051530832106501</v>
      </c>
      <c r="BA10" s="228"/>
      <c r="BB10" s="318">
        <v>-0.232274595152933</v>
      </c>
      <c r="BC10" s="318">
        <v>-0.36189867820238403</v>
      </c>
      <c r="BD10" s="318">
        <v>-0.232274595152933</v>
      </c>
      <c r="BE10" s="318">
        <v>-0.232274595152933</v>
      </c>
      <c r="BF10" s="319">
        <v>-0.310356467507446</v>
      </c>
      <c r="BG10" s="319">
        <v>-0.28437359623958203</v>
      </c>
      <c r="BH10" s="319">
        <v>-0.310356467507446</v>
      </c>
      <c r="BI10" s="318">
        <v>-0.310356467507446</v>
      </c>
      <c r="BJ10" s="318">
        <v>-0.45969339868599401</v>
      </c>
      <c r="BK10" s="318">
        <v>-0.45969339868599401</v>
      </c>
      <c r="BL10" s="320">
        <v>-0.29773159528934001</v>
      </c>
      <c r="BM10" s="318">
        <v>-0.29773159528934001</v>
      </c>
      <c r="BR10" s="224"/>
      <c r="BS10" s="224"/>
      <c r="BU10" s="224"/>
      <c r="BV10" s="224"/>
      <c r="BW10" s="224"/>
      <c r="BX10" s="224"/>
    </row>
    <row r="11" spans="1:76" ht="15" customHeight="1" x14ac:dyDescent="0.25">
      <c r="B11" s="347" t="s">
        <v>522</v>
      </c>
      <c r="C11" s="318">
        <v>-0.31293620021149099</v>
      </c>
      <c r="D11" s="318">
        <v>-0.31605777400169899</v>
      </c>
      <c r="E11" s="318">
        <v>-0.31605777400169899</v>
      </c>
      <c r="F11" s="318">
        <v>-0.31293620021149099</v>
      </c>
      <c r="G11" s="318">
        <v>-0.31605777400169899</v>
      </c>
      <c r="H11" s="318">
        <v>-0.31293620021149099</v>
      </c>
      <c r="I11" s="318">
        <v>-0.31293620021149099</v>
      </c>
      <c r="J11" s="318">
        <v>-0.31605777400169899</v>
      </c>
      <c r="K11" s="318">
        <v>-0.31293620021149099</v>
      </c>
      <c r="L11" s="319">
        <v>-0.32154938670109701</v>
      </c>
      <c r="M11" s="318">
        <v>-0.31605777400169899</v>
      </c>
      <c r="N11" s="318">
        <v>-0.31309912170639898</v>
      </c>
      <c r="O11" s="318">
        <v>-0.31605777400169899</v>
      </c>
      <c r="P11" s="318">
        <v>-0.31605777400169899</v>
      </c>
      <c r="Q11" s="318">
        <v>-0.31293620021149099</v>
      </c>
      <c r="R11" s="318">
        <v>-0.31605777400169899</v>
      </c>
      <c r="S11" s="318">
        <v>-0.32762978806144299</v>
      </c>
      <c r="T11" s="318">
        <v>-0.31477383376117601</v>
      </c>
      <c r="U11" s="318">
        <v>-0.31293620021149099</v>
      </c>
      <c r="V11" s="228"/>
      <c r="W11" s="318">
        <v>-0.28950236106066102</v>
      </c>
      <c r="X11" s="318">
        <v>-0.28950236106066102</v>
      </c>
      <c r="Y11" s="318">
        <v>-0.28142874273419599</v>
      </c>
      <c r="Z11" s="318">
        <v>-0.29872842532989802</v>
      </c>
      <c r="AA11" s="318">
        <v>-0.29198743259507798</v>
      </c>
      <c r="AB11" s="318">
        <v>-0.28950236106066102</v>
      </c>
      <c r="AC11" s="318">
        <v>-0.28950236106066102</v>
      </c>
      <c r="AD11" s="318">
        <v>-0.25658025922233302</v>
      </c>
      <c r="AE11" s="319">
        <v>-0.25658025922233302</v>
      </c>
      <c r="AF11" s="318">
        <v>-0.25658025922233302</v>
      </c>
      <c r="AG11" s="318">
        <v>-0.25658025922233302</v>
      </c>
      <c r="AH11" s="318">
        <v>-0.25658025922233302</v>
      </c>
      <c r="AI11" s="318">
        <v>-0.25658025922233302</v>
      </c>
      <c r="AJ11" s="320">
        <v>-0.27901903199043998</v>
      </c>
      <c r="AK11" s="318">
        <v>-0.27901903199043998</v>
      </c>
      <c r="AL11" s="228"/>
      <c r="AM11" s="318">
        <v>-0.286888612930423</v>
      </c>
      <c r="AN11" s="318">
        <v>-0.18802593469515499</v>
      </c>
      <c r="AO11" s="318">
        <v>-0.25577346782619298</v>
      </c>
      <c r="AP11" s="318">
        <v>-0.238091483141811</v>
      </c>
      <c r="AQ11" s="318">
        <v>-0.286888612930423</v>
      </c>
      <c r="AR11" s="318">
        <v>-0.286888612930423</v>
      </c>
      <c r="AS11" s="318">
        <v>-0.16482320222487101</v>
      </c>
      <c r="AT11" s="318">
        <v>-0.23264917348028899</v>
      </c>
      <c r="AU11" s="318">
        <v>-0.202282634591015</v>
      </c>
      <c r="AV11" s="318">
        <v>-0.23503375543235699</v>
      </c>
      <c r="AW11" s="318">
        <v>-0.246527608257638</v>
      </c>
      <c r="AX11" s="318">
        <v>-0.13017456121454901</v>
      </c>
      <c r="AY11" s="318">
        <v>-0.23503375543235699</v>
      </c>
      <c r="AZ11" s="318">
        <v>-0.286888612930423</v>
      </c>
      <c r="BA11" s="228"/>
      <c r="BB11" s="318">
        <v>-0.232274595152933</v>
      </c>
      <c r="BC11" s="318">
        <v>-0.36189867820238403</v>
      </c>
      <c r="BD11" s="318">
        <v>-0.232274595152933</v>
      </c>
      <c r="BE11" s="318">
        <v>-0.232274595152933</v>
      </c>
      <c r="BF11" s="319">
        <v>-0.30746282912607897</v>
      </c>
      <c r="BG11" s="319">
        <v>-0.28593082369679201</v>
      </c>
      <c r="BH11" s="319">
        <v>-0.30746282912607897</v>
      </c>
      <c r="BI11" s="318">
        <v>-0.30746282912607897</v>
      </c>
      <c r="BJ11" s="318">
        <v>-0.45969339868599401</v>
      </c>
      <c r="BK11" s="318">
        <v>-0.45969339868599401</v>
      </c>
      <c r="BL11" s="320">
        <v>-0.29773159528934001</v>
      </c>
      <c r="BM11" s="318">
        <v>-0.29773159528934001</v>
      </c>
      <c r="BR11" s="224"/>
      <c r="BS11" s="224"/>
      <c r="BU11" s="224"/>
      <c r="BV11" s="224"/>
      <c r="BW11" s="224"/>
      <c r="BX11" s="224"/>
    </row>
    <row r="12" spans="1:76" ht="15" customHeight="1" x14ac:dyDescent="0.25">
      <c r="B12" s="347" t="s">
        <v>523</v>
      </c>
      <c r="C12" s="318">
        <v>-0.30848970412537802</v>
      </c>
      <c r="D12" s="318">
        <v>-0.31208907741251302</v>
      </c>
      <c r="E12" s="318">
        <v>-0.31208907741251302</v>
      </c>
      <c r="F12" s="318">
        <v>-0.30848970412537802</v>
      </c>
      <c r="G12" s="318">
        <v>-0.31208907741251302</v>
      </c>
      <c r="H12" s="318">
        <v>-0.30848970412537802</v>
      </c>
      <c r="I12" s="318">
        <v>-0.30848970412537802</v>
      </c>
      <c r="J12" s="318">
        <v>-0.31208907741251302</v>
      </c>
      <c r="K12" s="318">
        <v>-0.30848970412537802</v>
      </c>
      <c r="L12" s="319">
        <v>-0.32154938670109701</v>
      </c>
      <c r="M12" s="318">
        <v>-0.31208907741251302</v>
      </c>
      <c r="N12" s="318">
        <v>-0.31175591531755897</v>
      </c>
      <c r="O12" s="318">
        <v>-0.31208907741251302</v>
      </c>
      <c r="P12" s="318">
        <v>-0.31208907741251302</v>
      </c>
      <c r="Q12" s="318">
        <v>-0.30848970412537802</v>
      </c>
      <c r="R12" s="318">
        <v>-0.31208907741251302</v>
      </c>
      <c r="S12" s="318">
        <v>-0.32505316064179401</v>
      </c>
      <c r="T12" s="318">
        <v>-0.31002186373574397</v>
      </c>
      <c r="U12" s="318">
        <v>-0.30848970412537802</v>
      </c>
      <c r="V12" s="228"/>
      <c r="W12" s="318">
        <v>-0.29078667611622999</v>
      </c>
      <c r="X12" s="318">
        <v>-0.29078667611622999</v>
      </c>
      <c r="Y12" s="318">
        <v>-0.29028925871247901</v>
      </c>
      <c r="Z12" s="318">
        <v>-0.29574041225338499</v>
      </c>
      <c r="AA12" s="318">
        <v>-0.29009560128766798</v>
      </c>
      <c r="AB12" s="318">
        <v>-0.29078667611622999</v>
      </c>
      <c r="AC12" s="318">
        <v>-0.29078667611622999</v>
      </c>
      <c r="AD12" s="318">
        <v>-0.28387245841035103</v>
      </c>
      <c r="AE12" s="319">
        <v>-0.28387245841035103</v>
      </c>
      <c r="AF12" s="318">
        <v>-0.28387245841035103</v>
      </c>
      <c r="AG12" s="318">
        <v>-0.28387245841035103</v>
      </c>
      <c r="AH12" s="318">
        <v>-0.28387245841035103</v>
      </c>
      <c r="AI12" s="318">
        <v>-0.28387245841035103</v>
      </c>
      <c r="AJ12" s="320">
        <v>-0.28037633570522602</v>
      </c>
      <c r="AK12" s="318">
        <v>-0.28037633570522602</v>
      </c>
      <c r="AL12" s="228"/>
      <c r="AM12" s="318">
        <v>-0.26338820267350599</v>
      </c>
      <c r="AN12" s="318">
        <v>-0.21535220817793899</v>
      </c>
      <c r="AO12" s="318">
        <v>-0.26174251360663803</v>
      </c>
      <c r="AP12" s="318">
        <v>-0.245018103266814</v>
      </c>
      <c r="AQ12" s="318">
        <v>-0.26338820267350599</v>
      </c>
      <c r="AR12" s="318">
        <v>-0.26338820267350599</v>
      </c>
      <c r="AS12" s="318">
        <v>-0.16482320222487101</v>
      </c>
      <c r="AT12" s="318">
        <v>-0.28121775640997498</v>
      </c>
      <c r="AU12" s="318">
        <v>-0.22861871310612999</v>
      </c>
      <c r="AV12" s="318">
        <v>-0.26787020805100897</v>
      </c>
      <c r="AW12" s="318">
        <v>-0.29647680431110501</v>
      </c>
      <c r="AX12" s="318">
        <v>-0.13017456121454901</v>
      </c>
      <c r="AY12" s="318">
        <v>-0.26787020805100897</v>
      </c>
      <c r="AZ12" s="318">
        <v>-0.26338820267350599</v>
      </c>
      <c r="BA12" s="228"/>
      <c r="BB12" s="318">
        <v>-0.232274595152933</v>
      </c>
      <c r="BC12" s="318">
        <v>-0.36189867820238403</v>
      </c>
      <c r="BD12" s="318">
        <v>-0.232274595152933</v>
      </c>
      <c r="BE12" s="318">
        <v>-0.232274595152933</v>
      </c>
      <c r="BF12" s="319">
        <v>-0.30498986418774698</v>
      </c>
      <c r="BG12" s="319">
        <v>-0.28567644788500202</v>
      </c>
      <c r="BH12" s="319">
        <v>-0.30498986418774698</v>
      </c>
      <c r="BI12" s="318">
        <v>-0.30498986418774698</v>
      </c>
      <c r="BJ12" s="318">
        <v>-0.45969339868599401</v>
      </c>
      <c r="BK12" s="318">
        <v>-0.45969339868599401</v>
      </c>
      <c r="BL12" s="320">
        <v>-0.29773159528934001</v>
      </c>
      <c r="BM12" s="318">
        <v>-0.29773159528934001</v>
      </c>
      <c r="BR12" s="224"/>
      <c r="BS12" s="224"/>
      <c r="BU12" s="224"/>
      <c r="BV12" s="224"/>
      <c r="BW12" s="224"/>
      <c r="BX12" s="224"/>
    </row>
    <row r="13" spans="1:76" ht="15" customHeight="1" x14ac:dyDescent="0.25">
      <c r="B13" s="347" t="s">
        <v>524</v>
      </c>
      <c r="C13" s="318">
        <v>-0.30442093463182202</v>
      </c>
      <c r="D13" s="318">
        <v>-0.30817321277197002</v>
      </c>
      <c r="E13" s="318">
        <v>-0.30817321277197002</v>
      </c>
      <c r="F13" s="318">
        <v>-0.30442093463182202</v>
      </c>
      <c r="G13" s="318">
        <v>-0.30817321277197002</v>
      </c>
      <c r="H13" s="318">
        <v>-0.30442093463182202</v>
      </c>
      <c r="I13" s="318">
        <v>-0.30442093463182202</v>
      </c>
      <c r="J13" s="318">
        <v>-0.30817321277197002</v>
      </c>
      <c r="K13" s="318">
        <v>-0.30442093463182202</v>
      </c>
      <c r="L13" s="319">
        <v>-0.32154938670109701</v>
      </c>
      <c r="M13" s="318">
        <v>-0.30817321277197002</v>
      </c>
      <c r="N13" s="318">
        <v>-0.31034738533811301</v>
      </c>
      <c r="O13" s="318">
        <v>-0.30817321277197002</v>
      </c>
      <c r="P13" s="318">
        <v>-0.30817321277197002</v>
      </c>
      <c r="Q13" s="318">
        <v>-0.30442093463182202</v>
      </c>
      <c r="R13" s="318">
        <v>-0.30817321277197002</v>
      </c>
      <c r="S13" s="318">
        <v>-0.32236968647816899</v>
      </c>
      <c r="T13" s="318">
        <v>-0.30574997785062502</v>
      </c>
      <c r="U13" s="318">
        <v>-0.30442093463182202</v>
      </c>
      <c r="V13" s="228"/>
      <c r="W13" s="318">
        <v>-0.28912587412587398</v>
      </c>
      <c r="X13" s="318">
        <v>-0.28912587412587398</v>
      </c>
      <c r="Y13" s="318">
        <v>-0.30274271065335201</v>
      </c>
      <c r="Z13" s="318">
        <v>-0.30102694319516499</v>
      </c>
      <c r="AA13" s="318">
        <v>-0.29780918121265199</v>
      </c>
      <c r="AB13" s="318">
        <v>-0.28912587412587398</v>
      </c>
      <c r="AC13" s="318">
        <v>-0.28912587412587398</v>
      </c>
      <c r="AD13" s="318">
        <v>-0.292600896860987</v>
      </c>
      <c r="AE13" s="319">
        <v>-0.292600896860987</v>
      </c>
      <c r="AF13" s="318">
        <v>-0.292600896860987</v>
      </c>
      <c r="AG13" s="318">
        <v>-0.292600896860987</v>
      </c>
      <c r="AH13" s="318">
        <v>-0.292600896860987</v>
      </c>
      <c r="AI13" s="318">
        <v>-0.292600896860987</v>
      </c>
      <c r="AJ13" s="320">
        <v>-0.28191496707748298</v>
      </c>
      <c r="AK13" s="318">
        <v>-0.28191496707748298</v>
      </c>
      <c r="AL13" s="228"/>
      <c r="AM13" s="318">
        <v>-0.24847993834842499</v>
      </c>
      <c r="AN13" s="318">
        <v>-0.21630710820407101</v>
      </c>
      <c r="AO13" s="318">
        <v>-0.27714912697399102</v>
      </c>
      <c r="AP13" s="318">
        <v>-0.25564348719242702</v>
      </c>
      <c r="AQ13" s="318">
        <v>-0.24847993834842499</v>
      </c>
      <c r="AR13" s="318">
        <v>-0.24847993834842499</v>
      </c>
      <c r="AS13" s="318">
        <v>-0.16482320222487101</v>
      </c>
      <c r="AT13" s="318">
        <v>-0.24787079130274201</v>
      </c>
      <c r="AU13" s="318">
        <v>-0.232146119942749</v>
      </c>
      <c r="AV13" s="318">
        <v>-0.22720003453342399</v>
      </c>
      <c r="AW13" s="318">
        <v>-0.25713363644404302</v>
      </c>
      <c r="AX13" s="318">
        <v>-0.13017456121454901</v>
      </c>
      <c r="AY13" s="318">
        <v>-0.22720003453342399</v>
      </c>
      <c r="AZ13" s="318">
        <v>-0.24847993834842499</v>
      </c>
      <c r="BA13" s="228"/>
      <c r="BB13" s="318">
        <v>-0.232274595152933</v>
      </c>
      <c r="BC13" s="318">
        <v>-0.36189867820238403</v>
      </c>
      <c r="BD13" s="318">
        <v>-0.232274595152933</v>
      </c>
      <c r="BE13" s="318">
        <v>-0.232274595152933</v>
      </c>
      <c r="BF13" s="319">
        <v>-0.302710405675649</v>
      </c>
      <c r="BG13" s="319">
        <v>-0.28289305251716601</v>
      </c>
      <c r="BH13" s="319">
        <v>-0.302710405675649</v>
      </c>
      <c r="BI13" s="318">
        <v>-0.302710405675649</v>
      </c>
      <c r="BJ13" s="318">
        <v>-0.45969339868599401</v>
      </c>
      <c r="BK13" s="318">
        <v>-0.45969339868599401</v>
      </c>
      <c r="BL13" s="320">
        <v>-0.29773159528934001</v>
      </c>
      <c r="BM13" s="318">
        <v>-0.29773159528934001</v>
      </c>
      <c r="BR13" s="224"/>
      <c r="BS13" s="224"/>
      <c r="BU13" s="224"/>
      <c r="BV13" s="224"/>
      <c r="BW13" s="224"/>
      <c r="BX13" s="224"/>
    </row>
    <row r="14" spans="1:76" ht="15" customHeight="1" x14ac:dyDescent="0.25">
      <c r="B14" s="347" t="s">
        <v>525</v>
      </c>
      <c r="C14" s="318">
        <v>-0.30055237029786003</v>
      </c>
      <c r="D14" s="318">
        <v>-0.304533578137137</v>
      </c>
      <c r="E14" s="318">
        <v>-0.304533578137137</v>
      </c>
      <c r="F14" s="318">
        <v>-0.30055237029786003</v>
      </c>
      <c r="G14" s="318">
        <v>-0.304533578137137</v>
      </c>
      <c r="H14" s="318">
        <v>-0.30055237029786003</v>
      </c>
      <c r="I14" s="318">
        <v>-0.30055237029786003</v>
      </c>
      <c r="J14" s="318">
        <v>-0.304533578137137</v>
      </c>
      <c r="K14" s="318">
        <v>-0.30055237029786003</v>
      </c>
      <c r="L14" s="319">
        <v>-0.32154938670109701</v>
      </c>
      <c r="M14" s="318">
        <v>-0.304533578137137</v>
      </c>
      <c r="N14" s="318">
        <v>-0.30776985492992398</v>
      </c>
      <c r="O14" s="318">
        <v>-0.304533578137137</v>
      </c>
      <c r="P14" s="318">
        <v>-0.304533578137137</v>
      </c>
      <c r="Q14" s="318">
        <v>-0.30055237029786003</v>
      </c>
      <c r="R14" s="318">
        <v>-0.304533578137137</v>
      </c>
      <c r="S14" s="318">
        <v>-0.31872128637059699</v>
      </c>
      <c r="T14" s="318">
        <v>-0.30382367625033002</v>
      </c>
      <c r="U14" s="318">
        <v>-0.30055237029786003</v>
      </c>
      <c r="V14" s="228"/>
      <c r="W14" s="318">
        <v>-0.284871470712179</v>
      </c>
      <c r="X14" s="318">
        <v>-0.284871470712179</v>
      </c>
      <c r="Y14" s="318">
        <v>-0.30904544070029499</v>
      </c>
      <c r="Z14" s="318">
        <v>-0.292690526439082</v>
      </c>
      <c r="AA14" s="318">
        <v>-0.28736096259904098</v>
      </c>
      <c r="AB14" s="318">
        <v>-0.284871470712179</v>
      </c>
      <c r="AC14" s="318">
        <v>-0.284871470712179</v>
      </c>
      <c r="AD14" s="318">
        <v>-0.28146453089244799</v>
      </c>
      <c r="AE14" s="319">
        <v>-0.28146453089244799</v>
      </c>
      <c r="AF14" s="318">
        <v>-0.28146453089244799</v>
      </c>
      <c r="AG14" s="318">
        <v>-0.28146453089244799</v>
      </c>
      <c r="AH14" s="318">
        <v>-0.28146453089244799</v>
      </c>
      <c r="AI14" s="318">
        <v>-0.28146453089244799</v>
      </c>
      <c r="AJ14" s="320">
        <v>-0.28004805512140601</v>
      </c>
      <c r="AK14" s="318">
        <v>-0.28004805512140601</v>
      </c>
      <c r="AL14" s="228"/>
      <c r="AM14" s="318">
        <v>-0.239068831805411</v>
      </c>
      <c r="AN14" s="318">
        <v>-0.23258946431701999</v>
      </c>
      <c r="AO14" s="318">
        <v>-0.286692552368222</v>
      </c>
      <c r="AP14" s="318">
        <v>-0.241413275909375</v>
      </c>
      <c r="AQ14" s="318">
        <v>-0.239068831805411</v>
      </c>
      <c r="AR14" s="318">
        <v>-0.239068831805411</v>
      </c>
      <c r="AS14" s="318">
        <v>-0.16482320222487101</v>
      </c>
      <c r="AT14" s="318">
        <v>-0.24787079130274201</v>
      </c>
      <c r="AU14" s="318">
        <v>-0.24050592956668401</v>
      </c>
      <c r="AV14" s="318">
        <v>-0.22737778191081401</v>
      </c>
      <c r="AW14" s="318">
        <v>-0.26437608789863198</v>
      </c>
      <c r="AX14" s="318">
        <v>-0.13017456121454901</v>
      </c>
      <c r="AY14" s="318">
        <v>-0.22737778191081401</v>
      </c>
      <c r="AZ14" s="318">
        <v>-0.239068831805411</v>
      </c>
      <c r="BA14" s="228"/>
      <c r="BB14" s="318">
        <v>-0.232274595152933</v>
      </c>
      <c r="BC14" s="318">
        <v>-0.36189867820238403</v>
      </c>
      <c r="BD14" s="318">
        <v>-0.232274595152933</v>
      </c>
      <c r="BE14" s="318">
        <v>-0.232274595152933</v>
      </c>
      <c r="BF14" s="319">
        <v>-0.29989883490959302</v>
      </c>
      <c r="BG14" s="319">
        <v>-0.28296523052685602</v>
      </c>
      <c r="BH14" s="319">
        <v>-0.29989883490959302</v>
      </c>
      <c r="BI14" s="318">
        <v>-0.29989883490959302</v>
      </c>
      <c r="BJ14" s="318">
        <v>-0.45969339868599401</v>
      </c>
      <c r="BK14" s="318">
        <v>-0.45969339868599401</v>
      </c>
      <c r="BL14" s="320">
        <v>-0.29773159528934001</v>
      </c>
      <c r="BM14" s="318">
        <v>-0.29773159528934001</v>
      </c>
      <c r="BR14" s="224"/>
      <c r="BS14" s="224"/>
      <c r="BU14" s="224"/>
      <c r="BV14" s="224"/>
      <c r="BW14" s="224"/>
      <c r="BX14" s="224"/>
    </row>
    <row r="15" spans="1:76" ht="15" customHeight="1" x14ac:dyDescent="0.25">
      <c r="B15" s="347" t="s">
        <v>526</v>
      </c>
      <c r="C15" s="318">
        <v>-0.29709436334427602</v>
      </c>
      <c r="D15" s="318">
        <v>-0.30120056497175102</v>
      </c>
      <c r="E15" s="318">
        <v>-0.30120056497175102</v>
      </c>
      <c r="F15" s="318">
        <v>-0.29709436334427602</v>
      </c>
      <c r="G15" s="318">
        <v>-0.30120056497175102</v>
      </c>
      <c r="H15" s="318">
        <v>-0.29709436334427602</v>
      </c>
      <c r="I15" s="318">
        <v>-0.29709436334427602</v>
      </c>
      <c r="J15" s="318">
        <v>-0.30120056497175102</v>
      </c>
      <c r="K15" s="318">
        <v>-0.29709436334427602</v>
      </c>
      <c r="L15" s="319">
        <v>-0.32154938670109701</v>
      </c>
      <c r="M15" s="318">
        <v>-0.30120056497175102</v>
      </c>
      <c r="N15" s="318">
        <v>-0.30432757141105798</v>
      </c>
      <c r="O15" s="318">
        <v>-0.30120056497175102</v>
      </c>
      <c r="P15" s="318">
        <v>-0.30120056497175102</v>
      </c>
      <c r="Q15" s="318">
        <v>-0.29709436334427602</v>
      </c>
      <c r="R15" s="318">
        <v>-0.30120056497175102</v>
      </c>
      <c r="S15" s="318">
        <v>-0.31477229238423299</v>
      </c>
      <c r="T15" s="318">
        <v>-0.30299408180519499</v>
      </c>
      <c r="U15" s="318">
        <v>-0.29709436334427602</v>
      </c>
      <c r="V15" s="228"/>
      <c r="W15" s="318">
        <v>-0.27865329512893999</v>
      </c>
      <c r="X15" s="318">
        <v>-0.27865329512893999</v>
      </c>
      <c r="Y15" s="318">
        <v>-0.30193430301290197</v>
      </c>
      <c r="Z15" s="318">
        <v>-0.286333556369266</v>
      </c>
      <c r="AA15" s="318">
        <v>-0.28208313082020198</v>
      </c>
      <c r="AB15" s="318">
        <v>-0.27865329512893999</v>
      </c>
      <c r="AC15" s="318">
        <v>-0.27865329512893999</v>
      </c>
      <c r="AD15" s="318">
        <v>-0.27173913043478298</v>
      </c>
      <c r="AE15" s="319">
        <v>-0.27173913043478298</v>
      </c>
      <c r="AF15" s="318">
        <v>-0.27173913043478298</v>
      </c>
      <c r="AG15" s="318">
        <v>-0.27173913043478298</v>
      </c>
      <c r="AH15" s="318">
        <v>-0.27173913043478298</v>
      </c>
      <c r="AI15" s="318">
        <v>-0.27173913043478298</v>
      </c>
      <c r="AJ15" s="320">
        <v>-0.27709786934616598</v>
      </c>
      <c r="AK15" s="318">
        <v>-0.27709786934616598</v>
      </c>
      <c r="AL15" s="228"/>
      <c r="AM15" s="318">
        <v>-0.23113584462794501</v>
      </c>
      <c r="AN15" s="318">
        <v>-0.23092275622421701</v>
      </c>
      <c r="AO15" s="318">
        <v>-0.28706099694566301</v>
      </c>
      <c r="AP15" s="318">
        <v>-0.23934299824229199</v>
      </c>
      <c r="AQ15" s="318">
        <v>-0.23113584462794501</v>
      </c>
      <c r="AR15" s="318">
        <v>-0.23113584462794501</v>
      </c>
      <c r="AS15" s="318">
        <v>-0.16482320222487101</v>
      </c>
      <c r="AT15" s="318">
        <v>-0.24787079130274201</v>
      </c>
      <c r="AU15" s="318">
        <v>-0.240285545886776</v>
      </c>
      <c r="AV15" s="318">
        <v>-0.23702700387289399</v>
      </c>
      <c r="AW15" s="318">
        <v>-0.27955526238800599</v>
      </c>
      <c r="AX15" s="318">
        <v>-0.13017456121454901</v>
      </c>
      <c r="AY15" s="318">
        <v>-0.23702700387289399</v>
      </c>
      <c r="AZ15" s="318">
        <v>-0.23113584462794501</v>
      </c>
      <c r="BA15" s="228"/>
      <c r="BB15" s="318">
        <v>-0.232274595152933</v>
      </c>
      <c r="BC15" s="318">
        <v>-0.36189867820238403</v>
      </c>
      <c r="BD15" s="318">
        <v>-0.232274595152933</v>
      </c>
      <c r="BE15" s="318">
        <v>-0.232274595152933</v>
      </c>
      <c r="BF15" s="319">
        <v>-0.29745410807850098</v>
      </c>
      <c r="BG15" s="319">
        <v>-0.28245202782518197</v>
      </c>
      <c r="BH15" s="319">
        <v>-0.29745410807850098</v>
      </c>
      <c r="BI15" s="318">
        <v>-0.29745410807850098</v>
      </c>
      <c r="BJ15" s="318">
        <v>-0.45969339868599401</v>
      </c>
      <c r="BK15" s="318">
        <v>-0.45969339868599401</v>
      </c>
      <c r="BL15" s="320">
        <v>-0.29773159528934001</v>
      </c>
      <c r="BM15" s="318">
        <v>-0.29773159528934001</v>
      </c>
      <c r="BR15" s="224"/>
      <c r="BS15" s="224"/>
      <c r="BU15" s="224"/>
      <c r="BV15" s="224"/>
      <c r="BW15" s="224"/>
      <c r="BX15" s="224"/>
    </row>
    <row r="16" spans="1:76" ht="15" customHeight="1" x14ac:dyDescent="0.25">
      <c r="B16" s="347" t="s">
        <v>527</v>
      </c>
      <c r="C16" s="318">
        <v>-0.29433738304705998</v>
      </c>
      <c r="D16" s="318">
        <v>-0.29807012583062398</v>
      </c>
      <c r="E16" s="318">
        <v>-0.29807012583062398</v>
      </c>
      <c r="F16" s="318">
        <v>-0.29433738304705998</v>
      </c>
      <c r="G16" s="318">
        <v>-0.29807012583062398</v>
      </c>
      <c r="H16" s="318">
        <v>-0.29433738304705998</v>
      </c>
      <c r="I16" s="318">
        <v>-0.29433738304705998</v>
      </c>
      <c r="J16" s="318">
        <v>-0.29807012583062398</v>
      </c>
      <c r="K16" s="318">
        <v>-0.29433738304705998</v>
      </c>
      <c r="L16" s="319">
        <v>-0.32154938670109701</v>
      </c>
      <c r="M16" s="318">
        <v>-0.29807012583062398</v>
      </c>
      <c r="N16" s="318">
        <v>-0.29956938976378</v>
      </c>
      <c r="O16" s="318">
        <v>-0.29807012583062398</v>
      </c>
      <c r="P16" s="318">
        <v>-0.29807012583062398</v>
      </c>
      <c r="Q16" s="318">
        <v>-0.29433738304705998</v>
      </c>
      <c r="R16" s="318">
        <v>-0.29807012583062398</v>
      </c>
      <c r="S16" s="318">
        <v>-0.31007677543186202</v>
      </c>
      <c r="T16" s="318">
        <v>-0.30364413386849898</v>
      </c>
      <c r="U16" s="318">
        <v>-0.29433738304705998</v>
      </c>
      <c r="V16" s="228"/>
      <c r="W16" s="318">
        <v>-0.233050847457627</v>
      </c>
      <c r="X16" s="318">
        <v>-0.233050847457627</v>
      </c>
      <c r="Y16" s="318">
        <v>-0.28769471786495798</v>
      </c>
      <c r="Z16" s="318">
        <v>-0.287704363969226</v>
      </c>
      <c r="AA16" s="318">
        <v>-0.28649709081826702</v>
      </c>
      <c r="AB16" s="318">
        <v>-0.233050847457627</v>
      </c>
      <c r="AC16" s="318">
        <v>-0.233050847457627</v>
      </c>
      <c r="AD16" s="318">
        <v>-0.21792207792207799</v>
      </c>
      <c r="AE16" s="319">
        <v>-0.21792207792207799</v>
      </c>
      <c r="AF16" s="318">
        <v>-0.21792207792207799</v>
      </c>
      <c r="AG16" s="318">
        <v>-0.21792207792207799</v>
      </c>
      <c r="AH16" s="318">
        <v>-0.21792207792207799</v>
      </c>
      <c r="AI16" s="318">
        <v>-0.21792207792207799</v>
      </c>
      <c r="AJ16" s="320">
        <v>-0.27260185945474902</v>
      </c>
      <c r="AK16" s="318">
        <v>-0.27260185945474902</v>
      </c>
      <c r="AL16" s="228"/>
      <c r="AM16" s="318">
        <v>-0.265143070192076</v>
      </c>
      <c r="AN16" s="318">
        <v>-0.231681992822132</v>
      </c>
      <c r="AO16" s="318">
        <v>-0.26806758703726502</v>
      </c>
      <c r="AP16" s="318">
        <v>-0.245461538966599</v>
      </c>
      <c r="AQ16" s="318">
        <v>-0.265143070192076</v>
      </c>
      <c r="AR16" s="318">
        <v>-0.265143070192076</v>
      </c>
      <c r="AS16" s="318">
        <v>-0.16482320222487101</v>
      </c>
      <c r="AT16" s="318">
        <v>-0.24787079130274201</v>
      </c>
      <c r="AU16" s="318">
        <v>-0.233641682642826</v>
      </c>
      <c r="AV16" s="318">
        <v>-0.20356984196507699</v>
      </c>
      <c r="AW16" s="318">
        <v>-0.234355203050228</v>
      </c>
      <c r="AX16" s="318">
        <v>-0.13017456121454901</v>
      </c>
      <c r="AY16" s="318">
        <v>-0.20356984196507699</v>
      </c>
      <c r="AZ16" s="318">
        <v>-0.265143070192076</v>
      </c>
      <c r="BA16" s="228"/>
      <c r="BB16" s="318">
        <v>-0.232274595152933</v>
      </c>
      <c r="BC16" s="318">
        <v>-0.36189867820238403</v>
      </c>
      <c r="BD16" s="318">
        <v>-0.232274595152933</v>
      </c>
      <c r="BE16" s="318">
        <v>-0.232274595152933</v>
      </c>
      <c r="BF16" s="319">
        <v>-0.29278099378224498</v>
      </c>
      <c r="BG16" s="319">
        <v>-0.281715410728759</v>
      </c>
      <c r="BH16" s="319">
        <v>-0.29278099378224498</v>
      </c>
      <c r="BI16" s="318">
        <v>-0.29278099378224498</v>
      </c>
      <c r="BJ16" s="318">
        <v>-0.45969339868599401</v>
      </c>
      <c r="BK16" s="318">
        <v>-0.45969339868599401</v>
      </c>
      <c r="BL16" s="320">
        <v>-0.29773159528934001</v>
      </c>
      <c r="BM16" s="318">
        <v>-0.29773159528934001</v>
      </c>
      <c r="BR16" s="224"/>
      <c r="BS16" s="224"/>
      <c r="BU16" s="224"/>
      <c r="BV16" s="224"/>
      <c r="BW16" s="224"/>
      <c r="BX16" s="224"/>
    </row>
    <row r="17" spans="2:76" ht="15" customHeight="1" x14ac:dyDescent="0.25">
      <c r="B17" s="347" t="s">
        <v>528</v>
      </c>
      <c r="C17" s="318">
        <v>-0.29203323558162297</v>
      </c>
      <c r="D17" s="318">
        <v>-0.29501061571125298</v>
      </c>
      <c r="E17" s="318">
        <v>-0.29501061571125298</v>
      </c>
      <c r="F17" s="318">
        <v>-0.29203323558162297</v>
      </c>
      <c r="G17" s="318">
        <v>-0.29501061571125298</v>
      </c>
      <c r="H17" s="318">
        <v>-0.29203323558162297</v>
      </c>
      <c r="I17" s="318">
        <v>-0.29203323558162297</v>
      </c>
      <c r="J17" s="318">
        <v>-0.29501061571125298</v>
      </c>
      <c r="K17" s="318">
        <v>-0.29203323558162297</v>
      </c>
      <c r="L17" s="319">
        <v>-0.32154938670109701</v>
      </c>
      <c r="M17" s="318">
        <v>-0.29501061571125298</v>
      </c>
      <c r="N17" s="318">
        <v>-0.29442305303688998</v>
      </c>
      <c r="O17" s="318">
        <v>-0.29501061571125298</v>
      </c>
      <c r="P17" s="318">
        <v>-0.29501061571125298</v>
      </c>
      <c r="Q17" s="318">
        <v>-0.29203323558162297</v>
      </c>
      <c r="R17" s="318">
        <v>-0.29501061571125298</v>
      </c>
      <c r="S17" s="318">
        <v>-0.305684007707129</v>
      </c>
      <c r="T17" s="318">
        <v>-0.32426945810086699</v>
      </c>
      <c r="U17" s="318">
        <v>-0.29203323558162297</v>
      </c>
      <c r="V17" s="228"/>
      <c r="W17" s="318">
        <v>-0.21167097329887999</v>
      </c>
      <c r="X17" s="318">
        <v>-0.21167097329887999</v>
      </c>
      <c r="Y17" s="318">
        <v>-0.23259173093562499</v>
      </c>
      <c r="Z17" s="318">
        <v>-0.262530325469717</v>
      </c>
      <c r="AA17" s="318">
        <v>-0.25472103685163699</v>
      </c>
      <c r="AB17" s="318">
        <v>-0.21167097329887999</v>
      </c>
      <c r="AC17" s="318">
        <v>-0.21167097329887999</v>
      </c>
      <c r="AD17" s="318">
        <v>-0.17253103076092799</v>
      </c>
      <c r="AE17" s="319">
        <v>-0.17253103076092799</v>
      </c>
      <c r="AF17" s="318">
        <v>-0.17253103076092799</v>
      </c>
      <c r="AG17" s="318">
        <v>-0.17253103076092799</v>
      </c>
      <c r="AH17" s="318">
        <v>-0.17253103076092799</v>
      </c>
      <c r="AI17" s="318">
        <v>-0.17253103076092799</v>
      </c>
      <c r="AJ17" s="320">
        <v>-0.22981705216849699</v>
      </c>
      <c r="AK17" s="318">
        <v>-0.22981705216849699</v>
      </c>
      <c r="AL17" s="228"/>
      <c r="AM17" s="318">
        <v>-0.26483048576647</v>
      </c>
      <c r="AN17" s="318">
        <v>-0.165030427636606</v>
      </c>
      <c r="AO17" s="318">
        <v>-0.21216056804338601</v>
      </c>
      <c r="AP17" s="318">
        <v>-0.18307174975354701</v>
      </c>
      <c r="AQ17" s="318">
        <v>-0.26483048576647</v>
      </c>
      <c r="AR17" s="318">
        <v>-0.26483048576647</v>
      </c>
      <c r="AS17" s="318">
        <v>-0.16482320222487101</v>
      </c>
      <c r="AT17" s="318">
        <v>-0.24787079130274201</v>
      </c>
      <c r="AU17" s="318">
        <v>-0.19958420530030799</v>
      </c>
      <c r="AV17" s="318">
        <v>-0.119202403245905</v>
      </c>
      <c r="AW17" s="318">
        <v>-9.1347019663925305E-2</v>
      </c>
      <c r="AX17" s="318">
        <v>-0.13017456121454901</v>
      </c>
      <c r="AY17" s="318">
        <v>-0.119202403245905</v>
      </c>
      <c r="AZ17" s="318">
        <v>-0.26483048576647</v>
      </c>
      <c r="BA17" s="228"/>
      <c r="BB17" s="318">
        <v>-0.232274595152933</v>
      </c>
      <c r="BC17" s="318">
        <v>-0.36189867820238403</v>
      </c>
      <c r="BD17" s="318">
        <v>-0.232274595152933</v>
      </c>
      <c r="BE17" s="318">
        <v>-0.232274595152933</v>
      </c>
      <c r="BF17" s="319">
        <v>-0.29078988915113302</v>
      </c>
      <c r="BG17" s="319">
        <v>-0.281786674419233</v>
      </c>
      <c r="BH17" s="319">
        <v>-0.29078988915113302</v>
      </c>
      <c r="BI17" s="318">
        <v>-0.29078988915113302</v>
      </c>
      <c r="BJ17" s="318">
        <v>-0.45969339868599401</v>
      </c>
      <c r="BK17" s="318">
        <v>-0.45969339868599401</v>
      </c>
      <c r="BL17" s="320">
        <v>-0.29773159528934001</v>
      </c>
      <c r="BM17" s="318">
        <v>-0.29773159528934001</v>
      </c>
      <c r="BR17" s="224"/>
      <c r="BS17" s="224"/>
      <c r="BU17" s="224"/>
      <c r="BV17" s="224"/>
      <c r="BW17" s="224"/>
      <c r="BX17" s="224"/>
    </row>
    <row r="18" spans="2:76" ht="15" customHeight="1" x14ac:dyDescent="0.25">
      <c r="B18" s="347" t="s">
        <v>529</v>
      </c>
      <c r="C18" s="318">
        <v>-0.289602403745371</v>
      </c>
      <c r="D18" s="318">
        <v>-0.29188518781006401</v>
      </c>
      <c r="E18" s="318">
        <v>-0.29188518781006401</v>
      </c>
      <c r="F18" s="318">
        <v>-0.289602403745371</v>
      </c>
      <c r="G18" s="318">
        <v>-0.29188518781006401</v>
      </c>
      <c r="H18" s="318">
        <v>-0.289602403745371</v>
      </c>
      <c r="I18" s="318">
        <v>-0.289602403745371</v>
      </c>
      <c r="J18" s="318">
        <v>-0.29188518781006401</v>
      </c>
      <c r="K18" s="318">
        <v>-0.289602403745371</v>
      </c>
      <c r="L18" s="319">
        <v>-0.32154938670109701</v>
      </c>
      <c r="M18" s="318">
        <v>-0.29188518781006401</v>
      </c>
      <c r="N18" s="318">
        <v>-0.28912443552433498</v>
      </c>
      <c r="O18" s="318">
        <v>-0.29188518781006401</v>
      </c>
      <c r="P18" s="318">
        <v>-0.29188518781006401</v>
      </c>
      <c r="Q18" s="318">
        <v>-0.289602403745371</v>
      </c>
      <c r="R18" s="318">
        <v>-0.29188518781006401</v>
      </c>
      <c r="S18" s="318">
        <v>-0.30311231393775401</v>
      </c>
      <c r="T18" s="318">
        <v>-0.32338829757900001</v>
      </c>
      <c r="U18" s="318">
        <v>-0.289602403745371</v>
      </c>
      <c r="V18" s="228"/>
      <c r="W18" s="318">
        <v>-0.194991438356164</v>
      </c>
      <c r="X18" s="318">
        <v>-0.194991438356164</v>
      </c>
      <c r="Y18" s="318">
        <v>-0.20172380402031301</v>
      </c>
      <c r="Z18" s="318">
        <v>-0.24759613394477401</v>
      </c>
      <c r="AA18" s="318">
        <v>-0.24022277347364199</v>
      </c>
      <c r="AB18" s="318">
        <v>-0.194991438356164</v>
      </c>
      <c r="AC18" s="318">
        <v>-0.194991438356164</v>
      </c>
      <c r="AD18" s="318">
        <v>-0.133454907161804</v>
      </c>
      <c r="AE18" s="319">
        <v>-0.133454907161804</v>
      </c>
      <c r="AF18" s="318">
        <v>-0.133454907161804</v>
      </c>
      <c r="AG18" s="318">
        <v>-0.133454907161804</v>
      </c>
      <c r="AH18" s="318">
        <v>-0.133454907161804</v>
      </c>
      <c r="AI18" s="318">
        <v>-0.133454907161804</v>
      </c>
      <c r="AJ18" s="320">
        <v>-0.211220476681688</v>
      </c>
      <c r="AK18" s="318">
        <v>-0.211220476681688</v>
      </c>
      <c r="AL18" s="228"/>
      <c r="AM18" s="318">
        <v>-0.26810956153232701</v>
      </c>
      <c r="AN18" s="318">
        <v>-0.10895341951901399</v>
      </c>
      <c r="AO18" s="318">
        <v>-0.19088326509536699</v>
      </c>
      <c r="AP18" s="318">
        <v>-0.15033376348288099</v>
      </c>
      <c r="AQ18" s="318">
        <v>-0.26810956153232701</v>
      </c>
      <c r="AR18" s="318">
        <v>-0.26810956153232701</v>
      </c>
      <c r="AS18" s="318">
        <v>-0.16482320222487101</v>
      </c>
      <c r="AT18" s="318">
        <v>-0.24787079130274201</v>
      </c>
      <c r="AU18" s="318">
        <v>-0.177053927777824</v>
      </c>
      <c r="AV18" s="318">
        <v>-6.1005522549702998E-2</v>
      </c>
      <c r="AW18" s="318">
        <v>-1.6342953574823599E-2</v>
      </c>
      <c r="AX18" s="318">
        <v>-0.13017456121454901</v>
      </c>
      <c r="AY18" s="318">
        <v>-6.1005522549702998E-2</v>
      </c>
      <c r="AZ18" s="318">
        <v>-0.26810956153232701</v>
      </c>
      <c r="BA18" s="228"/>
      <c r="BB18" s="318">
        <v>-0.232274595152933</v>
      </c>
      <c r="BC18" s="318">
        <v>-0.36189867820238403</v>
      </c>
      <c r="BD18" s="318">
        <v>-0.232274595152933</v>
      </c>
      <c r="BE18" s="318">
        <v>-0.232274595152933</v>
      </c>
      <c r="BF18" s="319">
        <v>-0.28840223655747499</v>
      </c>
      <c r="BG18" s="319">
        <v>-0.28142202070621403</v>
      </c>
      <c r="BH18" s="319">
        <v>-0.28840223655747499</v>
      </c>
      <c r="BI18" s="318">
        <v>-0.28840223655747499</v>
      </c>
      <c r="BJ18" s="318">
        <v>-0.45969339868599401</v>
      </c>
      <c r="BK18" s="318">
        <v>-0.45969339868599401</v>
      </c>
      <c r="BL18" s="320">
        <v>-0.29773159528934001</v>
      </c>
      <c r="BM18" s="318">
        <v>-0.29773159528934001</v>
      </c>
      <c r="BR18" s="224"/>
      <c r="BS18" s="224"/>
      <c r="BU18" s="224"/>
      <c r="BV18" s="224"/>
      <c r="BW18" s="224"/>
      <c r="BX18" s="224"/>
    </row>
    <row r="19" spans="2:76" ht="15" customHeight="1" x14ac:dyDescent="0.25">
      <c r="B19" s="347" t="s">
        <v>530</v>
      </c>
      <c r="C19" s="318">
        <v>-0.28676882171844398</v>
      </c>
      <c r="D19" s="318">
        <v>-0.28877688649109101</v>
      </c>
      <c r="E19" s="318">
        <v>-0.28877688649109101</v>
      </c>
      <c r="F19" s="318">
        <v>-0.28676882171844398</v>
      </c>
      <c r="G19" s="318">
        <v>-0.28877688649109101</v>
      </c>
      <c r="H19" s="318">
        <v>-0.28676882171844398</v>
      </c>
      <c r="I19" s="318">
        <v>-0.28676882171844398</v>
      </c>
      <c r="J19" s="318">
        <v>-0.28877688649109101</v>
      </c>
      <c r="K19" s="318">
        <v>-0.28676882171844398</v>
      </c>
      <c r="L19" s="319">
        <v>-0.32154938670109701</v>
      </c>
      <c r="M19" s="318">
        <v>-0.28877688649109101</v>
      </c>
      <c r="N19" s="318">
        <v>-0.284293656810715</v>
      </c>
      <c r="O19" s="318">
        <v>-0.28877688649109101</v>
      </c>
      <c r="P19" s="318">
        <v>-0.28877688649109101</v>
      </c>
      <c r="Q19" s="318">
        <v>-0.28676882171844398</v>
      </c>
      <c r="R19" s="318">
        <v>-0.28877688649109101</v>
      </c>
      <c r="S19" s="318">
        <v>-0.30071761055081497</v>
      </c>
      <c r="T19" s="318">
        <v>-0.32116223830304402</v>
      </c>
      <c r="U19" s="318">
        <v>-0.28676882171844398</v>
      </c>
      <c r="V19" s="228"/>
      <c r="W19" s="318">
        <v>-0.18580047586675699</v>
      </c>
      <c r="X19" s="318">
        <v>-0.18580047586675699</v>
      </c>
      <c r="Y19" s="318">
        <v>-0.16172374420225499</v>
      </c>
      <c r="Z19" s="318">
        <v>-0.21193801958233199</v>
      </c>
      <c r="AA19" s="318">
        <v>-0.19575969112566799</v>
      </c>
      <c r="AB19" s="318">
        <v>-0.18580047586675699</v>
      </c>
      <c r="AC19" s="318">
        <v>-0.18580047586675699</v>
      </c>
      <c r="AD19" s="318">
        <v>-0.11973539140022001</v>
      </c>
      <c r="AE19" s="319">
        <v>-0.11973539140022001</v>
      </c>
      <c r="AF19" s="318">
        <v>-0.11973539140022001</v>
      </c>
      <c r="AG19" s="318">
        <v>-0.11973539140022001</v>
      </c>
      <c r="AH19" s="318">
        <v>-0.11973539140022001</v>
      </c>
      <c r="AI19" s="318">
        <v>-0.11973539140022001</v>
      </c>
      <c r="AJ19" s="320">
        <v>-0.193651662341391</v>
      </c>
      <c r="AK19" s="318">
        <v>-0.193651662341391</v>
      </c>
      <c r="AL19" s="228"/>
      <c r="AM19" s="318">
        <v>-0.27193149180419801</v>
      </c>
      <c r="AN19" s="318">
        <v>-0.15847260796499399</v>
      </c>
      <c r="AO19" s="318">
        <v>-0.15264572327935899</v>
      </c>
      <c r="AP19" s="318">
        <v>-0.175705027262959</v>
      </c>
      <c r="AQ19" s="318">
        <v>-0.27193149180419801</v>
      </c>
      <c r="AR19" s="318">
        <v>-0.27193149180419801</v>
      </c>
      <c r="AS19" s="318">
        <v>-0.16482320222487101</v>
      </c>
      <c r="AT19" s="318">
        <v>-0.24787079130274201</v>
      </c>
      <c r="AU19" s="318">
        <v>-0.16188316175255599</v>
      </c>
      <c r="AV19" s="318">
        <v>-0.102991714013385</v>
      </c>
      <c r="AW19" s="318">
        <v>-6.0033185746880102E-2</v>
      </c>
      <c r="AX19" s="318">
        <v>-0.13017456121454901</v>
      </c>
      <c r="AY19" s="318">
        <v>-0.102991714013385</v>
      </c>
      <c r="AZ19" s="318">
        <v>-0.27193149180419801</v>
      </c>
      <c r="BA19" s="228"/>
      <c r="BB19" s="318">
        <v>-0.232274595152933</v>
      </c>
      <c r="BC19" s="318">
        <v>-0.36189867820238403</v>
      </c>
      <c r="BD19" s="318">
        <v>-0.232274595152933</v>
      </c>
      <c r="BE19" s="318">
        <v>-0.232274595152933</v>
      </c>
      <c r="BF19" s="319">
        <v>-0.28620859454973102</v>
      </c>
      <c r="BG19" s="319">
        <v>-0.279977811432988</v>
      </c>
      <c r="BH19" s="319">
        <v>-0.28620859454973102</v>
      </c>
      <c r="BI19" s="318">
        <v>-0.28620859454973102</v>
      </c>
      <c r="BJ19" s="318">
        <v>-0.45969339868599401</v>
      </c>
      <c r="BK19" s="318">
        <v>-0.45969339868599401</v>
      </c>
      <c r="BL19" s="320">
        <v>-0.29773159528934001</v>
      </c>
      <c r="BM19" s="318">
        <v>-0.29773159528934001</v>
      </c>
      <c r="BR19" s="224"/>
      <c r="BS19" s="224"/>
      <c r="BU19" s="224"/>
      <c r="BV19" s="224"/>
      <c r="BW19" s="224"/>
      <c r="BX19" s="224"/>
    </row>
    <row r="20" spans="2:76" ht="15" customHeight="1" x14ac:dyDescent="0.25">
      <c r="B20" s="347" t="s">
        <v>531</v>
      </c>
      <c r="C20" s="318">
        <v>-0.28391255605381199</v>
      </c>
      <c r="D20" s="318">
        <v>-0.28583617747440299</v>
      </c>
      <c r="E20" s="318">
        <v>-0.28583617747440299</v>
      </c>
      <c r="F20" s="318">
        <v>-0.28391255605381199</v>
      </c>
      <c r="G20" s="318">
        <v>-0.28583617747440299</v>
      </c>
      <c r="H20" s="318">
        <v>-0.28391255605381199</v>
      </c>
      <c r="I20" s="318">
        <v>-0.28391255605381199</v>
      </c>
      <c r="J20" s="318">
        <v>-0.28583617747440299</v>
      </c>
      <c r="K20" s="318">
        <v>-0.28391255605381199</v>
      </c>
      <c r="L20" s="319">
        <v>-0.32154938670109701</v>
      </c>
      <c r="M20" s="318">
        <v>-0.28583617747440299</v>
      </c>
      <c r="N20" s="318">
        <v>-0.28064352672916099</v>
      </c>
      <c r="O20" s="318">
        <v>-0.28583617747440299</v>
      </c>
      <c r="P20" s="318">
        <v>-0.28583617747440299</v>
      </c>
      <c r="Q20" s="318">
        <v>-0.28391255605381199</v>
      </c>
      <c r="R20" s="318">
        <v>-0.28583617747440299</v>
      </c>
      <c r="S20" s="318">
        <v>-0.297053692576081</v>
      </c>
      <c r="T20" s="318">
        <v>-0.317007161494476</v>
      </c>
      <c r="U20" s="318">
        <v>-0.28391255605381199</v>
      </c>
      <c r="V20" s="228"/>
      <c r="W20" s="318">
        <v>-0.187103594080338</v>
      </c>
      <c r="X20" s="318">
        <v>-0.187103594080338</v>
      </c>
      <c r="Y20" s="318">
        <v>-0.10919110566434601</v>
      </c>
      <c r="Z20" s="318">
        <v>-0.200664717846325</v>
      </c>
      <c r="AA20" s="318">
        <v>-0.19281127006542101</v>
      </c>
      <c r="AB20" s="318">
        <v>-0.187103594080338</v>
      </c>
      <c r="AC20" s="318">
        <v>-0.187103594080338</v>
      </c>
      <c r="AD20" s="318">
        <v>-0.13444924406047501</v>
      </c>
      <c r="AE20" s="319">
        <v>-0.13444924406047501</v>
      </c>
      <c r="AF20" s="318">
        <v>-0.13444924406047501</v>
      </c>
      <c r="AG20" s="318">
        <v>-0.13444924406047501</v>
      </c>
      <c r="AH20" s="318">
        <v>-0.13444924406047501</v>
      </c>
      <c r="AI20" s="318">
        <v>-0.13444924406047501</v>
      </c>
      <c r="AJ20" s="320">
        <v>-0.18340778040386299</v>
      </c>
      <c r="AK20" s="318">
        <v>-0.18340778040386299</v>
      </c>
      <c r="AL20" s="228"/>
      <c r="AM20" s="318">
        <v>-0.25178081833376198</v>
      </c>
      <c r="AN20" s="318">
        <v>-0.15108904901228601</v>
      </c>
      <c r="AO20" s="318">
        <v>-0.13382948011509399</v>
      </c>
      <c r="AP20" s="318">
        <v>-0.16282040357628</v>
      </c>
      <c r="AQ20" s="318">
        <v>-0.25178081833376198</v>
      </c>
      <c r="AR20" s="318">
        <v>-0.25178081833376198</v>
      </c>
      <c r="AS20" s="318">
        <v>-0.16482320222487101</v>
      </c>
      <c r="AT20" s="318">
        <v>-0.24787079130274201</v>
      </c>
      <c r="AU20" s="318">
        <v>-0.152116698843551</v>
      </c>
      <c r="AV20" s="318">
        <v>-8.8421004779389606E-2</v>
      </c>
      <c r="AW20" s="318">
        <v>-3.7636935536617899E-2</v>
      </c>
      <c r="AX20" s="318">
        <v>-0.13017456121454901</v>
      </c>
      <c r="AY20" s="318">
        <v>-8.8421004779389606E-2</v>
      </c>
      <c r="AZ20" s="318">
        <v>-0.25178081833376198</v>
      </c>
      <c r="BA20" s="228"/>
      <c r="BB20" s="318">
        <v>-0.232274595152933</v>
      </c>
      <c r="BC20" s="318">
        <v>-0.36189867820238403</v>
      </c>
      <c r="BD20" s="318">
        <v>-0.232274595152933</v>
      </c>
      <c r="BE20" s="318">
        <v>-0.232274595152933</v>
      </c>
      <c r="BF20" s="319">
        <v>-0.283426648510886</v>
      </c>
      <c r="BG20" s="319">
        <v>-0.27891574035587902</v>
      </c>
      <c r="BH20" s="319">
        <v>-0.283426648510886</v>
      </c>
      <c r="BI20" s="318">
        <v>-0.283426648510886</v>
      </c>
      <c r="BJ20" s="318">
        <v>-0.45969339868599401</v>
      </c>
      <c r="BK20" s="318">
        <v>-0.45969339868599401</v>
      </c>
      <c r="BL20" s="320">
        <v>-0.29773159528934001</v>
      </c>
      <c r="BM20" s="318">
        <v>-0.29773159528934001</v>
      </c>
      <c r="BR20" s="224"/>
      <c r="BS20" s="224"/>
      <c r="BU20" s="224"/>
      <c r="BV20" s="224"/>
      <c r="BW20" s="224"/>
      <c r="BX20" s="224"/>
    </row>
    <row r="21" spans="2:76" ht="15" customHeight="1" x14ac:dyDescent="0.25">
      <c r="B21" s="347" t="s">
        <v>532</v>
      </c>
      <c r="C21" s="318">
        <v>-0.28122368790345198</v>
      </c>
      <c r="D21" s="318">
        <v>-0.28300811850163798</v>
      </c>
      <c r="E21" s="318">
        <v>-0.28300811850163798</v>
      </c>
      <c r="F21" s="318">
        <v>-0.28122368790345198</v>
      </c>
      <c r="G21" s="318">
        <v>-0.28300811850163798</v>
      </c>
      <c r="H21" s="318">
        <v>-0.28122368790345198</v>
      </c>
      <c r="I21" s="318">
        <v>-0.28122368790345198</v>
      </c>
      <c r="J21" s="318">
        <v>-0.28300811850163798</v>
      </c>
      <c r="K21" s="318">
        <v>-0.28122368790345198</v>
      </c>
      <c r="L21" s="319">
        <v>-0.32154938670109701</v>
      </c>
      <c r="M21" s="318">
        <v>-0.28300811850163798</v>
      </c>
      <c r="N21" s="318">
        <v>-0.27820091093117399</v>
      </c>
      <c r="O21" s="318">
        <v>-0.28300811850163798</v>
      </c>
      <c r="P21" s="318">
        <v>-0.28300811850163798</v>
      </c>
      <c r="Q21" s="318">
        <v>-0.28122368790345198</v>
      </c>
      <c r="R21" s="318">
        <v>-0.28300811850163798</v>
      </c>
      <c r="S21" s="318">
        <v>-0.29349089500193698</v>
      </c>
      <c r="T21" s="318">
        <v>-0.31157008613938902</v>
      </c>
      <c r="U21" s="318">
        <v>-0.28122368790345198</v>
      </c>
      <c r="V21" s="228"/>
      <c r="W21" s="318">
        <v>-0.19565217391304399</v>
      </c>
      <c r="X21" s="318">
        <v>-0.19565217391304399</v>
      </c>
      <c r="Y21" s="318">
        <v>-0.12187102732100499</v>
      </c>
      <c r="Z21" s="318">
        <v>-0.20286441846411599</v>
      </c>
      <c r="AA21" s="318">
        <v>-0.194822730093481</v>
      </c>
      <c r="AB21" s="318">
        <v>-0.19565217391304399</v>
      </c>
      <c r="AC21" s="318">
        <v>-0.19565217391304399</v>
      </c>
      <c r="AD21" s="318">
        <v>-0.155756207674944</v>
      </c>
      <c r="AE21" s="319">
        <v>-0.155756207674944</v>
      </c>
      <c r="AF21" s="318">
        <v>-0.155756207674944</v>
      </c>
      <c r="AG21" s="318">
        <v>-0.155756207674944</v>
      </c>
      <c r="AH21" s="318">
        <v>-0.155756207674944</v>
      </c>
      <c r="AI21" s="318">
        <v>-0.155756207674944</v>
      </c>
      <c r="AJ21" s="320">
        <v>-0.18340778040386299</v>
      </c>
      <c r="AK21" s="318">
        <v>-0.18340778040386299</v>
      </c>
      <c r="AL21" s="228"/>
      <c r="AM21" s="318">
        <v>-0.25703621299372598</v>
      </c>
      <c r="AN21" s="318">
        <v>-0.15599067898213601</v>
      </c>
      <c r="AO21" s="318">
        <v>-0.137158921033914</v>
      </c>
      <c r="AP21" s="318">
        <v>-0.165085332324894</v>
      </c>
      <c r="AQ21" s="318">
        <v>-0.25703621299372598</v>
      </c>
      <c r="AR21" s="318">
        <v>-0.25703621299372598</v>
      </c>
      <c r="AS21" s="318">
        <v>-0.16482320222487101</v>
      </c>
      <c r="AT21" s="318">
        <v>-0.24787079130274201</v>
      </c>
      <c r="AU21" s="318">
        <v>-0.15922159963020899</v>
      </c>
      <c r="AV21" s="318">
        <v>-7.5053802646344703E-2</v>
      </c>
      <c r="AW21" s="318">
        <v>-2.2024479498005199E-2</v>
      </c>
      <c r="AX21" s="318">
        <v>-0.13017456121454901</v>
      </c>
      <c r="AY21" s="318">
        <v>-7.5053802646344703E-2</v>
      </c>
      <c r="AZ21" s="318">
        <v>-0.25703621299372598</v>
      </c>
      <c r="BA21" s="228"/>
      <c r="BB21" s="318">
        <v>-0.232274595152933</v>
      </c>
      <c r="BC21" s="318">
        <v>-0.36189867820238403</v>
      </c>
      <c r="BD21" s="318">
        <v>-0.232274595152933</v>
      </c>
      <c r="BE21" s="318">
        <v>-0.232274595152933</v>
      </c>
      <c r="BF21" s="319">
        <v>-0.28181619627955101</v>
      </c>
      <c r="BG21" s="319">
        <v>-0.278174639646391</v>
      </c>
      <c r="BH21" s="319">
        <v>-0.28181619627955101</v>
      </c>
      <c r="BI21" s="318">
        <v>-0.28181619627955101</v>
      </c>
      <c r="BJ21" s="318">
        <v>-0.45969339868599401</v>
      </c>
      <c r="BK21" s="318">
        <v>-0.45969339868599401</v>
      </c>
      <c r="BL21" s="320">
        <v>-0.29773159528934001</v>
      </c>
      <c r="BM21" s="318">
        <v>-0.29773159528934001</v>
      </c>
      <c r="BR21" s="224"/>
      <c r="BS21" s="224"/>
      <c r="BU21" s="224"/>
      <c r="BV21" s="224"/>
      <c r="BW21" s="224"/>
      <c r="BX21" s="224"/>
    </row>
    <row r="22" spans="2:76" ht="15" customHeight="1" x14ac:dyDescent="0.25">
      <c r="B22" s="347" t="s">
        <v>533</v>
      </c>
      <c r="C22" s="318">
        <v>-0.27852726250702597</v>
      </c>
      <c r="D22" s="318">
        <v>-0.28024251069900102</v>
      </c>
      <c r="E22" s="318">
        <v>-0.28024251069900102</v>
      </c>
      <c r="F22" s="318">
        <v>-0.27852726250702597</v>
      </c>
      <c r="G22" s="318">
        <v>-0.28024251069900102</v>
      </c>
      <c r="H22" s="318">
        <v>-0.27852726250702597</v>
      </c>
      <c r="I22" s="318">
        <v>-0.27852726250702597</v>
      </c>
      <c r="J22" s="318">
        <v>-0.28024251069900102</v>
      </c>
      <c r="K22" s="318">
        <v>-0.27852726250702597</v>
      </c>
      <c r="L22" s="319">
        <v>-0.32154938670109701</v>
      </c>
      <c r="M22" s="318">
        <v>-0.28024251069900102</v>
      </c>
      <c r="N22" s="318">
        <v>-0.27739371767377302</v>
      </c>
      <c r="O22" s="318">
        <v>-0.28024251069900102</v>
      </c>
      <c r="P22" s="318">
        <v>-0.28024251069900102</v>
      </c>
      <c r="Q22" s="318">
        <v>-0.27852726250702597</v>
      </c>
      <c r="R22" s="318">
        <v>-0.28024251069900102</v>
      </c>
      <c r="S22" s="318">
        <v>-0.290375677769171</v>
      </c>
      <c r="T22" s="318">
        <v>-0.30485083060232798</v>
      </c>
      <c r="U22" s="318">
        <v>-0.27852726250702597</v>
      </c>
      <c r="V22" s="228"/>
      <c r="W22" s="318">
        <v>-0.21695342005874901</v>
      </c>
      <c r="X22" s="318">
        <v>-0.21695342005874901</v>
      </c>
      <c r="Y22" s="318">
        <v>-0.16979755207512701</v>
      </c>
      <c r="Z22" s="318">
        <v>-0.21110066512428</v>
      </c>
      <c r="AA22" s="318">
        <v>-0.201182650498751</v>
      </c>
      <c r="AB22" s="318">
        <v>-0.21695342005874901</v>
      </c>
      <c r="AC22" s="318">
        <v>-0.21695342005874901</v>
      </c>
      <c r="AD22" s="318">
        <v>-0.20070422535211299</v>
      </c>
      <c r="AE22" s="319">
        <v>-0.20070422535211299</v>
      </c>
      <c r="AF22" s="318">
        <v>-0.20070422535211299</v>
      </c>
      <c r="AG22" s="318">
        <v>-0.20070422535211299</v>
      </c>
      <c r="AH22" s="318">
        <v>-0.20070422535211299</v>
      </c>
      <c r="AI22" s="318">
        <v>-0.20070422535211299</v>
      </c>
      <c r="AJ22" s="320">
        <v>-0.18340778040386299</v>
      </c>
      <c r="AK22" s="318">
        <v>-0.18340778040386299</v>
      </c>
      <c r="AL22" s="228"/>
      <c r="AM22" s="318">
        <v>-0.224423815610129</v>
      </c>
      <c r="AN22" s="318">
        <v>-0.142618685086363</v>
      </c>
      <c r="AO22" s="318">
        <v>-0.17441669853073399</v>
      </c>
      <c r="AP22" s="318">
        <v>-0.18187491222281299</v>
      </c>
      <c r="AQ22" s="318">
        <v>-0.224423815610129</v>
      </c>
      <c r="AR22" s="318">
        <v>-0.224423815610129</v>
      </c>
      <c r="AS22" s="318">
        <v>-0.16482320222487101</v>
      </c>
      <c r="AT22" s="318">
        <v>-0.24787079130274201</v>
      </c>
      <c r="AU22" s="318">
        <v>-0.19736673230457</v>
      </c>
      <c r="AV22" s="318">
        <v>-0.13805024177379399</v>
      </c>
      <c r="AW22" s="318">
        <v>-9.9383180480453595E-2</v>
      </c>
      <c r="AX22" s="318">
        <v>-0.13017456121454901</v>
      </c>
      <c r="AY22" s="318">
        <v>-0.13805024177379399</v>
      </c>
      <c r="AZ22" s="318">
        <v>-0.224423815610129</v>
      </c>
      <c r="BA22" s="228"/>
      <c r="BB22" s="318">
        <v>-0.232274595152933</v>
      </c>
      <c r="BC22" s="318">
        <v>-0.36189867820238403</v>
      </c>
      <c r="BD22" s="318">
        <v>-0.232274595152933</v>
      </c>
      <c r="BE22" s="318">
        <v>-0.232274595152933</v>
      </c>
      <c r="BF22" s="319">
        <v>-0.28053431077913499</v>
      </c>
      <c r="BG22" s="319">
        <v>-0.27680831329933597</v>
      </c>
      <c r="BH22" s="319">
        <v>-0.28053431077913499</v>
      </c>
      <c r="BI22" s="318">
        <v>-0.28053431077913499</v>
      </c>
      <c r="BJ22" s="318">
        <v>-0.45969339868599401</v>
      </c>
      <c r="BK22" s="318">
        <v>-0.45969339868599401</v>
      </c>
      <c r="BL22" s="320">
        <v>-0.29773159528934001</v>
      </c>
      <c r="BM22" s="318">
        <v>-0.29773159528934001</v>
      </c>
      <c r="BR22" s="224"/>
      <c r="BS22" s="224"/>
      <c r="BU22" s="224"/>
      <c r="BV22" s="224"/>
      <c r="BW22" s="224"/>
      <c r="BX22" s="224"/>
    </row>
    <row r="23" spans="2:76" ht="15" customHeight="1" x14ac:dyDescent="0.25">
      <c r="B23" s="347" t="s">
        <v>534</v>
      </c>
      <c r="C23" s="318">
        <v>-0.27585842949619999</v>
      </c>
      <c r="D23" s="318">
        <v>-0.27748410600757201</v>
      </c>
      <c r="E23" s="318">
        <v>-0.27748410600757201</v>
      </c>
      <c r="F23" s="318">
        <v>-0.27585842949619999</v>
      </c>
      <c r="G23" s="318">
        <v>-0.27748410600757201</v>
      </c>
      <c r="H23" s="318">
        <v>-0.27585842949619999</v>
      </c>
      <c r="I23" s="318">
        <v>-0.27585842949619999</v>
      </c>
      <c r="J23" s="318">
        <v>-0.27748410600757201</v>
      </c>
      <c r="K23" s="318">
        <v>-0.27585842949619999</v>
      </c>
      <c r="L23" s="319">
        <v>-0.32154938670109701</v>
      </c>
      <c r="M23" s="318">
        <v>-0.27748410600757201</v>
      </c>
      <c r="N23" s="318">
        <v>-0.27833794317324601</v>
      </c>
      <c r="O23" s="318">
        <v>-0.27748410600757201</v>
      </c>
      <c r="P23" s="318">
        <v>-0.27748410600757201</v>
      </c>
      <c r="Q23" s="318">
        <v>-0.27585842949619999</v>
      </c>
      <c r="R23" s="318">
        <v>-0.27748410600757201</v>
      </c>
      <c r="S23" s="318">
        <v>-0.28861788617886203</v>
      </c>
      <c r="T23" s="318">
        <v>-0.27491843273272398</v>
      </c>
      <c r="U23" s="318">
        <v>-0.27585842949619999</v>
      </c>
      <c r="V23" s="228"/>
      <c r="W23" s="318">
        <v>-0.22404595814526099</v>
      </c>
      <c r="X23" s="318">
        <v>-0.22404595814526099</v>
      </c>
      <c r="Y23" s="318">
        <v>-0.21387433064910999</v>
      </c>
      <c r="Z23" s="318">
        <v>-0.22995247679494299</v>
      </c>
      <c r="AA23" s="318">
        <v>-0.22151860585618999</v>
      </c>
      <c r="AB23" s="318">
        <v>-0.22404595814526099</v>
      </c>
      <c r="AC23" s="318">
        <v>-0.22404595814526099</v>
      </c>
      <c r="AD23" s="318">
        <v>-0.24015187470336999</v>
      </c>
      <c r="AE23" s="319">
        <v>-0.24015187470336999</v>
      </c>
      <c r="AF23" s="318">
        <v>-0.24015187470336999</v>
      </c>
      <c r="AG23" s="318">
        <v>-0.24015187470336999</v>
      </c>
      <c r="AH23" s="318">
        <v>-0.24015187470336999</v>
      </c>
      <c r="AI23" s="318">
        <v>-0.24015187470336999</v>
      </c>
      <c r="AJ23" s="320">
        <v>-0.18340778040386299</v>
      </c>
      <c r="AK23" s="318">
        <v>-0.18340778040386299</v>
      </c>
      <c r="AL23" s="228"/>
      <c r="AM23" s="318">
        <v>-0.200447743587576</v>
      </c>
      <c r="AN23" s="318">
        <v>-0.187395123010524</v>
      </c>
      <c r="AO23" s="318">
        <v>-0.211377452362632</v>
      </c>
      <c r="AP23" s="318">
        <v>-0.215190547319208</v>
      </c>
      <c r="AQ23" s="318">
        <v>-0.200447743587576</v>
      </c>
      <c r="AR23" s="318">
        <v>-0.200447743587576</v>
      </c>
      <c r="AS23" s="318">
        <v>-0.16482320222487101</v>
      </c>
      <c r="AT23" s="318">
        <v>-0.24787079130274201</v>
      </c>
      <c r="AU23" s="318">
        <v>-0.20235894945930599</v>
      </c>
      <c r="AV23" s="318">
        <v>-0.19442425524585</v>
      </c>
      <c r="AW23" s="318">
        <v>-0.22407941872922499</v>
      </c>
      <c r="AX23" s="318">
        <v>-0.13017456121454901</v>
      </c>
      <c r="AY23" s="318">
        <v>-0.19442425524585</v>
      </c>
      <c r="AZ23" s="318">
        <v>-0.200447743587576</v>
      </c>
      <c r="BA23" s="228"/>
      <c r="BB23" s="318">
        <v>-0.232274595152933</v>
      </c>
      <c r="BC23" s="318">
        <v>-0.36189867820238403</v>
      </c>
      <c r="BD23" s="318">
        <v>-0.232274595152933</v>
      </c>
      <c r="BE23" s="318">
        <v>-0.232274595152933</v>
      </c>
      <c r="BF23" s="319">
        <v>-0.278911406623715</v>
      </c>
      <c r="BG23" s="319">
        <v>-0.275342685814155</v>
      </c>
      <c r="BH23" s="319">
        <v>-0.278911406623715</v>
      </c>
      <c r="BI23" s="318">
        <v>-0.278911406623715</v>
      </c>
      <c r="BJ23" s="318">
        <v>-0.45969339868599401</v>
      </c>
      <c r="BK23" s="318">
        <v>-0.45969339868599401</v>
      </c>
      <c r="BL23" s="320">
        <v>-0.29773159528934001</v>
      </c>
      <c r="BM23" s="318">
        <v>-0.29773159528934001</v>
      </c>
      <c r="BR23" s="224"/>
      <c r="BS23" s="224"/>
      <c r="BU23" s="224"/>
      <c r="BV23" s="224"/>
      <c r="BW23" s="224"/>
      <c r="BX23" s="224"/>
    </row>
    <row r="24" spans="2:76" ht="15" customHeight="1" x14ac:dyDescent="0.25">
      <c r="B24" s="347" t="s">
        <v>535</v>
      </c>
      <c r="C24" s="318">
        <v>-0.27314684329199501</v>
      </c>
      <c r="D24" s="318">
        <v>-0.27486405266170599</v>
      </c>
      <c r="E24" s="318">
        <v>-0.27486405266170599</v>
      </c>
      <c r="F24" s="318">
        <v>-0.27314684329199501</v>
      </c>
      <c r="G24" s="318">
        <v>-0.27486405266170599</v>
      </c>
      <c r="H24" s="318">
        <v>-0.27314684329199501</v>
      </c>
      <c r="I24" s="318">
        <v>-0.27314684329199501</v>
      </c>
      <c r="J24" s="318">
        <v>-0.27486405266170599</v>
      </c>
      <c r="K24" s="318">
        <v>-0.27314684329199501</v>
      </c>
      <c r="L24" s="319">
        <v>-0.32154938670109701</v>
      </c>
      <c r="M24" s="318">
        <v>-0.27486405266170599</v>
      </c>
      <c r="N24" s="318">
        <v>-0.27918546365914798</v>
      </c>
      <c r="O24" s="318">
        <v>-0.27486405266170599</v>
      </c>
      <c r="P24" s="318">
        <v>-0.27486405266170599</v>
      </c>
      <c r="Q24" s="318">
        <v>-0.27314684329199501</v>
      </c>
      <c r="R24" s="318">
        <v>-0.27486405266170599</v>
      </c>
      <c r="S24" s="318">
        <v>-0.28709802402169698</v>
      </c>
      <c r="T24" s="318">
        <v>-0.27045730713375399</v>
      </c>
      <c r="U24" s="318">
        <v>-0.27314684329199501</v>
      </c>
      <c r="V24" s="228"/>
      <c r="W24" s="318">
        <v>-0.227870813397129</v>
      </c>
      <c r="X24" s="318">
        <v>-0.227870813397129</v>
      </c>
      <c r="Y24" s="318">
        <v>-0.22758289969700801</v>
      </c>
      <c r="Z24" s="318">
        <v>-0.23178236133145999</v>
      </c>
      <c r="AA24" s="318">
        <v>-0.22546466446279301</v>
      </c>
      <c r="AB24" s="318">
        <v>-0.227870813397129</v>
      </c>
      <c r="AC24" s="318">
        <v>-0.227870813397129</v>
      </c>
      <c r="AD24" s="318">
        <v>-0.26211112124806102</v>
      </c>
      <c r="AE24" s="319">
        <v>-0.26211112124806102</v>
      </c>
      <c r="AF24" s="318">
        <v>-0.26211112124806102</v>
      </c>
      <c r="AG24" s="318">
        <v>-0.26211112124806102</v>
      </c>
      <c r="AH24" s="318">
        <v>-0.26211112124806102</v>
      </c>
      <c r="AI24" s="318">
        <v>-0.26211112124806102</v>
      </c>
      <c r="AJ24" s="320">
        <v>-0.18340778040386299</v>
      </c>
      <c r="AK24" s="318">
        <v>-0.18340778040386299</v>
      </c>
      <c r="AL24" s="228"/>
      <c r="AM24" s="318">
        <v>-0.18590999891068299</v>
      </c>
      <c r="AN24" s="318">
        <v>-0.21281805099510701</v>
      </c>
      <c r="AO24" s="318">
        <v>-0.21772691698294899</v>
      </c>
      <c r="AP24" s="318">
        <v>-0.22382166698960099</v>
      </c>
      <c r="AQ24" s="318">
        <v>-0.18590999891068299</v>
      </c>
      <c r="AR24" s="318">
        <v>-0.18590999891068299</v>
      </c>
      <c r="AS24" s="318">
        <v>-0.16482320222487101</v>
      </c>
      <c r="AT24" s="318">
        <v>-0.24787079130274201</v>
      </c>
      <c r="AU24" s="318">
        <v>-0.216718285568062</v>
      </c>
      <c r="AV24" s="318">
        <v>-0.23972776459519901</v>
      </c>
      <c r="AW24" s="318">
        <v>-0.27188524954264098</v>
      </c>
      <c r="AX24" s="318">
        <v>-0.13017456121454901</v>
      </c>
      <c r="AY24" s="318">
        <v>-0.23972776459519901</v>
      </c>
      <c r="AZ24" s="318">
        <v>-0.18590999891068299</v>
      </c>
      <c r="BA24" s="228"/>
      <c r="BB24" s="318">
        <v>-0.232274595152933</v>
      </c>
      <c r="BC24" s="318">
        <v>-0.36189867820238403</v>
      </c>
      <c r="BD24" s="318">
        <v>-0.232274595152933</v>
      </c>
      <c r="BE24" s="318">
        <v>-0.232274595152933</v>
      </c>
      <c r="BF24" s="319">
        <v>-0.277741867774984</v>
      </c>
      <c r="BG24" s="319">
        <v>-0.27445607344413298</v>
      </c>
      <c r="BH24" s="319">
        <v>-0.277741867774984</v>
      </c>
      <c r="BI24" s="318">
        <v>-0.277741867774984</v>
      </c>
      <c r="BJ24" s="318">
        <v>-0.45969339868599401</v>
      </c>
      <c r="BK24" s="318">
        <v>-0.45969339868599401</v>
      </c>
      <c r="BL24" s="320">
        <v>-0.29773159528934001</v>
      </c>
      <c r="BM24" s="318">
        <v>-0.29773159528934001</v>
      </c>
      <c r="BR24" s="224"/>
      <c r="BS24" s="224"/>
      <c r="BU24" s="224"/>
      <c r="BV24" s="224"/>
      <c r="BW24" s="224"/>
      <c r="BX24" s="224"/>
    </row>
    <row r="25" spans="2:76" ht="15" customHeight="1" x14ac:dyDescent="0.25">
      <c r="B25" s="347" t="s">
        <v>536</v>
      </c>
      <c r="C25" s="318">
        <v>-0.270796585056093</v>
      </c>
      <c r="D25" s="318">
        <v>-0.272189561227416</v>
      </c>
      <c r="E25" s="318">
        <v>-0.272189561227416</v>
      </c>
      <c r="F25" s="318">
        <v>-0.270796585056093</v>
      </c>
      <c r="G25" s="318">
        <v>-0.272189561227416</v>
      </c>
      <c r="H25" s="318">
        <v>-0.270796585056093</v>
      </c>
      <c r="I25" s="318">
        <v>-0.270796585056093</v>
      </c>
      <c r="J25" s="318">
        <v>-0.272189561227416</v>
      </c>
      <c r="K25" s="318">
        <v>-0.270796585056093</v>
      </c>
      <c r="L25" s="319">
        <v>-0.32154938670109701</v>
      </c>
      <c r="M25" s="318">
        <v>-0.272189561227416</v>
      </c>
      <c r="N25" s="318">
        <v>-0.27965276042967802</v>
      </c>
      <c r="O25" s="318">
        <v>-0.272189561227416</v>
      </c>
      <c r="P25" s="318">
        <v>-0.272189561227416</v>
      </c>
      <c r="Q25" s="318">
        <v>-0.270796585056093</v>
      </c>
      <c r="R25" s="318">
        <v>-0.272189561227416</v>
      </c>
      <c r="S25" s="318">
        <v>-0.28576967816983301</v>
      </c>
      <c r="T25" s="318">
        <v>-0.26916337501113702</v>
      </c>
      <c r="U25" s="318">
        <v>-0.270796585056093</v>
      </c>
      <c r="V25" s="228"/>
      <c r="W25" s="318">
        <v>-0.22825235109717901</v>
      </c>
      <c r="X25" s="318">
        <v>-0.22825235109717901</v>
      </c>
      <c r="Y25" s="318">
        <v>-0.245526963133229</v>
      </c>
      <c r="Z25" s="318">
        <v>-0.23637356419047401</v>
      </c>
      <c r="AA25" s="318">
        <v>-0.228642529916392</v>
      </c>
      <c r="AB25" s="318">
        <v>-0.22825235109717901</v>
      </c>
      <c r="AC25" s="318">
        <v>-0.22825235109717901</v>
      </c>
      <c r="AD25" s="318">
        <v>-0.26211112124806102</v>
      </c>
      <c r="AE25" s="319">
        <v>-0.26211112124806102</v>
      </c>
      <c r="AF25" s="318">
        <v>-0.26211112124806102</v>
      </c>
      <c r="AG25" s="318">
        <v>-0.26211112124806102</v>
      </c>
      <c r="AH25" s="318">
        <v>-0.26211112124806102</v>
      </c>
      <c r="AI25" s="318">
        <v>-0.26211112124806102</v>
      </c>
      <c r="AJ25" s="320">
        <v>-0.18340778040386299</v>
      </c>
      <c r="AK25" s="318">
        <v>-0.18340778040386299</v>
      </c>
      <c r="AL25" s="228"/>
      <c r="AM25" s="318">
        <v>-0.16860727359031699</v>
      </c>
      <c r="AN25" s="318">
        <v>-0.198782179179436</v>
      </c>
      <c r="AO25" s="318">
        <v>-0.23579971042482401</v>
      </c>
      <c r="AP25" s="318">
        <v>-0.21526618480906601</v>
      </c>
      <c r="AQ25" s="318">
        <v>-0.16860727359031699</v>
      </c>
      <c r="AR25" s="318">
        <v>-0.16860727359031699</v>
      </c>
      <c r="AS25" s="318">
        <v>-0.16482320222487101</v>
      </c>
      <c r="AT25" s="318">
        <v>-0.24787079130274201</v>
      </c>
      <c r="AU25" s="318">
        <v>-0.241153313749605</v>
      </c>
      <c r="AV25" s="318">
        <v>-0.21602904413833199</v>
      </c>
      <c r="AW25" s="318">
        <v>-0.244881704668964</v>
      </c>
      <c r="AX25" s="318">
        <v>-0.13017456121454901</v>
      </c>
      <c r="AY25" s="318">
        <v>-0.21602904413833199</v>
      </c>
      <c r="AZ25" s="318">
        <v>-0.16860727359031699</v>
      </c>
      <c r="BA25" s="228"/>
      <c r="BB25" s="318">
        <v>-0.232274595152933</v>
      </c>
      <c r="BC25" s="318">
        <v>-0.36189867820238403</v>
      </c>
      <c r="BD25" s="318">
        <v>-0.232274595152933</v>
      </c>
      <c r="BE25" s="318">
        <v>-0.232274595152933</v>
      </c>
      <c r="BF25" s="319">
        <v>-0.27680756815075303</v>
      </c>
      <c r="BG25" s="319">
        <v>-0.27361244118524197</v>
      </c>
      <c r="BH25" s="319">
        <v>-0.27680756815075303</v>
      </c>
      <c r="BI25" s="318">
        <v>-0.27680756815075303</v>
      </c>
      <c r="BJ25" s="318">
        <v>-0.45969339868599401</v>
      </c>
      <c r="BK25" s="318">
        <v>-0.45969339868599401</v>
      </c>
      <c r="BL25" s="320">
        <v>-0.29773159528934001</v>
      </c>
      <c r="BM25" s="318">
        <v>-0.29773159528934001</v>
      </c>
      <c r="BR25" s="224"/>
      <c r="BS25" s="224"/>
      <c r="BU25" s="224"/>
      <c r="BV25" s="224"/>
      <c r="BW25" s="224"/>
      <c r="BX25" s="224"/>
    </row>
    <row r="26" spans="2:76" ht="15" customHeight="1" x14ac:dyDescent="0.25">
      <c r="B26" s="347" t="s">
        <v>537</v>
      </c>
      <c r="C26" s="318">
        <v>-0.26872262258018897</v>
      </c>
      <c r="D26" s="318">
        <v>-0.26972503410151499</v>
      </c>
      <c r="E26" s="318">
        <v>-0.26972503410151499</v>
      </c>
      <c r="F26" s="318">
        <v>-0.26872262258018897</v>
      </c>
      <c r="G26" s="318">
        <v>-0.26972503410151499</v>
      </c>
      <c r="H26" s="318">
        <v>-0.26872262258018897</v>
      </c>
      <c r="I26" s="318">
        <v>-0.26872262258018897</v>
      </c>
      <c r="J26" s="318">
        <v>-0.26972503410151499</v>
      </c>
      <c r="K26" s="318">
        <v>-0.26872262258018897</v>
      </c>
      <c r="L26" s="319">
        <v>-0.32154938670109701</v>
      </c>
      <c r="M26" s="318">
        <v>-0.26972503410151499</v>
      </c>
      <c r="N26" s="318">
        <v>-0.27791770573566099</v>
      </c>
      <c r="O26" s="318">
        <v>-0.26972503410151499</v>
      </c>
      <c r="P26" s="318">
        <v>-0.26972503410151499</v>
      </c>
      <c r="Q26" s="318">
        <v>-0.26872262258018897</v>
      </c>
      <c r="R26" s="318">
        <v>-0.26972503410151499</v>
      </c>
      <c r="S26" s="318">
        <v>-0.28279883381924198</v>
      </c>
      <c r="T26" s="318">
        <v>-0.26907600816592198</v>
      </c>
      <c r="U26" s="318">
        <v>-0.26872262258018897</v>
      </c>
      <c r="V26" s="228"/>
      <c r="W26" s="318">
        <v>-0.22371012209531299</v>
      </c>
      <c r="X26" s="318">
        <v>-0.22371012209531299</v>
      </c>
      <c r="Y26" s="318">
        <v>-0.260397077977855</v>
      </c>
      <c r="Z26" s="318">
        <v>-0.23094735613395401</v>
      </c>
      <c r="AA26" s="318">
        <v>-0.223969081708569</v>
      </c>
      <c r="AB26" s="318">
        <v>-0.22371012209531299</v>
      </c>
      <c r="AC26" s="318">
        <v>-0.22371012209531299</v>
      </c>
      <c r="AD26" s="318">
        <v>-0.26211112124806102</v>
      </c>
      <c r="AE26" s="319">
        <v>-0.26211112124806102</v>
      </c>
      <c r="AF26" s="318">
        <v>-0.26211112124806102</v>
      </c>
      <c r="AG26" s="318">
        <v>-0.26211112124806102</v>
      </c>
      <c r="AH26" s="318">
        <v>-0.26211112124806102</v>
      </c>
      <c r="AI26" s="318">
        <v>-0.26211112124806102</v>
      </c>
      <c r="AJ26" s="320">
        <v>-0.18340778040386299</v>
      </c>
      <c r="AK26" s="318">
        <v>-0.18340778040386299</v>
      </c>
      <c r="AL26" s="228"/>
      <c r="AM26" s="318">
        <v>-0.16079917798948801</v>
      </c>
      <c r="AN26" s="318">
        <v>-0.176695226266536</v>
      </c>
      <c r="AO26" s="318">
        <v>-0.24253660833597199</v>
      </c>
      <c r="AP26" s="318">
        <v>-0.191686739679401</v>
      </c>
      <c r="AQ26" s="318">
        <v>-0.16079917798948801</v>
      </c>
      <c r="AR26" s="318">
        <v>-0.16079917798948801</v>
      </c>
      <c r="AS26" s="318">
        <v>-0.16482320222487101</v>
      </c>
      <c r="AT26" s="318">
        <v>-0.24787079130274201</v>
      </c>
      <c r="AU26" s="318">
        <v>-0.24266385848090799</v>
      </c>
      <c r="AV26" s="318">
        <v>-0.214061618581535</v>
      </c>
      <c r="AW26" s="318">
        <v>-0.24745755811130099</v>
      </c>
      <c r="AX26" s="318">
        <v>-0.13017456121454901</v>
      </c>
      <c r="AY26" s="318">
        <v>-0.214061618581535</v>
      </c>
      <c r="AZ26" s="318">
        <v>-0.16079917798948801</v>
      </c>
      <c r="BA26" s="228"/>
      <c r="BB26" s="318">
        <v>-0.232274595152933</v>
      </c>
      <c r="BC26" s="318">
        <v>-0.36189867820238403</v>
      </c>
      <c r="BD26" s="318">
        <v>-0.232274595152933</v>
      </c>
      <c r="BE26" s="318">
        <v>-0.232274595152933</v>
      </c>
      <c r="BF26" s="319">
        <v>-0.27594180997013001</v>
      </c>
      <c r="BG26" s="319">
        <v>-0.27213332748693497</v>
      </c>
      <c r="BH26" s="319">
        <v>-0.27594180997013001</v>
      </c>
      <c r="BI26" s="318">
        <v>-0.27594180997013001</v>
      </c>
      <c r="BJ26" s="318">
        <v>-0.45969339868599401</v>
      </c>
      <c r="BK26" s="318">
        <v>-0.45969339868599401</v>
      </c>
      <c r="BL26" s="320">
        <v>-0.29773159528934001</v>
      </c>
      <c r="BM26" s="318">
        <v>-0.29773159528934001</v>
      </c>
      <c r="BR26" s="224"/>
      <c r="BS26" s="224"/>
      <c r="BU26" s="224"/>
      <c r="BV26" s="224"/>
      <c r="BW26" s="224"/>
      <c r="BX26" s="224"/>
    </row>
    <row r="27" spans="2:76" ht="15" customHeight="1" x14ac:dyDescent="0.25">
      <c r="B27" s="347" t="s">
        <v>538</v>
      </c>
      <c r="C27" s="318">
        <v>-0.26676570458404097</v>
      </c>
      <c r="D27" s="318">
        <v>-0.26732566498921601</v>
      </c>
      <c r="E27" s="318">
        <v>-0.26732566498921601</v>
      </c>
      <c r="F27" s="318">
        <v>-0.26676570458404097</v>
      </c>
      <c r="G27" s="318">
        <v>-0.26732566498921601</v>
      </c>
      <c r="H27" s="318">
        <v>-0.26676570458404097</v>
      </c>
      <c r="I27" s="318">
        <v>-0.26676570458404097</v>
      </c>
      <c r="J27" s="318">
        <v>-0.26732566498921601</v>
      </c>
      <c r="K27" s="318">
        <v>-0.26676570458404097</v>
      </c>
      <c r="L27" s="319">
        <v>-0.32154938670109701</v>
      </c>
      <c r="M27" s="318">
        <v>-0.26732566498921601</v>
      </c>
      <c r="N27" s="318">
        <v>-0.27482814648169002</v>
      </c>
      <c r="O27" s="318">
        <v>-0.26732566498921601</v>
      </c>
      <c r="P27" s="318">
        <v>-0.26732566498921601</v>
      </c>
      <c r="Q27" s="318">
        <v>-0.26676570458404097</v>
      </c>
      <c r="R27" s="318">
        <v>-0.26732566498921601</v>
      </c>
      <c r="S27" s="318">
        <v>-0.28003516311779603</v>
      </c>
      <c r="T27" s="318">
        <v>-0.27095086976962901</v>
      </c>
      <c r="U27" s="318">
        <v>-0.26676570458404097</v>
      </c>
      <c r="V27" s="228"/>
      <c r="W27" s="318">
        <v>-0.216954600241061</v>
      </c>
      <c r="X27" s="318">
        <v>-0.216954600241061</v>
      </c>
      <c r="Y27" s="318">
        <v>-0.25175921704624998</v>
      </c>
      <c r="Z27" s="318">
        <v>-0.22435185890339099</v>
      </c>
      <c r="AA27" s="318">
        <v>-0.21703611496226999</v>
      </c>
      <c r="AB27" s="318">
        <v>-0.216954600241061</v>
      </c>
      <c r="AC27" s="318">
        <v>-0.216954600241061</v>
      </c>
      <c r="AD27" s="318">
        <v>-0.26211112124806102</v>
      </c>
      <c r="AE27" s="319">
        <v>-0.26211112124806102</v>
      </c>
      <c r="AF27" s="318">
        <v>-0.26211112124806102</v>
      </c>
      <c r="AG27" s="318">
        <v>-0.26211112124806102</v>
      </c>
      <c r="AH27" s="318">
        <v>-0.26211112124806102</v>
      </c>
      <c r="AI27" s="318">
        <v>-0.26211112124806102</v>
      </c>
      <c r="AJ27" s="320">
        <v>-0.18340778040386299</v>
      </c>
      <c r="AK27" s="318">
        <v>-0.18340778040386299</v>
      </c>
      <c r="AL27" s="228"/>
      <c r="AM27" s="318">
        <v>-0.15456438200155401</v>
      </c>
      <c r="AN27" s="318">
        <v>-0.17482099616791</v>
      </c>
      <c r="AO27" s="318">
        <v>-0.24317847434839901</v>
      </c>
      <c r="AP27" s="318">
        <v>-0.19200689695801501</v>
      </c>
      <c r="AQ27" s="318">
        <v>-0.15456438200155401</v>
      </c>
      <c r="AR27" s="318">
        <v>-0.15456438200155401</v>
      </c>
      <c r="AS27" s="318">
        <v>-0.16482320222487101</v>
      </c>
      <c r="AT27" s="318">
        <v>-0.24787079130274201</v>
      </c>
      <c r="AU27" s="318">
        <v>-0.23896092690539</v>
      </c>
      <c r="AV27" s="318">
        <v>-0.22280688152081099</v>
      </c>
      <c r="AW27" s="318">
        <v>-0.26195369981813699</v>
      </c>
      <c r="AX27" s="318">
        <v>-0.13017456121454901</v>
      </c>
      <c r="AY27" s="318">
        <v>-0.22280688152081099</v>
      </c>
      <c r="AZ27" s="318">
        <v>-0.15456438200155401</v>
      </c>
      <c r="BA27" s="228"/>
      <c r="BB27" s="318">
        <v>-0.232274595152933</v>
      </c>
      <c r="BC27" s="318">
        <v>-0.36189867820238403</v>
      </c>
      <c r="BD27" s="318">
        <v>-0.232274595152933</v>
      </c>
      <c r="BE27" s="318">
        <v>-0.232274595152933</v>
      </c>
      <c r="BF27" s="319">
        <v>-0.27486765570171101</v>
      </c>
      <c r="BG27" s="319">
        <v>-0.271263513811971</v>
      </c>
      <c r="BH27" s="319">
        <v>-0.27486765570171101</v>
      </c>
      <c r="BI27" s="318">
        <v>-0.27486765570171101</v>
      </c>
      <c r="BJ27" s="318">
        <v>-0.45969339868599401</v>
      </c>
      <c r="BK27" s="318">
        <v>-0.45969339868599401</v>
      </c>
      <c r="BL27" s="320">
        <v>-0.29773159528934001</v>
      </c>
      <c r="BM27" s="318">
        <v>-0.29773159528934001</v>
      </c>
      <c r="BR27" s="224"/>
      <c r="BS27" s="224"/>
      <c r="BU27" s="224"/>
      <c r="BV27" s="224"/>
      <c r="BW27" s="224"/>
      <c r="BX27" s="224"/>
    </row>
    <row r="28" spans="2:76" ht="15" customHeight="1" x14ac:dyDescent="0.25">
      <c r="B28" s="347" t="s">
        <v>539</v>
      </c>
      <c r="C28" s="318">
        <v>-0.264907932011331</v>
      </c>
      <c r="D28" s="318">
        <v>-0.26513352047793898</v>
      </c>
      <c r="E28" s="318">
        <v>-0.26513352047793898</v>
      </c>
      <c r="F28" s="318">
        <v>-0.264907932011331</v>
      </c>
      <c r="G28" s="318">
        <v>-0.26513352047793898</v>
      </c>
      <c r="H28" s="318">
        <v>-0.264907932011331</v>
      </c>
      <c r="I28" s="318">
        <v>-0.264907932011331</v>
      </c>
      <c r="J28" s="318">
        <v>-0.26513352047793898</v>
      </c>
      <c r="K28" s="318">
        <v>-0.264907932011331</v>
      </c>
      <c r="L28" s="319">
        <v>-0.32154938670109701</v>
      </c>
      <c r="M28" s="318">
        <v>-0.26513352047793898</v>
      </c>
      <c r="N28" s="318">
        <v>-0.27011465289152098</v>
      </c>
      <c r="O28" s="318">
        <v>-0.26513352047793898</v>
      </c>
      <c r="P28" s="318">
        <v>-0.26513352047793898</v>
      </c>
      <c r="Q28" s="318">
        <v>-0.264907932011331</v>
      </c>
      <c r="R28" s="318">
        <v>-0.26513352047793898</v>
      </c>
      <c r="S28" s="318">
        <v>-0.277145101119183</v>
      </c>
      <c r="T28" s="318">
        <v>-0.27471247634299001</v>
      </c>
      <c r="U28" s="318">
        <v>-0.264907932011331</v>
      </c>
      <c r="V28" s="228"/>
      <c r="W28" s="318">
        <v>-0.16407355021216399</v>
      </c>
      <c r="X28" s="318">
        <v>-0.16407355021216399</v>
      </c>
      <c r="Y28" s="318">
        <v>-0.23270608776000701</v>
      </c>
      <c r="Z28" s="318">
        <v>-0.220719316436575</v>
      </c>
      <c r="AA28" s="318">
        <v>-0.21498430597346899</v>
      </c>
      <c r="AB28" s="318">
        <v>-0.16407355021216399</v>
      </c>
      <c r="AC28" s="318">
        <v>-0.16407355021216399</v>
      </c>
      <c r="AD28" s="318">
        <v>-0.26211112124806102</v>
      </c>
      <c r="AE28" s="319">
        <v>-0.26211112124806102</v>
      </c>
      <c r="AF28" s="318">
        <v>-0.26211112124806102</v>
      </c>
      <c r="AG28" s="318">
        <v>-0.26211112124806102</v>
      </c>
      <c r="AH28" s="318">
        <v>-0.26211112124806102</v>
      </c>
      <c r="AI28" s="318">
        <v>-0.26211112124806102</v>
      </c>
      <c r="AJ28" s="320">
        <v>-0.18340778040386299</v>
      </c>
      <c r="AK28" s="318">
        <v>-0.18340778040386299</v>
      </c>
      <c r="AL28" s="228"/>
      <c r="AM28" s="318">
        <v>-0.195115629791972</v>
      </c>
      <c r="AN28" s="318">
        <v>-0.19930362948427299</v>
      </c>
      <c r="AO28" s="318">
        <v>-0.22585988480514901</v>
      </c>
      <c r="AP28" s="318">
        <v>-0.20931122660462501</v>
      </c>
      <c r="AQ28" s="318">
        <v>-0.195115629791972</v>
      </c>
      <c r="AR28" s="318">
        <v>-0.195115629791972</v>
      </c>
      <c r="AS28" s="318">
        <v>-0.16482320222487101</v>
      </c>
      <c r="AT28" s="318">
        <v>-0.24787079130274201</v>
      </c>
      <c r="AU28" s="318">
        <v>-0.21317148862443</v>
      </c>
      <c r="AV28" s="318">
        <v>-0.18853825858448001</v>
      </c>
      <c r="AW28" s="318">
        <v>-0.224381982115155</v>
      </c>
      <c r="AX28" s="318">
        <v>-0.13017456121454901</v>
      </c>
      <c r="AY28" s="318">
        <v>-0.18853825858448001</v>
      </c>
      <c r="AZ28" s="318">
        <v>-0.195115629791972</v>
      </c>
      <c r="BA28" s="228"/>
      <c r="BB28" s="318">
        <v>-0.232274595152933</v>
      </c>
      <c r="BC28" s="318">
        <v>-0.36189867820238403</v>
      </c>
      <c r="BD28" s="318">
        <v>-0.232274595152933</v>
      </c>
      <c r="BE28" s="318">
        <v>-0.232274595152933</v>
      </c>
      <c r="BF28" s="319">
        <v>-0.27363522614436497</v>
      </c>
      <c r="BG28" s="319">
        <v>-0.27038144269216702</v>
      </c>
      <c r="BH28" s="319">
        <v>-0.27363522614436497</v>
      </c>
      <c r="BI28" s="318">
        <v>-0.27363522614436497</v>
      </c>
      <c r="BJ28" s="318">
        <v>-0.45969339868599401</v>
      </c>
      <c r="BK28" s="318">
        <v>-0.45969339868599401</v>
      </c>
      <c r="BL28" s="320">
        <v>-0.29773159528934001</v>
      </c>
      <c r="BM28" s="318">
        <v>-0.29773159528934001</v>
      </c>
      <c r="BR28" s="224"/>
      <c r="BS28" s="224"/>
      <c r="BU28" s="224"/>
      <c r="BV28" s="224"/>
      <c r="BW28" s="224"/>
      <c r="BX28" s="224"/>
    </row>
    <row r="29" spans="2:76" ht="15" customHeight="1" x14ac:dyDescent="0.25">
      <c r="B29" s="347" t="s">
        <v>540</v>
      </c>
      <c r="C29" s="318">
        <v>-0.26308139534883701</v>
      </c>
      <c r="D29" s="318">
        <v>-0.26308013836840599</v>
      </c>
      <c r="E29" s="318">
        <v>-0.26308013836840599</v>
      </c>
      <c r="F29" s="318">
        <v>-0.26308139534883701</v>
      </c>
      <c r="G29" s="318">
        <v>-0.26308013836840599</v>
      </c>
      <c r="H29" s="318">
        <v>-0.26308139534883701</v>
      </c>
      <c r="I29" s="318">
        <v>-0.26308139534883701</v>
      </c>
      <c r="J29" s="318">
        <v>-0.26308013836840599</v>
      </c>
      <c r="K29" s="318">
        <v>-0.26308139534883701</v>
      </c>
      <c r="L29" s="319">
        <v>-0.32154938670109701</v>
      </c>
      <c r="M29" s="318">
        <v>-0.26308013836840599</v>
      </c>
      <c r="N29" s="318">
        <v>-0.26348515864892502</v>
      </c>
      <c r="O29" s="318">
        <v>-0.26308013836840599</v>
      </c>
      <c r="P29" s="318">
        <v>-0.26308013836840599</v>
      </c>
      <c r="Q29" s="318">
        <v>-0.26308139534883701</v>
      </c>
      <c r="R29" s="318">
        <v>-0.26308013836840599</v>
      </c>
      <c r="S29" s="318">
        <v>-0.27506908803789998</v>
      </c>
      <c r="T29" s="318">
        <v>-0.29773711412208398</v>
      </c>
      <c r="U29" s="318">
        <v>-0.26308139534883701</v>
      </c>
      <c r="V29" s="228"/>
      <c r="W29" s="318">
        <v>-0.14583333333333301</v>
      </c>
      <c r="X29" s="318">
        <v>-0.14583333333333301</v>
      </c>
      <c r="Y29" s="318">
        <v>-0.168622171207678</v>
      </c>
      <c r="Z29" s="318">
        <v>-0.18221641006414099</v>
      </c>
      <c r="AA29" s="318">
        <v>-0.17944798873472201</v>
      </c>
      <c r="AB29" s="318">
        <v>-0.14583333333333301</v>
      </c>
      <c r="AC29" s="318">
        <v>-0.14583333333333301</v>
      </c>
      <c r="AD29" s="318">
        <v>-0.26211112124806102</v>
      </c>
      <c r="AE29" s="319">
        <v>-0.26211112124806102</v>
      </c>
      <c r="AF29" s="318">
        <v>-0.26211112124806102</v>
      </c>
      <c r="AG29" s="318">
        <v>-0.26211112124806102</v>
      </c>
      <c r="AH29" s="318">
        <v>-0.26211112124806102</v>
      </c>
      <c r="AI29" s="318">
        <v>-0.26211112124806102</v>
      </c>
      <c r="AJ29" s="320">
        <v>-0.18340778040386299</v>
      </c>
      <c r="AK29" s="318">
        <v>-0.18340778040386299</v>
      </c>
      <c r="AL29" s="228"/>
      <c r="AM29" s="318">
        <v>-0.19346184242148101</v>
      </c>
      <c r="AN29" s="318">
        <v>-0.12431173253094099</v>
      </c>
      <c r="AO29" s="318">
        <v>-0.16700142123613501</v>
      </c>
      <c r="AP29" s="318">
        <v>-0.15451924497734501</v>
      </c>
      <c r="AQ29" s="318">
        <v>-0.19346184242148101</v>
      </c>
      <c r="AR29" s="318">
        <v>-0.19346184242148101</v>
      </c>
      <c r="AS29" s="318">
        <v>-0.16482320222487101</v>
      </c>
      <c r="AT29" s="318">
        <v>-0.24787079130274201</v>
      </c>
      <c r="AU29" s="318">
        <v>-0.18255128604952001</v>
      </c>
      <c r="AV29" s="318">
        <v>-0.107671382112382</v>
      </c>
      <c r="AW29" s="318">
        <v>-7.1637304712923996E-2</v>
      </c>
      <c r="AX29" s="318">
        <v>-0.13017456121454901</v>
      </c>
      <c r="AY29" s="318">
        <v>-0.107671382112382</v>
      </c>
      <c r="AZ29" s="318">
        <v>-0.19346184242148101</v>
      </c>
      <c r="BA29" s="228"/>
      <c r="BB29" s="318">
        <v>-0.232274595152933</v>
      </c>
      <c r="BC29" s="318">
        <v>-0.36189867820238403</v>
      </c>
      <c r="BD29" s="318">
        <v>-0.232274595152933</v>
      </c>
      <c r="BE29" s="318">
        <v>-0.232274595152933</v>
      </c>
      <c r="BF29" s="319">
        <v>-0.27251971481363302</v>
      </c>
      <c r="BG29" s="319">
        <v>-0.26836347411216999</v>
      </c>
      <c r="BH29" s="319">
        <v>-0.27251971481363302</v>
      </c>
      <c r="BI29" s="318">
        <v>-0.27251971481363302</v>
      </c>
      <c r="BJ29" s="318">
        <v>-0.45969339868599401</v>
      </c>
      <c r="BK29" s="318">
        <v>-0.45969339868599401</v>
      </c>
      <c r="BL29" s="320">
        <v>-0.29773159528934001</v>
      </c>
      <c r="BM29" s="318">
        <v>-0.29773159528934001</v>
      </c>
      <c r="BR29" s="224"/>
      <c r="BS29" s="224"/>
      <c r="BU29" s="224"/>
      <c r="BV29" s="224"/>
      <c r="BW29" s="224"/>
      <c r="BX29" s="224"/>
    </row>
    <row r="30" spans="2:76" ht="15" customHeight="1" x14ac:dyDescent="0.25">
      <c r="B30" s="347" t="s">
        <v>541</v>
      </c>
      <c r="C30" s="318">
        <v>-0.26125070982396398</v>
      </c>
      <c r="D30" s="318">
        <v>-0.26105779637780502</v>
      </c>
      <c r="E30" s="318">
        <v>-0.26105779637780502</v>
      </c>
      <c r="F30" s="318">
        <v>-0.26125070982396398</v>
      </c>
      <c r="G30" s="318">
        <v>-0.26105779637780502</v>
      </c>
      <c r="H30" s="318">
        <v>-0.26125070982396398</v>
      </c>
      <c r="I30" s="318">
        <v>-0.26125070982396398</v>
      </c>
      <c r="J30" s="318">
        <v>-0.26105779637780502</v>
      </c>
      <c r="K30" s="318">
        <v>-0.26125070982396398</v>
      </c>
      <c r="L30" s="319">
        <v>-0.32154938670109701</v>
      </c>
      <c r="M30" s="318">
        <v>-0.26105779637780502</v>
      </c>
      <c r="N30" s="318">
        <v>-0.25668574401664901</v>
      </c>
      <c r="O30" s="318">
        <v>-0.26105779637780502</v>
      </c>
      <c r="P30" s="318">
        <v>-0.26105779637780502</v>
      </c>
      <c r="Q30" s="318">
        <v>-0.26125070982396398</v>
      </c>
      <c r="R30" s="318">
        <v>-0.26105779637780502</v>
      </c>
      <c r="S30" s="318">
        <v>-0.27297082754514801</v>
      </c>
      <c r="T30" s="318">
        <v>-0.29901564373553402</v>
      </c>
      <c r="U30" s="318">
        <v>-0.26125070982396398</v>
      </c>
      <c r="V30" s="228"/>
      <c r="W30" s="318">
        <v>-0.133079847908745</v>
      </c>
      <c r="X30" s="318">
        <v>-0.133079847908745</v>
      </c>
      <c r="Y30" s="318">
        <v>-0.13948547185108401</v>
      </c>
      <c r="Z30" s="318">
        <v>-0.17297405884539599</v>
      </c>
      <c r="AA30" s="318">
        <v>-0.169736510159994</v>
      </c>
      <c r="AB30" s="318">
        <v>-0.133079847908745</v>
      </c>
      <c r="AC30" s="318">
        <v>-0.133079847908745</v>
      </c>
      <c r="AD30" s="318">
        <v>-0.26211112124806102</v>
      </c>
      <c r="AE30" s="319">
        <v>-0.26211112124806102</v>
      </c>
      <c r="AF30" s="318">
        <v>-0.26211112124806102</v>
      </c>
      <c r="AG30" s="318">
        <v>-0.26211112124806102</v>
      </c>
      <c r="AH30" s="318">
        <v>-0.26211112124806102</v>
      </c>
      <c r="AI30" s="318">
        <v>-0.26211112124806102</v>
      </c>
      <c r="AJ30" s="320">
        <v>-0.18340778040386299</v>
      </c>
      <c r="AK30" s="318">
        <v>-0.18340778040386299</v>
      </c>
      <c r="AL30" s="228"/>
      <c r="AM30" s="318">
        <v>-0.20701274043179099</v>
      </c>
      <c r="AN30" s="318">
        <v>-6.9623277480912696E-2</v>
      </c>
      <c r="AO30" s="318">
        <v>-0.14071103813445099</v>
      </c>
      <c r="AP30" s="318">
        <v>-0.11894756653876</v>
      </c>
      <c r="AQ30" s="318">
        <v>-0.20701274043179099</v>
      </c>
      <c r="AR30" s="318">
        <v>-0.20701274043179099</v>
      </c>
      <c r="AS30" s="318">
        <v>-0.16482320222487101</v>
      </c>
      <c r="AT30" s="318">
        <v>-0.24787079130274201</v>
      </c>
      <c r="AU30" s="318">
        <v>-0.16497411610339999</v>
      </c>
      <c r="AV30" s="318">
        <v>-4.9522366342632698E-2</v>
      </c>
      <c r="AW30" s="318">
        <v>-6.3636420864023298E-3</v>
      </c>
      <c r="AX30" s="318">
        <v>-0.13017456121454901</v>
      </c>
      <c r="AY30" s="318">
        <v>-4.9522366342632698E-2</v>
      </c>
      <c r="AZ30" s="318">
        <v>-0.20701274043179099</v>
      </c>
      <c r="BA30" s="228"/>
      <c r="BB30" s="318">
        <v>-0.232274595152933</v>
      </c>
      <c r="BC30" s="318">
        <v>-0.36189867820238403</v>
      </c>
      <c r="BD30" s="318">
        <v>-0.232274595152933</v>
      </c>
      <c r="BE30" s="318">
        <v>-0.232274595152933</v>
      </c>
      <c r="BF30" s="319">
        <v>-0.27132113654606099</v>
      </c>
      <c r="BG30" s="319">
        <v>-0.26747427425154302</v>
      </c>
      <c r="BH30" s="319">
        <v>-0.27132113654606099</v>
      </c>
      <c r="BI30" s="318">
        <v>-0.27132113654606099</v>
      </c>
      <c r="BJ30" s="318">
        <v>-0.45969339868599401</v>
      </c>
      <c r="BK30" s="318">
        <v>-0.45969339868599401</v>
      </c>
      <c r="BL30" s="320">
        <v>-0.29773159528934001</v>
      </c>
      <c r="BM30" s="318">
        <v>-0.29773159528934001</v>
      </c>
      <c r="BR30" s="224"/>
      <c r="BS30" s="224"/>
      <c r="BU30" s="224"/>
      <c r="BV30" s="224"/>
      <c r="BW30" s="224"/>
      <c r="BX30" s="224"/>
    </row>
    <row r="31" spans="2:76" ht="15" customHeight="1" x14ac:dyDescent="0.25">
      <c r="B31" s="347" t="s">
        <v>542</v>
      </c>
      <c r="C31" s="318">
        <v>-0.259664582148948</v>
      </c>
      <c r="D31" s="318">
        <v>-0.25931946250541799</v>
      </c>
      <c r="E31" s="318">
        <v>-0.25931946250541799</v>
      </c>
      <c r="F31" s="318">
        <v>-0.259664582148948</v>
      </c>
      <c r="G31" s="318">
        <v>-0.25931946250541799</v>
      </c>
      <c r="H31" s="318">
        <v>-0.259664582148948</v>
      </c>
      <c r="I31" s="318">
        <v>-0.259664582148948</v>
      </c>
      <c r="J31" s="318">
        <v>-0.25931946250541799</v>
      </c>
      <c r="K31" s="318">
        <v>-0.259664582148948</v>
      </c>
      <c r="L31" s="319">
        <v>-0.32154938670109701</v>
      </c>
      <c r="M31" s="318">
        <v>-0.25931946250541799</v>
      </c>
      <c r="N31" s="318">
        <v>-0.25143194955333698</v>
      </c>
      <c r="O31" s="318">
        <v>-0.25931946250541799</v>
      </c>
      <c r="P31" s="318">
        <v>-0.25931946250541799</v>
      </c>
      <c r="Q31" s="318">
        <v>-0.259664582148948</v>
      </c>
      <c r="R31" s="318">
        <v>-0.25931946250541799</v>
      </c>
      <c r="S31" s="318">
        <v>-0.27084996009577</v>
      </c>
      <c r="T31" s="318">
        <v>-0.29751039660610101</v>
      </c>
      <c r="U31" s="318">
        <v>-0.259664582148948</v>
      </c>
      <c r="V31" s="228"/>
      <c r="W31" s="318">
        <v>-0.12623645784267501</v>
      </c>
      <c r="X31" s="318">
        <v>-0.12623645784267501</v>
      </c>
      <c r="Y31" s="318">
        <v>-0.101361422812979</v>
      </c>
      <c r="Z31" s="318">
        <v>-0.15076149505258901</v>
      </c>
      <c r="AA31" s="318">
        <v>-0.14357691017181001</v>
      </c>
      <c r="AB31" s="318">
        <v>-0.12623645784267501</v>
      </c>
      <c r="AC31" s="318">
        <v>-0.12623645784267501</v>
      </c>
      <c r="AD31" s="318">
        <v>-0.26211112124806102</v>
      </c>
      <c r="AE31" s="319">
        <v>-0.26211112124806102</v>
      </c>
      <c r="AF31" s="318">
        <v>-0.26211112124806102</v>
      </c>
      <c r="AG31" s="318">
        <v>-0.26211112124806102</v>
      </c>
      <c r="AH31" s="318">
        <v>-0.26211112124806102</v>
      </c>
      <c r="AI31" s="318">
        <v>-0.26211112124806102</v>
      </c>
      <c r="AJ31" s="320">
        <v>-0.18340778040386299</v>
      </c>
      <c r="AK31" s="318">
        <v>-0.18340778040386299</v>
      </c>
      <c r="AL31" s="228"/>
      <c r="AM31" s="318">
        <v>-0.21960137034038399</v>
      </c>
      <c r="AN31" s="318">
        <v>-0.118277213521868</v>
      </c>
      <c r="AO31" s="318">
        <v>-0.10359496979921</v>
      </c>
      <c r="AP31" s="318">
        <v>-0.13263872034205701</v>
      </c>
      <c r="AQ31" s="318">
        <v>-0.21960137034038399</v>
      </c>
      <c r="AR31" s="318">
        <v>-0.21960137034038399</v>
      </c>
      <c r="AS31" s="318">
        <v>-0.16482320222487101</v>
      </c>
      <c r="AT31" s="318">
        <v>-0.24787079130274201</v>
      </c>
      <c r="AU31" s="318">
        <v>-0.134732472914876</v>
      </c>
      <c r="AV31" s="318">
        <v>-8.3341786643285704E-2</v>
      </c>
      <c r="AW31" s="318">
        <v>-4.9298183504143001E-2</v>
      </c>
      <c r="AX31" s="318">
        <v>-0.13017456121454901</v>
      </c>
      <c r="AY31" s="318">
        <v>-8.3341786643285704E-2</v>
      </c>
      <c r="AZ31" s="318">
        <v>-0.21960137034038399</v>
      </c>
      <c r="BA31" s="228"/>
      <c r="BB31" s="318">
        <v>-0.23193010663477101</v>
      </c>
      <c r="BC31" s="318">
        <v>-0.34134611663581399</v>
      </c>
      <c r="BD31" s="318">
        <v>-0.23193010663477101</v>
      </c>
      <c r="BE31" s="318">
        <v>-0.23193010663477101</v>
      </c>
      <c r="BF31" s="319">
        <v>-0.26962884854138802</v>
      </c>
      <c r="BG31" s="319">
        <v>-0.26587551338102899</v>
      </c>
      <c r="BH31" s="319">
        <v>-0.26962884854138802</v>
      </c>
      <c r="BI31" s="318">
        <v>-0.26962884854138802</v>
      </c>
      <c r="BJ31" s="318">
        <v>-0.45969339868599401</v>
      </c>
      <c r="BK31" s="318">
        <v>-0.45969339868599401</v>
      </c>
      <c r="BL31" s="320">
        <v>-0.29773159528934001</v>
      </c>
      <c r="BM31" s="318">
        <v>-0.29773159528934001</v>
      </c>
      <c r="BR31" s="224"/>
      <c r="BS31" s="224"/>
      <c r="BU31" s="224"/>
      <c r="BV31" s="224"/>
      <c r="BW31" s="224"/>
      <c r="BX31" s="224"/>
    </row>
    <row r="32" spans="2:76" ht="15" customHeight="1" x14ac:dyDescent="0.25">
      <c r="B32" s="347" t="s">
        <v>544</v>
      </c>
      <c r="C32" s="318">
        <v>-0.25076611220413803</v>
      </c>
      <c r="D32" s="318">
        <v>-0.24989537909158699</v>
      </c>
      <c r="E32" s="318">
        <v>-0.24989537909158699</v>
      </c>
      <c r="F32" s="318">
        <v>-0.25076611220413803</v>
      </c>
      <c r="G32" s="318">
        <v>-0.24989537909158699</v>
      </c>
      <c r="H32" s="318">
        <v>-0.25076611220413803</v>
      </c>
      <c r="I32" s="318">
        <v>-0.25076611220413803</v>
      </c>
      <c r="J32" s="318">
        <v>-0.24989537909158699</v>
      </c>
      <c r="K32" s="318">
        <v>-0.25076611220413803</v>
      </c>
      <c r="L32" s="319">
        <v>-0.32154938670109701</v>
      </c>
      <c r="M32" s="318">
        <v>-0.24989537909158699</v>
      </c>
      <c r="N32" s="318">
        <v>-0.246556398718315</v>
      </c>
      <c r="O32" s="318">
        <v>-0.24989537909158699</v>
      </c>
      <c r="P32" s="318">
        <v>-0.24989537909158699</v>
      </c>
      <c r="Q32" s="318">
        <v>-0.25076611220413803</v>
      </c>
      <c r="R32" s="318">
        <v>-0.24989537909158699</v>
      </c>
      <c r="S32" s="318">
        <v>-0.26350840018162602</v>
      </c>
      <c r="T32" s="318">
        <v>-0.26526085110329101</v>
      </c>
      <c r="U32" s="318">
        <v>-0.25076611220413803</v>
      </c>
      <c r="V32" s="228"/>
      <c r="W32" s="318">
        <v>-0.164709931546139</v>
      </c>
      <c r="X32" s="318">
        <v>-0.164709931546139</v>
      </c>
      <c r="Y32" s="318">
        <v>-9.4101373987331094E-2</v>
      </c>
      <c r="Z32" s="318">
        <v>-0.14707460273799</v>
      </c>
      <c r="AA32" s="318">
        <v>-0.13898760398316301</v>
      </c>
      <c r="AB32" s="318">
        <v>-0.164709931546139</v>
      </c>
      <c r="AC32" s="318">
        <v>-0.164709931546139</v>
      </c>
      <c r="AD32" s="318">
        <v>-0.26211112124806102</v>
      </c>
      <c r="AE32" s="319">
        <v>-0.26211112124806102</v>
      </c>
      <c r="AF32" s="318">
        <v>-0.26211112124806102</v>
      </c>
      <c r="AG32" s="318">
        <v>-0.26211112124806102</v>
      </c>
      <c r="AH32" s="318">
        <v>-0.26211112124806102</v>
      </c>
      <c r="AI32" s="318">
        <v>-0.26211112124806102</v>
      </c>
      <c r="AJ32" s="320">
        <v>-0.18340778040386299</v>
      </c>
      <c r="AK32" s="318">
        <v>-0.18340778040386299</v>
      </c>
      <c r="AL32" s="228"/>
      <c r="AM32" s="318">
        <v>-0.205803466826806</v>
      </c>
      <c r="AN32" s="318">
        <v>-0.10309602864020399</v>
      </c>
      <c r="AO32" s="318">
        <v>-8.4530231289640004E-2</v>
      </c>
      <c r="AP32" s="318">
        <v>-0.114528691053809</v>
      </c>
      <c r="AQ32" s="318">
        <v>-0.205803466826806</v>
      </c>
      <c r="AR32" s="318">
        <v>-0.205803466826806</v>
      </c>
      <c r="AS32" s="318">
        <v>-0.16482320222487101</v>
      </c>
      <c r="AT32" s="318">
        <v>-0.24787079130274201</v>
      </c>
      <c r="AU32" s="318">
        <v>-0.134732472914876</v>
      </c>
      <c r="AV32" s="318">
        <v>-7.8376511743236704E-2</v>
      </c>
      <c r="AW32" s="318">
        <v>-4.7083798607954003E-2</v>
      </c>
      <c r="AX32" s="318">
        <v>-0.13017456121454901</v>
      </c>
      <c r="AY32" s="318">
        <v>-7.8376511743236704E-2</v>
      </c>
      <c r="AZ32" s="318">
        <v>-0.205803466826806</v>
      </c>
      <c r="BA32" s="228"/>
      <c r="BB32" s="318">
        <v>-0.23139400561332801</v>
      </c>
      <c r="BC32" s="318">
        <v>-0.32257135586845997</v>
      </c>
      <c r="BD32" s="318">
        <v>-0.23139400561332801</v>
      </c>
      <c r="BE32" s="318">
        <v>-0.23139400561332801</v>
      </c>
      <c r="BF32" s="319">
        <v>-0.253939037777273</v>
      </c>
      <c r="BG32" s="319">
        <v>-0.25380645940119101</v>
      </c>
      <c r="BH32" s="319">
        <v>-0.253939037777273</v>
      </c>
      <c r="BI32" s="318">
        <v>-0.253939037777273</v>
      </c>
      <c r="BJ32" s="318">
        <v>-0.45969339868599401</v>
      </c>
      <c r="BK32" s="318">
        <v>-0.45969339868599401</v>
      </c>
      <c r="BL32" s="322">
        <v>-0.29773159528934001</v>
      </c>
      <c r="BM32" s="318">
        <v>-0.29773159528934001</v>
      </c>
      <c r="BR32" s="224"/>
      <c r="BS32" s="224"/>
      <c r="BU32" s="224"/>
      <c r="BV32" s="224"/>
      <c r="BW32" s="224"/>
      <c r="BX32" s="224"/>
    </row>
    <row r="33" spans="1:76" ht="15" customHeight="1" x14ac:dyDescent="0.25">
      <c r="B33" s="347" t="s">
        <v>545</v>
      </c>
      <c r="C33" s="318">
        <v>-0.23901203178753699</v>
      </c>
      <c r="D33" s="318">
        <v>-0.23936771944843599</v>
      </c>
      <c r="E33" s="318">
        <v>-0.23936771944843599</v>
      </c>
      <c r="F33" s="318">
        <v>-0.23901203178753699</v>
      </c>
      <c r="G33" s="318">
        <v>-0.23936771944843599</v>
      </c>
      <c r="H33" s="318">
        <v>-0.23901203178753699</v>
      </c>
      <c r="I33" s="318">
        <v>-0.23901203178753699</v>
      </c>
      <c r="J33" s="318">
        <v>-0.23936771944843599</v>
      </c>
      <c r="K33" s="318">
        <v>-0.23901203178753699</v>
      </c>
      <c r="L33" s="319">
        <v>-0.32154938670109701</v>
      </c>
      <c r="M33" s="318">
        <v>-0.23936771944843599</v>
      </c>
      <c r="N33" s="318">
        <v>-0.246556398718315</v>
      </c>
      <c r="O33" s="318">
        <v>-0.23936771944843599</v>
      </c>
      <c r="P33" s="318">
        <v>-0.23936771944843599</v>
      </c>
      <c r="Q33" s="318">
        <v>-0.23901203178753699</v>
      </c>
      <c r="R33" s="318">
        <v>-0.23936771944843599</v>
      </c>
      <c r="S33" s="318">
        <v>-0.26350840018162602</v>
      </c>
      <c r="T33" s="318">
        <v>-0.26526085110329101</v>
      </c>
      <c r="U33" s="318">
        <v>-0.23901203178753699</v>
      </c>
      <c r="V33" s="228"/>
      <c r="W33" s="318">
        <v>-0.163598943771358</v>
      </c>
      <c r="X33" s="318">
        <v>-0.163598943771358</v>
      </c>
      <c r="Y33" s="318">
        <v>-9.9754458980123098E-2</v>
      </c>
      <c r="Z33" s="318">
        <v>-0.15379312136231599</v>
      </c>
      <c r="AA33" s="318">
        <v>-0.14753295277078901</v>
      </c>
      <c r="AB33" s="318">
        <v>-0.163598943771358</v>
      </c>
      <c r="AC33" s="318">
        <v>-0.163598943771358</v>
      </c>
      <c r="AD33" s="318">
        <v>-0.26211112124806102</v>
      </c>
      <c r="AE33" s="319">
        <v>-0.26211112124806102</v>
      </c>
      <c r="AF33" s="318">
        <v>-0.26211112124806102</v>
      </c>
      <c r="AG33" s="318">
        <v>-0.26211112124806102</v>
      </c>
      <c r="AH33" s="318">
        <v>-0.26211112124806102</v>
      </c>
      <c r="AI33" s="318">
        <v>-0.26211112124806102</v>
      </c>
      <c r="AJ33" s="320">
        <v>-0.18340778040386299</v>
      </c>
      <c r="AK33" s="318">
        <v>-0.18340778040386299</v>
      </c>
      <c r="AL33" s="228"/>
      <c r="AM33" s="318">
        <v>-0.204539283779166</v>
      </c>
      <c r="AN33" s="318">
        <v>-0.106706551843586</v>
      </c>
      <c r="AO33" s="318">
        <v>-8.7671447012898501E-2</v>
      </c>
      <c r="AP33" s="318">
        <v>-0.107540935908393</v>
      </c>
      <c r="AQ33" s="318">
        <v>-0.204539283779166</v>
      </c>
      <c r="AR33" s="318">
        <v>-0.204539283779166</v>
      </c>
      <c r="AS33" s="318">
        <v>-0.16482320222487101</v>
      </c>
      <c r="AT33" s="318">
        <v>-0.24787079130274201</v>
      </c>
      <c r="AU33" s="318">
        <v>-0.134732472914876</v>
      </c>
      <c r="AV33" s="318">
        <v>-8.0704591015986704E-2</v>
      </c>
      <c r="AW33" s="318">
        <v>-4.0631595936536501E-2</v>
      </c>
      <c r="AX33" s="318">
        <v>-0.13017456121454901</v>
      </c>
      <c r="AY33" s="318">
        <v>-8.0704591015986704E-2</v>
      </c>
      <c r="AZ33" s="318">
        <v>-0.204539283779166</v>
      </c>
      <c r="BA33" s="228"/>
      <c r="BB33" s="318">
        <v>-0.23020973087987301</v>
      </c>
      <c r="BC33" s="318">
        <v>-0.30188857721588802</v>
      </c>
      <c r="BD33" s="318">
        <v>-0.23020973087987301</v>
      </c>
      <c r="BE33" s="318">
        <v>-0.23020973087987301</v>
      </c>
      <c r="BF33" s="319">
        <v>-0.253939037777273</v>
      </c>
      <c r="BG33" s="319">
        <v>-0.249966514683677</v>
      </c>
      <c r="BH33" s="319">
        <v>-0.253939037777273</v>
      </c>
      <c r="BI33" s="318">
        <v>-0.253939037777273</v>
      </c>
      <c r="BJ33" s="318">
        <v>-0.45969339868599401</v>
      </c>
      <c r="BK33" s="318">
        <v>-0.45969339868599401</v>
      </c>
      <c r="BL33" s="322">
        <v>-0.29773159528934001</v>
      </c>
      <c r="BM33" s="318">
        <v>-0.29773159528934001</v>
      </c>
      <c r="BR33" s="224"/>
      <c r="BS33" s="224"/>
      <c r="BU33" s="224"/>
      <c r="BV33" s="224"/>
      <c r="BW33" s="224"/>
      <c r="BX33" s="224"/>
    </row>
    <row r="34" spans="1:76" ht="15" customHeight="1" x14ac:dyDescent="0.25">
      <c r="B34" s="347" t="s">
        <v>546</v>
      </c>
      <c r="C34" s="318">
        <v>-0.23273393031940001</v>
      </c>
      <c r="D34" s="318">
        <v>-0.23285518204880001</v>
      </c>
      <c r="E34" s="318">
        <v>-0.23285518204880001</v>
      </c>
      <c r="F34" s="318">
        <v>-0.23273393031940001</v>
      </c>
      <c r="G34" s="318">
        <v>-0.23285518204880001</v>
      </c>
      <c r="H34" s="318">
        <v>-0.23273393031940001</v>
      </c>
      <c r="I34" s="318">
        <v>-0.23273393031940001</v>
      </c>
      <c r="J34" s="318">
        <v>-0.23285518204880001</v>
      </c>
      <c r="K34" s="318">
        <v>-0.23273393031940001</v>
      </c>
      <c r="L34" s="319">
        <v>-0.32154938670109701</v>
      </c>
      <c r="M34" s="318">
        <v>-0.23285518204880001</v>
      </c>
      <c r="N34" s="318">
        <v>-0.246556398718315</v>
      </c>
      <c r="O34" s="318">
        <v>-0.23285518204880001</v>
      </c>
      <c r="P34" s="318">
        <v>-0.23285518204880001</v>
      </c>
      <c r="Q34" s="318">
        <v>-0.23273393031940001</v>
      </c>
      <c r="R34" s="318">
        <v>-0.23285518204880001</v>
      </c>
      <c r="S34" s="318">
        <v>-0.26350840018162602</v>
      </c>
      <c r="T34" s="318">
        <v>-0.26526085110329101</v>
      </c>
      <c r="U34" s="318">
        <v>-0.23273393031940001</v>
      </c>
      <c r="V34" s="228"/>
      <c r="W34" s="318">
        <v>-0.16944027119688701</v>
      </c>
      <c r="X34" s="318">
        <v>-0.16944027119688701</v>
      </c>
      <c r="Y34" s="318">
        <v>-0.110790575477569</v>
      </c>
      <c r="Z34" s="318">
        <v>-0.165291999476148</v>
      </c>
      <c r="AA34" s="318">
        <v>-0.15657024524904001</v>
      </c>
      <c r="AB34" s="318">
        <v>-0.16944027119688701</v>
      </c>
      <c r="AC34" s="318">
        <v>-0.16944027119688701</v>
      </c>
      <c r="AD34" s="318">
        <v>-0.26211112124806102</v>
      </c>
      <c r="AE34" s="319">
        <v>-0.26211112124806102</v>
      </c>
      <c r="AF34" s="318">
        <v>-0.26211112124806102</v>
      </c>
      <c r="AG34" s="318">
        <v>-0.26211112124806102</v>
      </c>
      <c r="AH34" s="318">
        <v>-0.26211112124806102</v>
      </c>
      <c r="AI34" s="318">
        <v>-0.26211112124806102</v>
      </c>
      <c r="AJ34" s="320">
        <v>-0.18340778040386299</v>
      </c>
      <c r="AK34" s="318">
        <v>-0.18340778040386299</v>
      </c>
      <c r="AL34" s="228"/>
      <c r="AM34" s="318">
        <v>-0.20970657627355199</v>
      </c>
      <c r="AN34" s="318">
        <v>-0.11211643619028699</v>
      </c>
      <c r="AO34" s="318">
        <v>-9.5724452398833093E-2</v>
      </c>
      <c r="AP34" s="318">
        <v>-0.10099482224614301</v>
      </c>
      <c r="AQ34" s="318">
        <v>-0.20970657627355199</v>
      </c>
      <c r="AR34" s="318">
        <v>-0.20970657627355199</v>
      </c>
      <c r="AS34" s="318">
        <v>-0.16482320222487101</v>
      </c>
      <c r="AT34" s="318">
        <v>-0.24787079130274201</v>
      </c>
      <c r="AU34" s="318">
        <v>-0.134732472914876</v>
      </c>
      <c r="AV34" s="318">
        <v>-9.5094486664844394E-2</v>
      </c>
      <c r="AW34" s="318">
        <v>-4.0631595936536501E-2</v>
      </c>
      <c r="AX34" s="318">
        <v>-0.13017456121454901</v>
      </c>
      <c r="AY34" s="318">
        <v>-9.5094486664844394E-2</v>
      </c>
      <c r="AZ34" s="318">
        <v>-0.20970657627355199</v>
      </c>
      <c r="BA34" s="228"/>
      <c r="BB34" s="318">
        <v>-0.223104874770058</v>
      </c>
      <c r="BC34" s="318">
        <v>-0.270196727650728</v>
      </c>
      <c r="BD34" s="318">
        <v>-0.223104874770058</v>
      </c>
      <c r="BE34" s="318">
        <v>-0.223104874770058</v>
      </c>
      <c r="BF34" s="319">
        <v>-0.253939037777273</v>
      </c>
      <c r="BG34" s="319">
        <v>-0.249966514683677</v>
      </c>
      <c r="BH34" s="319">
        <v>-0.253939037777273</v>
      </c>
      <c r="BI34" s="318">
        <v>-0.253939037777273</v>
      </c>
      <c r="BJ34" s="318">
        <v>-0.45969339868599401</v>
      </c>
      <c r="BK34" s="318">
        <v>-0.45969339868599401</v>
      </c>
      <c r="BL34" s="322">
        <v>-0.29773159528934001</v>
      </c>
      <c r="BM34" s="318">
        <v>-0.29773159528934001</v>
      </c>
      <c r="BR34" s="224"/>
      <c r="BS34" s="224"/>
      <c r="BU34" s="224"/>
      <c r="BV34" s="224"/>
      <c r="BW34" s="224"/>
      <c r="BX34" s="224"/>
    </row>
    <row r="35" spans="1:76" ht="15" customHeight="1" x14ac:dyDescent="0.25">
      <c r="B35" s="347" t="s">
        <v>547</v>
      </c>
      <c r="C35" s="318">
        <v>-0.23273393031940001</v>
      </c>
      <c r="D35" s="318">
        <v>-0.22883882571715999</v>
      </c>
      <c r="E35" s="318">
        <v>-0.22883882571715999</v>
      </c>
      <c r="F35" s="318">
        <v>-0.23273393031940001</v>
      </c>
      <c r="G35" s="318">
        <v>-0.22883882571715999</v>
      </c>
      <c r="H35" s="318">
        <v>-0.23273393031940001</v>
      </c>
      <c r="I35" s="318">
        <v>-0.23273393031940001</v>
      </c>
      <c r="J35" s="318">
        <v>-0.22883882571715999</v>
      </c>
      <c r="K35" s="318">
        <v>-0.23273393031940001</v>
      </c>
      <c r="L35" s="319">
        <v>-0.32154938670109701</v>
      </c>
      <c r="M35" s="318">
        <v>-0.22883882571715999</v>
      </c>
      <c r="N35" s="318">
        <v>-0.246556398718315</v>
      </c>
      <c r="O35" s="318">
        <v>-0.22883882571715999</v>
      </c>
      <c r="P35" s="318">
        <v>-0.22883882571715999</v>
      </c>
      <c r="Q35" s="318">
        <v>-0.23273393031940001</v>
      </c>
      <c r="R35" s="318">
        <v>-0.22883882571715999</v>
      </c>
      <c r="S35" s="318">
        <v>-0.26350840018162602</v>
      </c>
      <c r="T35" s="318">
        <v>-0.26526085110329101</v>
      </c>
      <c r="U35" s="318">
        <v>-0.23273393031940001</v>
      </c>
      <c r="V35" s="228"/>
      <c r="W35" s="318">
        <v>-0.17585282006724401</v>
      </c>
      <c r="X35" s="318">
        <v>-0.17585282006724401</v>
      </c>
      <c r="Y35" s="318">
        <v>-0.117767109255216</v>
      </c>
      <c r="Z35" s="318">
        <v>-0.172651752306373</v>
      </c>
      <c r="AA35" s="318">
        <v>-0.16568149990393</v>
      </c>
      <c r="AB35" s="318">
        <v>-0.17585282006724401</v>
      </c>
      <c r="AC35" s="318">
        <v>-0.17585282006724401</v>
      </c>
      <c r="AD35" s="318">
        <v>-0.26211112124806102</v>
      </c>
      <c r="AE35" s="319">
        <v>-0.26211112124806102</v>
      </c>
      <c r="AF35" s="318">
        <v>-0.26211112124806102</v>
      </c>
      <c r="AG35" s="318">
        <v>-0.26211112124806102</v>
      </c>
      <c r="AH35" s="318">
        <v>-0.26211112124806102</v>
      </c>
      <c r="AI35" s="318">
        <v>-0.26211112124806102</v>
      </c>
      <c r="AJ35" s="320">
        <v>-0.18340778040386299</v>
      </c>
      <c r="AK35" s="318">
        <v>-0.18340778040386299</v>
      </c>
      <c r="AL35" s="228"/>
      <c r="AM35" s="318">
        <v>-0.21316191960137401</v>
      </c>
      <c r="AN35" s="318">
        <v>-0.10945280608291701</v>
      </c>
      <c r="AO35" s="318">
        <v>-0.10482876607212201</v>
      </c>
      <c r="AP35" s="318">
        <v>-0.100728481395279</v>
      </c>
      <c r="AQ35" s="318">
        <v>-0.21316191960137401</v>
      </c>
      <c r="AR35" s="318">
        <v>-0.21316191960137401</v>
      </c>
      <c r="AS35" s="318">
        <v>-0.16482320222487101</v>
      </c>
      <c r="AT35" s="318">
        <v>-0.24787079130274201</v>
      </c>
      <c r="AU35" s="318">
        <v>-0.134732472914876</v>
      </c>
      <c r="AV35" s="318">
        <v>-8.4359720140433997E-2</v>
      </c>
      <c r="AW35" s="318">
        <v>-4.0631595936536501E-2</v>
      </c>
      <c r="AX35" s="318">
        <v>-0.13017456121454901</v>
      </c>
      <c r="AY35" s="318">
        <v>-8.4359720140433997E-2</v>
      </c>
      <c r="AZ35" s="318">
        <v>-0.21316191960137401</v>
      </c>
      <c r="BA35" s="228"/>
      <c r="BB35" s="318">
        <v>-0.210944014130864</v>
      </c>
      <c r="BC35" s="318">
        <v>-0.24626797633016501</v>
      </c>
      <c r="BD35" s="318">
        <v>-0.210944014130864</v>
      </c>
      <c r="BE35" s="318">
        <v>-0.210944014130864</v>
      </c>
      <c r="BF35" s="319">
        <v>-0.253939037777273</v>
      </c>
      <c r="BG35" s="319">
        <v>-0.249966514683677</v>
      </c>
      <c r="BH35" s="319">
        <v>-0.253939037777273</v>
      </c>
      <c r="BI35" s="318">
        <v>-0.253939037777273</v>
      </c>
      <c r="BJ35" s="318">
        <v>-0.45969339868599401</v>
      </c>
      <c r="BK35" s="318">
        <v>-0.45969339868599401</v>
      </c>
      <c r="BL35" s="322">
        <v>-0.29773159528934001</v>
      </c>
      <c r="BM35" s="318">
        <v>-0.29773159528934001</v>
      </c>
      <c r="BR35" s="224"/>
      <c r="BS35" s="224"/>
      <c r="BU35" s="224"/>
      <c r="BV35" s="224"/>
      <c r="BW35" s="224"/>
      <c r="BX35" s="224"/>
    </row>
    <row r="36" spans="1:76" ht="15" customHeight="1" x14ac:dyDescent="0.25">
      <c r="B36" s="347" t="s">
        <v>548</v>
      </c>
      <c r="C36" s="318">
        <v>-0.23273393031940001</v>
      </c>
      <c r="D36" s="318">
        <v>-0.22883882571715999</v>
      </c>
      <c r="E36" s="318">
        <v>-0.22883882571715999</v>
      </c>
      <c r="F36" s="318">
        <v>-0.23273393031940001</v>
      </c>
      <c r="G36" s="318">
        <v>-0.22883882571715999</v>
      </c>
      <c r="H36" s="318">
        <v>-0.23273393031940001</v>
      </c>
      <c r="I36" s="318">
        <v>-0.23273393031940001</v>
      </c>
      <c r="J36" s="318">
        <v>-0.22883882571715999</v>
      </c>
      <c r="K36" s="318">
        <v>-0.23273393031940001</v>
      </c>
      <c r="L36" s="319">
        <v>-0.32154938670109701</v>
      </c>
      <c r="M36" s="318">
        <v>-0.22883882571715999</v>
      </c>
      <c r="N36" s="318">
        <v>-0.246556398718315</v>
      </c>
      <c r="O36" s="318">
        <v>-0.22883882571715999</v>
      </c>
      <c r="P36" s="318">
        <v>-0.22883882571715999</v>
      </c>
      <c r="Q36" s="318">
        <v>-0.23273393031940001</v>
      </c>
      <c r="R36" s="318">
        <v>-0.22883882571715999</v>
      </c>
      <c r="S36" s="318">
        <v>-0.26350840018162602</v>
      </c>
      <c r="T36" s="318">
        <v>-0.26526085110329101</v>
      </c>
      <c r="U36" s="318">
        <v>-0.23273393031940001</v>
      </c>
      <c r="V36" s="228"/>
      <c r="W36" s="318">
        <v>-0.179254018816209</v>
      </c>
      <c r="X36" s="318">
        <v>-0.179254018816209</v>
      </c>
      <c r="Y36" s="318">
        <v>-0.119621396414738</v>
      </c>
      <c r="Z36" s="318">
        <v>-0.17501904063444201</v>
      </c>
      <c r="AA36" s="318">
        <v>-0.16879704594284101</v>
      </c>
      <c r="AB36" s="318">
        <v>-0.179254018816209</v>
      </c>
      <c r="AC36" s="318">
        <v>-0.179254018816209</v>
      </c>
      <c r="AD36" s="318">
        <v>-0.26211112124806102</v>
      </c>
      <c r="AE36" s="319">
        <v>-0.26211112124806102</v>
      </c>
      <c r="AF36" s="318">
        <v>-0.26211112124806102</v>
      </c>
      <c r="AG36" s="318">
        <v>-0.26211112124806102</v>
      </c>
      <c r="AH36" s="318">
        <v>-0.26211112124806102</v>
      </c>
      <c r="AI36" s="318">
        <v>-0.26211112124806102</v>
      </c>
      <c r="AJ36" s="320">
        <v>-0.18340778040386299</v>
      </c>
      <c r="AK36" s="318">
        <v>-0.18340778040386299</v>
      </c>
      <c r="AL36" s="228"/>
      <c r="AM36" s="318">
        <v>-0.213674701428162</v>
      </c>
      <c r="AN36" s="318">
        <v>-0.107998403723969</v>
      </c>
      <c r="AO36" s="318">
        <v>-0.112877960250804</v>
      </c>
      <c r="AP36" s="318">
        <v>-9.7299427464657501E-2</v>
      </c>
      <c r="AQ36" s="318">
        <v>-0.213674701428162</v>
      </c>
      <c r="AR36" s="318">
        <v>-0.213674701428162</v>
      </c>
      <c r="AS36" s="318">
        <v>-0.16482320222487101</v>
      </c>
      <c r="AT36" s="318">
        <v>-0.24787079130274201</v>
      </c>
      <c r="AU36" s="318">
        <v>-0.134732472914876</v>
      </c>
      <c r="AV36" s="318">
        <v>-8.4359720140433997E-2</v>
      </c>
      <c r="AW36" s="318">
        <v>-4.0631595936536501E-2</v>
      </c>
      <c r="AX36" s="318">
        <v>-0.13017456121454901</v>
      </c>
      <c r="AY36" s="318">
        <v>-8.4359720140433997E-2</v>
      </c>
      <c r="AZ36" s="318">
        <v>-0.213674701428162</v>
      </c>
      <c r="BA36" s="228"/>
      <c r="BB36" s="318">
        <v>-0.216790226699065</v>
      </c>
      <c r="BC36" s="318">
        <v>-0.24626797633016501</v>
      </c>
      <c r="BD36" s="318">
        <v>-0.216790226699065</v>
      </c>
      <c r="BE36" s="318">
        <v>-0.216790226699065</v>
      </c>
      <c r="BF36" s="319">
        <v>-0.253939037777273</v>
      </c>
      <c r="BG36" s="319">
        <v>-0.249966514683677</v>
      </c>
      <c r="BH36" s="319">
        <v>-0.253939037777273</v>
      </c>
      <c r="BI36" s="318">
        <v>-0.253939037777273</v>
      </c>
      <c r="BJ36" s="318">
        <v>-0.45969339868599401</v>
      </c>
      <c r="BK36" s="318">
        <v>-0.45969339868599401</v>
      </c>
      <c r="BL36" s="322">
        <v>-0.29773159528934001</v>
      </c>
      <c r="BM36" s="318">
        <v>-0.29773159528934001</v>
      </c>
      <c r="BR36" s="224"/>
      <c r="BS36" s="224"/>
      <c r="BU36" s="224"/>
      <c r="BV36" s="224"/>
      <c r="BW36" s="224"/>
      <c r="BX36" s="224"/>
    </row>
    <row r="37" spans="1:76" ht="15" customHeight="1" x14ac:dyDescent="0.25">
      <c r="B37" s="347" t="s">
        <v>549</v>
      </c>
      <c r="C37" s="318">
        <v>-0.23273393031940001</v>
      </c>
      <c r="D37" s="318">
        <v>-0.22883882571715999</v>
      </c>
      <c r="E37" s="318">
        <v>-0.22883882571715999</v>
      </c>
      <c r="F37" s="318">
        <v>-0.23273393031940001</v>
      </c>
      <c r="G37" s="318">
        <v>-0.22883882571715999</v>
      </c>
      <c r="H37" s="318">
        <v>-0.23273393031940001</v>
      </c>
      <c r="I37" s="318">
        <v>-0.23273393031940001</v>
      </c>
      <c r="J37" s="318">
        <v>-0.22883882571715999</v>
      </c>
      <c r="K37" s="318">
        <v>-0.23273393031940001</v>
      </c>
      <c r="L37" s="319">
        <v>-0.32154938670109701</v>
      </c>
      <c r="M37" s="318">
        <v>-0.22883882571715999</v>
      </c>
      <c r="N37" s="318">
        <v>-0.246556398718315</v>
      </c>
      <c r="O37" s="318">
        <v>-0.22883882571715999</v>
      </c>
      <c r="P37" s="318">
        <v>-0.22883882571715999</v>
      </c>
      <c r="Q37" s="318">
        <v>-0.23273393031940001</v>
      </c>
      <c r="R37" s="318">
        <v>-0.22883882571715999</v>
      </c>
      <c r="S37" s="318">
        <v>-0.26350840018162602</v>
      </c>
      <c r="T37" s="318">
        <v>-0.26526085110329101</v>
      </c>
      <c r="U37" s="318">
        <v>-0.23273393031940001</v>
      </c>
      <c r="V37" s="228"/>
      <c r="W37" s="318">
        <v>-0.18237957261861601</v>
      </c>
      <c r="X37" s="318">
        <v>-0.18237957261861601</v>
      </c>
      <c r="Y37" s="318">
        <v>-0.217099505430836</v>
      </c>
      <c r="Z37" s="318">
        <v>-0.176973887771811</v>
      </c>
      <c r="AA37" s="318">
        <v>-0.17141591659434399</v>
      </c>
      <c r="AB37" s="318">
        <v>-0.18237957261861601</v>
      </c>
      <c r="AC37" s="318">
        <v>-0.18237957261861601</v>
      </c>
      <c r="AD37" s="318">
        <v>-0.26211112124806102</v>
      </c>
      <c r="AE37" s="319">
        <v>-0.26211112124806102</v>
      </c>
      <c r="AF37" s="318">
        <v>-0.26211112124806102</v>
      </c>
      <c r="AG37" s="318">
        <v>-0.26211112124806102</v>
      </c>
      <c r="AH37" s="318">
        <v>-0.26211112124806102</v>
      </c>
      <c r="AI37" s="318">
        <v>-0.26211112124806102</v>
      </c>
      <c r="AJ37" s="320">
        <v>-0.18340778040386299</v>
      </c>
      <c r="AK37" s="318">
        <v>-0.18340778040386299</v>
      </c>
      <c r="AL37" s="228"/>
      <c r="AM37" s="318">
        <v>-0.22977738517330301</v>
      </c>
      <c r="AN37" s="318">
        <v>-0.109049975235238</v>
      </c>
      <c r="AO37" s="318">
        <v>-0.11781652045069101</v>
      </c>
      <c r="AP37" s="318">
        <v>-9.9254606806997395E-2</v>
      </c>
      <c r="AQ37" s="318">
        <v>-0.22977738517330301</v>
      </c>
      <c r="AR37" s="318">
        <v>-0.22977738517330301</v>
      </c>
      <c r="AS37" s="318">
        <v>-0.16482320222487101</v>
      </c>
      <c r="AT37" s="318">
        <v>-0.24787079130274201</v>
      </c>
      <c r="AU37" s="318">
        <v>-0.134732472914876</v>
      </c>
      <c r="AV37" s="318">
        <v>-8.4359720140433997E-2</v>
      </c>
      <c r="AW37" s="318">
        <v>-4.0631595936536501E-2</v>
      </c>
      <c r="AX37" s="318">
        <v>-0.13017456121454901</v>
      </c>
      <c r="AY37" s="318">
        <v>-8.4359720140433997E-2</v>
      </c>
      <c r="AZ37" s="318">
        <v>-0.22977738517330301</v>
      </c>
      <c r="BA37" s="228"/>
      <c r="BB37" s="318">
        <v>-0.216790226699065</v>
      </c>
      <c r="BC37" s="318">
        <v>-0.24626797633016501</v>
      </c>
      <c r="BD37" s="318">
        <v>-0.216790226699065</v>
      </c>
      <c r="BE37" s="318">
        <v>-0.216790226699065</v>
      </c>
      <c r="BF37" s="319">
        <v>-0.253939037777273</v>
      </c>
      <c r="BG37" s="319">
        <v>-0.249966514683677</v>
      </c>
      <c r="BH37" s="319">
        <v>-0.253939037777273</v>
      </c>
      <c r="BI37" s="318">
        <v>-0.253939037777273</v>
      </c>
      <c r="BJ37" s="318">
        <v>-0.45969339868599401</v>
      </c>
      <c r="BK37" s="318">
        <v>-0.45969339868599401</v>
      </c>
      <c r="BL37" s="322">
        <v>-0.29773159528934001</v>
      </c>
      <c r="BM37" s="318">
        <v>-0.29773159528934001</v>
      </c>
      <c r="BR37" s="224"/>
      <c r="BS37" s="224"/>
      <c r="BU37" s="224"/>
      <c r="BV37" s="224"/>
      <c r="BW37" s="224"/>
      <c r="BX37" s="224"/>
    </row>
    <row r="38" spans="1:76" ht="15" customHeight="1" x14ac:dyDescent="0.25">
      <c r="B38" s="347" t="s">
        <v>550</v>
      </c>
      <c r="C38" s="318">
        <v>-0.23273393031940001</v>
      </c>
      <c r="D38" s="318">
        <v>-0.22883882571715999</v>
      </c>
      <c r="E38" s="318">
        <v>-0.22883882571715999</v>
      </c>
      <c r="F38" s="318">
        <v>-0.23273393031940001</v>
      </c>
      <c r="G38" s="318">
        <v>-0.22883882571715999</v>
      </c>
      <c r="H38" s="318">
        <v>-0.23273393031940001</v>
      </c>
      <c r="I38" s="318">
        <v>-0.23273393031940001</v>
      </c>
      <c r="J38" s="318">
        <v>-0.22883882571715999</v>
      </c>
      <c r="K38" s="318">
        <v>-0.23273393031940001</v>
      </c>
      <c r="L38" s="319">
        <v>-0.32154938670109701</v>
      </c>
      <c r="M38" s="318">
        <v>-0.22883882571715999</v>
      </c>
      <c r="N38" s="318">
        <v>-0.246556398718315</v>
      </c>
      <c r="O38" s="318">
        <v>-0.22883882571715999</v>
      </c>
      <c r="P38" s="318">
        <v>-0.22883882571715999</v>
      </c>
      <c r="Q38" s="318">
        <v>-0.23273393031940001</v>
      </c>
      <c r="R38" s="318">
        <v>-0.22883882571715999</v>
      </c>
      <c r="S38" s="318">
        <v>-0.26350840018162602</v>
      </c>
      <c r="T38" s="318">
        <v>-0.26526085110329101</v>
      </c>
      <c r="U38" s="318">
        <v>-0.23273393031940001</v>
      </c>
      <c r="V38" s="228"/>
      <c r="W38" s="318">
        <v>-0.18355396245164499</v>
      </c>
      <c r="X38" s="318">
        <v>-0.18355396245164499</v>
      </c>
      <c r="Y38" s="318">
        <v>-0.217099505430836</v>
      </c>
      <c r="Z38" s="318">
        <v>-0.176887001789654</v>
      </c>
      <c r="AA38" s="318">
        <v>-0.17122809703088401</v>
      </c>
      <c r="AB38" s="318">
        <v>-0.18355396245164499</v>
      </c>
      <c r="AC38" s="318">
        <v>-0.18355396245164499</v>
      </c>
      <c r="AD38" s="318">
        <v>-0.26211112124806102</v>
      </c>
      <c r="AE38" s="319">
        <v>-0.26211112124806102</v>
      </c>
      <c r="AF38" s="318">
        <v>-0.26211112124806102</v>
      </c>
      <c r="AG38" s="318">
        <v>-0.26211112124806102</v>
      </c>
      <c r="AH38" s="318">
        <v>-0.26211112124806102</v>
      </c>
      <c r="AI38" s="318">
        <v>-0.26211112124806102</v>
      </c>
      <c r="AJ38" s="320">
        <v>-0.18340778040386299</v>
      </c>
      <c r="AK38" s="318">
        <v>-0.18340778040386299</v>
      </c>
      <c r="AL38" s="228"/>
      <c r="AM38" s="318">
        <v>-0.22977738517330301</v>
      </c>
      <c r="AN38" s="318">
        <v>-0.104217153917529</v>
      </c>
      <c r="AO38" s="318">
        <v>-0.116652145549297</v>
      </c>
      <c r="AP38" s="318">
        <v>-9.1839381087118102E-2</v>
      </c>
      <c r="AQ38" s="318">
        <v>-0.22977738517330301</v>
      </c>
      <c r="AR38" s="318">
        <v>-0.22977738517330301</v>
      </c>
      <c r="AS38" s="318">
        <v>-0.16482320222487101</v>
      </c>
      <c r="AT38" s="318">
        <v>-0.24787079130274201</v>
      </c>
      <c r="AU38" s="318">
        <v>-0.134732472914876</v>
      </c>
      <c r="AV38" s="318">
        <v>-8.4359720140433997E-2</v>
      </c>
      <c r="AW38" s="318">
        <v>-4.0631595936536501E-2</v>
      </c>
      <c r="AX38" s="318">
        <v>-0.13017456121454901</v>
      </c>
      <c r="AY38" s="318">
        <v>-8.4359720140433997E-2</v>
      </c>
      <c r="AZ38" s="318">
        <v>-0.22977738517330301</v>
      </c>
      <c r="BA38" s="228"/>
      <c r="BB38" s="318">
        <v>-0.216790226699065</v>
      </c>
      <c r="BC38" s="318">
        <v>-0.24626797633016501</v>
      </c>
      <c r="BD38" s="318">
        <v>-0.216790226699065</v>
      </c>
      <c r="BE38" s="318">
        <v>-0.216790226699065</v>
      </c>
      <c r="BF38" s="319">
        <v>-0.253939037777273</v>
      </c>
      <c r="BG38" s="319">
        <v>-0.249966514683677</v>
      </c>
      <c r="BH38" s="319">
        <v>-0.253939037777273</v>
      </c>
      <c r="BI38" s="318">
        <v>-0.253939037777273</v>
      </c>
      <c r="BJ38" s="318">
        <v>-0.45969339868599401</v>
      </c>
      <c r="BK38" s="318">
        <v>-0.45969339868599401</v>
      </c>
      <c r="BL38" s="322">
        <v>-0.29773159528934001</v>
      </c>
      <c r="BM38" s="318">
        <v>-0.29773159528934001</v>
      </c>
      <c r="BR38" s="224"/>
      <c r="BS38" s="224"/>
      <c r="BU38" s="224"/>
      <c r="BV38" s="224"/>
      <c r="BW38" s="224"/>
      <c r="BX38" s="224"/>
    </row>
    <row r="39" spans="1:76" ht="15" customHeight="1" x14ac:dyDescent="0.25">
      <c r="B39" s="347" t="s">
        <v>551</v>
      </c>
      <c r="C39" s="318">
        <v>-0.23273393031940001</v>
      </c>
      <c r="D39" s="318">
        <v>-0.22883882571715999</v>
      </c>
      <c r="E39" s="318">
        <v>-0.22883882571715999</v>
      </c>
      <c r="F39" s="318">
        <v>-0.23273393031940001</v>
      </c>
      <c r="G39" s="318">
        <v>-0.22883882571715999</v>
      </c>
      <c r="H39" s="318">
        <v>-0.23273393031940001</v>
      </c>
      <c r="I39" s="318">
        <v>-0.23273393031940001</v>
      </c>
      <c r="J39" s="318">
        <v>-0.22883882571715999</v>
      </c>
      <c r="K39" s="318">
        <v>-0.23273393031940001</v>
      </c>
      <c r="L39" s="319">
        <v>-0.32154938670109701</v>
      </c>
      <c r="M39" s="318">
        <v>-0.22883882571715999</v>
      </c>
      <c r="N39" s="318">
        <v>-0.246556398718315</v>
      </c>
      <c r="O39" s="318">
        <v>-0.22883882571715999</v>
      </c>
      <c r="P39" s="318">
        <v>-0.22883882571715999</v>
      </c>
      <c r="Q39" s="318">
        <v>-0.23273393031940001</v>
      </c>
      <c r="R39" s="318">
        <v>-0.22883882571715999</v>
      </c>
      <c r="S39" s="318">
        <v>-0.26350840018162602</v>
      </c>
      <c r="T39" s="318">
        <v>-0.26526085110329101</v>
      </c>
      <c r="U39" s="318">
        <v>-0.23273393031940001</v>
      </c>
      <c r="V39" s="228"/>
      <c r="W39" s="318">
        <v>-0.18355396245164499</v>
      </c>
      <c r="X39" s="318">
        <v>-0.18355396245164499</v>
      </c>
      <c r="Y39" s="318">
        <v>-0.217099505430836</v>
      </c>
      <c r="Z39" s="318">
        <v>-0.17902404348495099</v>
      </c>
      <c r="AA39" s="318">
        <v>-0.179696240203051</v>
      </c>
      <c r="AB39" s="318">
        <v>-0.18355396245164499</v>
      </c>
      <c r="AC39" s="318">
        <v>-0.18355396245164499</v>
      </c>
      <c r="AD39" s="318">
        <v>-0.26211112124806102</v>
      </c>
      <c r="AE39" s="319">
        <v>-0.26211112124806102</v>
      </c>
      <c r="AF39" s="318">
        <v>-0.26211112124806102</v>
      </c>
      <c r="AG39" s="318">
        <v>-0.26211112124806102</v>
      </c>
      <c r="AH39" s="318">
        <v>-0.26211112124806102</v>
      </c>
      <c r="AI39" s="318">
        <v>-0.26211112124806102</v>
      </c>
      <c r="AJ39" s="320">
        <v>-0.18340778040386299</v>
      </c>
      <c r="AK39" s="318">
        <v>-0.18340778040386299</v>
      </c>
      <c r="AL39" s="228"/>
      <c r="AM39" s="318">
        <v>-0.22977738517330301</v>
      </c>
      <c r="AN39" s="318">
        <v>-0.112924054457201</v>
      </c>
      <c r="AO39" s="318">
        <v>-0.114645302138442</v>
      </c>
      <c r="AP39" s="318">
        <v>-8.1674335439951007E-2</v>
      </c>
      <c r="AQ39" s="318">
        <v>-0.22977738517330301</v>
      </c>
      <c r="AR39" s="318">
        <v>-0.22977738517330301</v>
      </c>
      <c r="AS39" s="318">
        <v>-0.16482320222487101</v>
      </c>
      <c r="AT39" s="318">
        <v>-0.24787079130274201</v>
      </c>
      <c r="AU39" s="318">
        <v>-0.134732472914876</v>
      </c>
      <c r="AV39" s="318">
        <v>-8.4359720140433997E-2</v>
      </c>
      <c r="AW39" s="318">
        <v>-4.0631595936536501E-2</v>
      </c>
      <c r="AX39" s="318">
        <v>-0.13017456121454901</v>
      </c>
      <c r="AY39" s="318">
        <v>-8.4359720140433997E-2</v>
      </c>
      <c r="AZ39" s="318">
        <v>-0.22977738517330301</v>
      </c>
      <c r="BA39" s="228"/>
      <c r="BB39" s="318">
        <v>-0.216790226699065</v>
      </c>
      <c r="BC39" s="318">
        <v>-0.24626797633016501</v>
      </c>
      <c r="BD39" s="318">
        <v>-0.216790226699065</v>
      </c>
      <c r="BE39" s="318">
        <v>-0.216790226699065</v>
      </c>
      <c r="BF39" s="319">
        <v>-0.253939037777273</v>
      </c>
      <c r="BG39" s="319">
        <v>-0.249966514683677</v>
      </c>
      <c r="BH39" s="319">
        <v>-0.253939037777273</v>
      </c>
      <c r="BI39" s="318">
        <v>-0.253939037777273</v>
      </c>
      <c r="BJ39" s="318">
        <v>-0.45969339868599401</v>
      </c>
      <c r="BK39" s="318">
        <v>-0.45969339868599401</v>
      </c>
      <c r="BL39" s="322">
        <v>-0.29773159528934001</v>
      </c>
      <c r="BM39" s="318">
        <v>-0.29773159528934001</v>
      </c>
      <c r="BR39" s="224"/>
      <c r="BS39" s="224"/>
      <c r="BU39" s="224"/>
      <c r="BV39" s="224"/>
      <c r="BW39" s="224"/>
      <c r="BX39" s="224"/>
    </row>
    <row r="40" spans="1:76" ht="15" customHeight="1" x14ac:dyDescent="0.25">
      <c r="B40" s="347" t="s">
        <v>552</v>
      </c>
      <c r="C40" s="318">
        <v>-0.23273393031940001</v>
      </c>
      <c r="D40" s="318">
        <v>-0.22883882571715999</v>
      </c>
      <c r="E40" s="318">
        <v>-0.22883882571715999</v>
      </c>
      <c r="F40" s="318">
        <v>-0.23273393031940001</v>
      </c>
      <c r="G40" s="318">
        <v>-0.22883882571715999</v>
      </c>
      <c r="H40" s="318">
        <v>-0.23273393031940001</v>
      </c>
      <c r="I40" s="318">
        <v>-0.23273393031940001</v>
      </c>
      <c r="J40" s="318">
        <v>-0.22883882571715999</v>
      </c>
      <c r="K40" s="318">
        <v>-0.23273393031940001</v>
      </c>
      <c r="L40" s="319">
        <v>-0.32154938670109701</v>
      </c>
      <c r="M40" s="318">
        <v>-0.22883882571715999</v>
      </c>
      <c r="N40" s="318">
        <v>-0.246556398718315</v>
      </c>
      <c r="O40" s="318">
        <v>-0.22883882571715999</v>
      </c>
      <c r="P40" s="318">
        <v>-0.22883882571715999</v>
      </c>
      <c r="Q40" s="318">
        <v>-0.23273393031940001</v>
      </c>
      <c r="R40" s="318">
        <v>-0.22883882571715999</v>
      </c>
      <c r="S40" s="318">
        <v>-0.26350840018162602</v>
      </c>
      <c r="T40" s="318">
        <v>-0.26526085110329101</v>
      </c>
      <c r="U40" s="318">
        <v>-0.23273393031940001</v>
      </c>
      <c r="V40" s="228"/>
      <c r="W40" s="318">
        <v>-0.18355396245164499</v>
      </c>
      <c r="X40" s="318">
        <v>-0.18355396245164499</v>
      </c>
      <c r="Y40" s="318">
        <v>-0.217099505430836</v>
      </c>
      <c r="Z40" s="318">
        <v>-0.17902404348495099</v>
      </c>
      <c r="AA40" s="318">
        <v>-0.16984102011192101</v>
      </c>
      <c r="AB40" s="318">
        <v>-0.18355396245164499</v>
      </c>
      <c r="AC40" s="318">
        <v>-0.18355396245164499</v>
      </c>
      <c r="AD40" s="318">
        <v>-0.26211112124806102</v>
      </c>
      <c r="AE40" s="319">
        <v>-0.26211112124806102</v>
      </c>
      <c r="AF40" s="318">
        <v>-0.26211112124806102</v>
      </c>
      <c r="AG40" s="318">
        <v>-0.26211112124806102</v>
      </c>
      <c r="AH40" s="318">
        <v>-0.26211112124806102</v>
      </c>
      <c r="AI40" s="318">
        <v>-0.26211112124806102</v>
      </c>
      <c r="AJ40" s="320">
        <v>-0.18340778040386299</v>
      </c>
      <c r="AK40" s="318">
        <v>-0.18340778040386299</v>
      </c>
      <c r="AL40" s="228"/>
      <c r="AM40" s="318">
        <v>-0.22977738517330301</v>
      </c>
      <c r="AN40" s="318">
        <v>-0.112924054457201</v>
      </c>
      <c r="AO40" s="318">
        <v>-0.114645302138442</v>
      </c>
      <c r="AP40" s="318">
        <v>-8.1674335439951007E-2</v>
      </c>
      <c r="AQ40" s="318">
        <v>-0.22977738517330301</v>
      </c>
      <c r="AR40" s="318">
        <v>-0.22977738517330301</v>
      </c>
      <c r="AS40" s="318">
        <v>-0.16482320222487101</v>
      </c>
      <c r="AT40" s="318">
        <v>-0.24787079130274201</v>
      </c>
      <c r="AU40" s="318">
        <v>-0.134732472914876</v>
      </c>
      <c r="AV40" s="318">
        <v>-8.4359720140433997E-2</v>
      </c>
      <c r="AW40" s="318">
        <v>-4.0631595936536501E-2</v>
      </c>
      <c r="AX40" s="318">
        <v>-0.13017456121454901</v>
      </c>
      <c r="AY40" s="318">
        <v>-8.4359720140433997E-2</v>
      </c>
      <c r="AZ40" s="318">
        <v>-0.22977738517330301</v>
      </c>
      <c r="BA40" s="228"/>
      <c r="BB40" s="318">
        <v>-0.216790226699065</v>
      </c>
      <c r="BC40" s="318">
        <v>-0.24626797633016501</v>
      </c>
      <c r="BD40" s="318">
        <v>-0.216790226699065</v>
      </c>
      <c r="BE40" s="318">
        <v>-0.216790226699065</v>
      </c>
      <c r="BF40" s="319">
        <v>-0.253939037777273</v>
      </c>
      <c r="BG40" s="319">
        <v>-0.249966514683677</v>
      </c>
      <c r="BH40" s="319">
        <v>-0.253939037777273</v>
      </c>
      <c r="BI40" s="318">
        <v>-0.253939037777273</v>
      </c>
      <c r="BJ40" s="318">
        <v>-0.45969339868599401</v>
      </c>
      <c r="BK40" s="318">
        <v>-0.45969339868599401</v>
      </c>
      <c r="BL40" s="322">
        <v>-0.29773159528934001</v>
      </c>
      <c r="BM40" s="318">
        <v>-0.29773159528934001</v>
      </c>
      <c r="BR40" s="224"/>
      <c r="BS40" s="224"/>
      <c r="BU40" s="224"/>
      <c r="BV40" s="224"/>
      <c r="BW40" s="224"/>
      <c r="BX40" s="224"/>
    </row>
    <row r="41" spans="1:76" ht="15" customHeight="1" x14ac:dyDescent="0.25">
      <c r="B41" s="347" t="s">
        <v>543</v>
      </c>
      <c r="C41" s="318">
        <v>-0.23273393031940001</v>
      </c>
      <c r="D41" s="318">
        <v>-0.22883882571715999</v>
      </c>
      <c r="E41" s="318">
        <v>-0.22883882571715999</v>
      </c>
      <c r="F41" s="318">
        <v>-0.23273393031940001</v>
      </c>
      <c r="G41" s="318">
        <v>-0.22883882571715999</v>
      </c>
      <c r="H41" s="318">
        <v>-0.23273393031940001</v>
      </c>
      <c r="I41" s="318">
        <v>-0.23273393031940001</v>
      </c>
      <c r="J41" s="318">
        <v>-0.22883882571715999</v>
      </c>
      <c r="K41" s="318">
        <v>-0.23273393031940001</v>
      </c>
      <c r="L41" s="319">
        <v>-0.32154938670109701</v>
      </c>
      <c r="M41" s="318">
        <v>-0.22883882571715999</v>
      </c>
      <c r="N41" s="318">
        <v>-0.246556398718315</v>
      </c>
      <c r="O41" s="318">
        <v>-0.22883882571715999</v>
      </c>
      <c r="P41" s="318">
        <v>-0.22883882571715999</v>
      </c>
      <c r="Q41" s="318">
        <v>-0.23273393031940001</v>
      </c>
      <c r="R41" s="318">
        <v>-0.22883882571715999</v>
      </c>
      <c r="S41" s="318">
        <v>-0.26350840018162602</v>
      </c>
      <c r="T41" s="318">
        <v>-0.26526085110329101</v>
      </c>
      <c r="U41" s="318">
        <v>-0.23273393031940001</v>
      </c>
      <c r="V41" s="228"/>
      <c r="W41" s="318">
        <v>-0.18355396245164499</v>
      </c>
      <c r="X41" s="318">
        <v>-0.18355396245164499</v>
      </c>
      <c r="Y41" s="318">
        <v>-0.217099505430836</v>
      </c>
      <c r="Z41" s="318">
        <v>-0.17902404348495099</v>
      </c>
      <c r="AA41" s="318">
        <v>-0.16984102011192101</v>
      </c>
      <c r="AB41" s="318">
        <v>-0.18355396245164499</v>
      </c>
      <c r="AC41" s="318">
        <v>-0.18355396245164499</v>
      </c>
      <c r="AD41" s="318">
        <v>-0.26211112124806102</v>
      </c>
      <c r="AE41" s="319">
        <v>-0.26211112124806102</v>
      </c>
      <c r="AF41" s="318">
        <v>-0.26211112124806102</v>
      </c>
      <c r="AG41" s="318">
        <v>-0.26211112124806102</v>
      </c>
      <c r="AH41" s="318">
        <v>-0.26211112124806102</v>
      </c>
      <c r="AI41" s="318">
        <v>-0.26211112124806102</v>
      </c>
      <c r="AJ41" s="320">
        <v>-0.18340778040386299</v>
      </c>
      <c r="AK41" s="318">
        <v>-0.18340778040386299</v>
      </c>
      <c r="AL41" s="228"/>
      <c r="AM41" s="318">
        <v>-0.22977738517330301</v>
      </c>
      <c r="AN41" s="318">
        <v>-0.112924054457201</v>
      </c>
      <c r="AO41" s="318">
        <v>-0.114645302138442</v>
      </c>
      <c r="AP41" s="318">
        <v>-8.1674335439951007E-2</v>
      </c>
      <c r="AQ41" s="318">
        <v>-0.22977738517330301</v>
      </c>
      <c r="AR41" s="318">
        <v>-0.22977738517330301</v>
      </c>
      <c r="AS41" s="318">
        <v>-0.16482320222487101</v>
      </c>
      <c r="AT41" s="318">
        <v>-0.24787079130274201</v>
      </c>
      <c r="AU41" s="318">
        <v>-0.134732472914876</v>
      </c>
      <c r="AV41" s="318">
        <v>-8.4359720140433997E-2</v>
      </c>
      <c r="AW41" s="318">
        <v>-4.0631595936536501E-2</v>
      </c>
      <c r="AX41" s="318">
        <v>-0.13017456121454901</v>
      </c>
      <c r="AY41" s="318">
        <v>-8.4359720140433997E-2</v>
      </c>
      <c r="AZ41" s="318">
        <v>-0.22977738517330301</v>
      </c>
      <c r="BA41" s="228"/>
      <c r="BB41" s="318">
        <v>-0.216790226699065</v>
      </c>
      <c r="BC41" s="318">
        <v>-0.24626797633016501</v>
      </c>
      <c r="BD41" s="318">
        <v>-0.216790226699065</v>
      </c>
      <c r="BE41" s="318">
        <v>-0.216790226699065</v>
      </c>
      <c r="BF41" s="319">
        <v>-0.253939037777273</v>
      </c>
      <c r="BG41" s="319">
        <v>-0.249966514683677</v>
      </c>
      <c r="BH41" s="319">
        <v>-0.253939037777273</v>
      </c>
      <c r="BI41" s="318">
        <v>-0.253939037777273</v>
      </c>
      <c r="BJ41" s="318">
        <v>-0.45969339868599401</v>
      </c>
      <c r="BK41" s="318">
        <v>-0.45969339868599401</v>
      </c>
      <c r="BL41" s="322">
        <v>-0.29773159528934001</v>
      </c>
      <c r="BM41" s="318">
        <v>-0.29773159528934001</v>
      </c>
      <c r="BR41" s="224"/>
      <c r="BS41" s="224"/>
      <c r="BU41" s="224"/>
      <c r="BV41" s="224"/>
      <c r="BW41" s="224"/>
      <c r="BX41" s="224"/>
    </row>
    <row r="42" spans="1:76" s="102" customFormat="1" ht="15" customHeight="1" x14ac:dyDescent="0.25">
      <c r="A42" s="16"/>
      <c r="B42" s="16"/>
      <c r="C42" s="90"/>
      <c r="D42" s="90"/>
      <c r="E42" s="90"/>
      <c r="F42" s="90"/>
      <c r="G42" s="90"/>
      <c r="H42" s="90"/>
      <c r="I42" s="90"/>
      <c r="J42" s="90"/>
      <c r="K42" s="90"/>
      <c r="L42" s="210"/>
      <c r="M42" s="90"/>
      <c r="N42" s="90"/>
      <c r="O42" s="90"/>
      <c r="P42" s="90"/>
      <c r="Q42" s="90"/>
      <c r="R42" s="90"/>
      <c r="S42" s="90"/>
      <c r="T42" s="90"/>
      <c r="U42" s="90"/>
      <c r="V42" s="210"/>
      <c r="W42" s="90"/>
      <c r="X42" s="90"/>
      <c r="Y42" s="90"/>
      <c r="Z42" s="90"/>
      <c r="AA42" s="90"/>
      <c r="AB42" s="90"/>
      <c r="AC42" s="90"/>
      <c r="AD42" s="90"/>
      <c r="AE42" s="210"/>
      <c r="AF42" s="90"/>
      <c r="AG42" s="90"/>
      <c r="AH42" s="90"/>
      <c r="AI42" s="90"/>
      <c r="AJ42" s="90"/>
      <c r="AK42" s="90"/>
      <c r="AL42" s="210"/>
      <c r="AM42" s="90"/>
      <c r="AN42" s="90"/>
      <c r="AO42" s="90"/>
      <c r="AP42" s="90"/>
      <c r="AQ42" s="90"/>
      <c r="AR42" s="90"/>
      <c r="AS42" s="90"/>
      <c r="AT42" s="90"/>
      <c r="AU42" s="90"/>
      <c r="AV42" s="90"/>
      <c r="AW42" s="90"/>
      <c r="AX42" s="90"/>
      <c r="AY42" s="90"/>
      <c r="AZ42" s="90"/>
      <c r="BA42" s="210"/>
      <c r="BB42" s="16"/>
      <c r="BC42" s="16"/>
      <c r="BD42" s="16"/>
      <c r="BE42" s="16"/>
      <c r="BF42" s="16"/>
      <c r="BG42" s="16"/>
      <c r="BH42" s="16"/>
      <c r="BI42" s="16"/>
      <c r="BJ42" s="16"/>
      <c r="BK42" s="16"/>
      <c r="BL42" s="16"/>
      <c r="BM42" s="16"/>
    </row>
    <row r="43" spans="1:76" ht="15" customHeight="1" x14ac:dyDescent="0.35">
      <c r="A43" s="16"/>
      <c r="B43" s="18" t="s">
        <v>1942</v>
      </c>
      <c r="C43" s="90"/>
      <c r="D43" s="90"/>
      <c r="E43" s="90"/>
      <c r="F43" s="90"/>
      <c r="G43" s="90"/>
      <c r="H43" s="90"/>
      <c r="I43" s="90"/>
      <c r="J43" s="90"/>
      <c r="K43" s="90"/>
      <c r="L43" s="210"/>
      <c r="M43" s="90"/>
      <c r="N43" s="90"/>
      <c r="O43" s="90"/>
      <c r="P43" s="90"/>
      <c r="Q43" s="90"/>
      <c r="R43" s="90"/>
      <c r="S43" s="90"/>
      <c r="T43" s="90"/>
      <c r="U43" s="90"/>
      <c r="V43" s="210"/>
      <c r="W43" s="90"/>
      <c r="X43" s="90"/>
      <c r="Y43" s="90"/>
      <c r="Z43" s="90"/>
      <c r="AA43" s="90"/>
      <c r="AB43" s="90"/>
      <c r="AC43" s="90"/>
      <c r="AD43" s="90"/>
      <c r="AE43" s="210"/>
      <c r="AF43" s="90"/>
      <c r="AG43" s="90"/>
      <c r="AH43" s="90"/>
      <c r="AI43" s="90"/>
      <c r="AJ43" s="90"/>
      <c r="AK43" s="90"/>
      <c r="AL43" s="210"/>
      <c r="AM43" s="90"/>
      <c r="AN43" s="90"/>
      <c r="AO43" s="90"/>
      <c r="AP43" s="90"/>
      <c r="AQ43" s="90"/>
      <c r="AR43" s="90"/>
      <c r="AS43" s="90"/>
      <c r="AT43" s="90"/>
      <c r="AU43" s="90"/>
      <c r="AV43" s="90"/>
      <c r="AW43" s="90"/>
      <c r="AX43" s="90"/>
      <c r="AY43" s="90"/>
      <c r="AZ43" s="90"/>
      <c r="BA43" s="210"/>
      <c r="BB43" s="16"/>
      <c r="BC43" s="16"/>
      <c r="BD43" s="16"/>
      <c r="BE43" s="16"/>
      <c r="BF43" s="16"/>
      <c r="BG43" s="16"/>
      <c r="BH43" s="16"/>
      <c r="BI43" s="16"/>
      <c r="BJ43" s="16"/>
      <c r="BK43" s="16"/>
      <c r="BL43" s="16"/>
      <c r="BM43" s="16"/>
      <c r="BR43" s="224"/>
      <c r="BS43" s="224"/>
      <c r="BU43" s="224"/>
      <c r="BV43" s="224"/>
      <c r="BW43" s="224"/>
      <c r="BX43" s="224"/>
    </row>
    <row r="44" spans="1:76" ht="21" customHeight="1" x14ac:dyDescent="0.25">
      <c r="A44" s="16"/>
      <c r="B44" s="103" t="s">
        <v>323</v>
      </c>
      <c r="C44" s="328">
        <v>19.775599806903202</v>
      </c>
      <c r="D44" s="328">
        <v>6.5789896313364</v>
      </c>
      <c r="E44" s="328">
        <v>22.054248450413201</v>
      </c>
      <c r="F44" s="328">
        <v>19.775599806903202</v>
      </c>
      <c r="G44" s="328">
        <v>15.299600975393499</v>
      </c>
      <c r="H44" s="328">
        <v>19.775599806903202</v>
      </c>
      <c r="I44" s="328">
        <v>19.775599806903202</v>
      </c>
      <c r="J44" s="328">
        <v>15.299600975393499</v>
      </c>
      <c r="K44" s="328">
        <v>19.775599806903202</v>
      </c>
      <c r="L44" s="321">
        <v>15.578875506797001</v>
      </c>
      <c r="M44" s="328">
        <v>15.299600975393499</v>
      </c>
      <c r="N44" s="328">
        <v>8.5983305023052594</v>
      </c>
      <c r="O44" s="328">
        <v>28.766938338566899</v>
      </c>
      <c r="P44" s="328">
        <v>15.299600975393499</v>
      </c>
      <c r="Q44" s="328">
        <v>19.775599806903202</v>
      </c>
      <c r="R44" s="328">
        <v>10.6426369119421</v>
      </c>
      <c r="S44" s="328">
        <v>14.360712318477701</v>
      </c>
      <c r="T44" s="328">
        <v>20.096715198863599</v>
      </c>
      <c r="U44" s="328">
        <v>19.775599806903202</v>
      </c>
      <c r="V44" s="210"/>
      <c r="W44" s="366">
        <v>15.4376095264799</v>
      </c>
      <c r="X44" s="366">
        <v>15.4376095264799</v>
      </c>
      <c r="Y44" s="328">
        <v>33.865716580972602</v>
      </c>
      <c r="Z44" s="328">
        <v>15.4376095264799</v>
      </c>
      <c r="AA44" s="328">
        <v>1.12169272930287</v>
      </c>
      <c r="AB44" s="328">
        <v>2.9831111111111102</v>
      </c>
      <c r="AC44" s="366">
        <v>15.4376095264799</v>
      </c>
      <c r="AD44" s="328">
        <v>7.64881539044731</v>
      </c>
      <c r="AE44" s="366">
        <v>7.64881539044731</v>
      </c>
      <c r="AF44" s="328">
        <v>7.64881539044731</v>
      </c>
      <c r="AG44" s="328">
        <v>7.64881539044731</v>
      </c>
      <c r="AH44" s="328">
        <v>7.64881539044731</v>
      </c>
      <c r="AI44" s="328">
        <v>7.64881539044731</v>
      </c>
      <c r="AJ44" s="328">
        <v>26.911401940687998</v>
      </c>
      <c r="AK44" s="328">
        <v>26.911401940687998</v>
      </c>
      <c r="AL44" s="210"/>
      <c r="AM44" s="328">
        <v>69.116873190503796</v>
      </c>
      <c r="AN44" s="328">
        <v>69.116873190503796</v>
      </c>
      <c r="AO44" s="328">
        <v>69.116873190503796</v>
      </c>
      <c r="AP44" s="328">
        <v>69.116873190503796</v>
      </c>
      <c r="AQ44" s="328">
        <v>69.116873190503796</v>
      </c>
      <c r="AR44" s="328">
        <v>69.116873190503796</v>
      </c>
      <c r="AS44" s="328">
        <v>17.2693551390268</v>
      </c>
      <c r="AT44" s="328">
        <v>17.2693551390268</v>
      </c>
      <c r="AU44" s="328">
        <v>17.2693551390268</v>
      </c>
      <c r="AV44" s="328">
        <v>17.2693551390268</v>
      </c>
      <c r="AW44" s="328">
        <v>17.2693551390268</v>
      </c>
      <c r="AX44" s="328">
        <v>17.2693551390268</v>
      </c>
      <c r="AY44" s="328">
        <v>17.2693551390268</v>
      </c>
      <c r="AZ44" s="328">
        <v>69.116873190503796</v>
      </c>
      <c r="BA44" s="210"/>
      <c r="BB44" s="328">
        <v>31.870900131406</v>
      </c>
      <c r="BC44" s="328">
        <v>31.870900131406</v>
      </c>
      <c r="BD44" s="328">
        <v>31.870900131406</v>
      </c>
      <c r="BE44" s="328">
        <v>31.870900131406</v>
      </c>
      <c r="BF44" s="328">
        <v>13.4286604715412</v>
      </c>
      <c r="BG44" s="328">
        <v>13.4286604715412</v>
      </c>
      <c r="BH44" s="328">
        <v>13.4286604715412</v>
      </c>
      <c r="BI44" s="328">
        <v>13.4286604715412</v>
      </c>
      <c r="BJ44" s="328">
        <v>4.0881335760291204</v>
      </c>
      <c r="BK44" s="328">
        <v>4.0881335760291204</v>
      </c>
      <c r="BL44" s="328">
        <v>7.34187576126675</v>
      </c>
      <c r="BM44" s="328">
        <v>7.34187576126675</v>
      </c>
      <c r="BR44" s="224"/>
      <c r="BS44" s="224"/>
      <c r="BU44" s="224"/>
      <c r="BV44" s="224"/>
      <c r="BW44" s="224"/>
      <c r="BX44" s="224"/>
    </row>
    <row r="45" spans="1:76" s="16" customFormat="1" ht="15" customHeight="1" x14ac:dyDescent="0.25">
      <c r="A45" s="224"/>
      <c r="B45" s="224"/>
      <c r="C45" s="225"/>
      <c r="D45" s="225"/>
      <c r="E45" s="225"/>
      <c r="F45" s="225"/>
      <c r="G45" s="225"/>
      <c r="H45" s="225"/>
      <c r="I45" s="225"/>
      <c r="J45" s="225"/>
      <c r="K45" s="225"/>
      <c r="L45" s="228"/>
      <c r="M45" s="225"/>
      <c r="N45" s="225"/>
      <c r="O45" s="225"/>
      <c r="P45" s="225"/>
      <c r="Q45" s="225"/>
      <c r="R45" s="225"/>
      <c r="S45" s="225"/>
      <c r="T45" s="225"/>
      <c r="U45" s="225"/>
      <c r="V45" s="228"/>
      <c r="W45" s="225"/>
      <c r="X45" s="225"/>
      <c r="Y45" s="225"/>
      <c r="Z45" s="225"/>
      <c r="AA45" s="225"/>
      <c r="AB45" s="225"/>
      <c r="AC45" s="225"/>
      <c r="AD45" s="225"/>
      <c r="AE45" s="228"/>
      <c r="AF45" s="225"/>
      <c r="AG45" s="225"/>
      <c r="AH45" s="225"/>
      <c r="AI45" s="225"/>
      <c r="AJ45" s="225"/>
      <c r="AK45" s="225"/>
      <c r="AL45" s="228"/>
      <c r="AM45" s="225"/>
      <c r="AN45" s="225"/>
      <c r="AO45" s="225"/>
      <c r="AP45" s="225"/>
      <c r="AQ45" s="225"/>
      <c r="AR45" s="225"/>
      <c r="AS45" s="225"/>
      <c r="AT45" s="225"/>
      <c r="AU45" s="225"/>
      <c r="AV45" s="225"/>
      <c r="AW45" s="225"/>
      <c r="AX45" s="225"/>
      <c r="AY45" s="225"/>
      <c r="AZ45" s="225"/>
      <c r="BA45" s="228"/>
      <c r="BB45" s="224"/>
      <c r="BC45" s="224"/>
      <c r="BD45" s="224"/>
      <c r="BE45" s="224"/>
      <c r="BF45" s="224"/>
      <c r="BG45" s="224"/>
      <c r="BH45" s="224"/>
      <c r="BI45" s="224"/>
      <c r="BJ45" s="224"/>
      <c r="BK45" s="224"/>
      <c r="BL45" s="224"/>
      <c r="BM45" s="224"/>
    </row>
    <row r="46" spans="1:76" s="16" customFormat="1" ht="15" customHeight="1" x14ac:dyDescent="0.35">
      <c r="A46" s="224"/>
      <c r="B46" s="18" t="s">
        <v>1946</v>
      </c>
      <c r="C46" s="225"/>
      <c r="D46" s="225"/>
      <c r="E46" s="225"/>
      <c r="F46" s="225"/>
      <c r="G46" s="225"/>
      <c r="H46" s="225"/>
      <c r="I46" s="225"/>
      <c r="J46" s="225"/>
      <c r="K46" s="225"/>
      <c r="L46" s="228"/>
      <c r="M46" s="225"/>
      <c r="N46" s="225"/>
      <c r="O46" s="225"/>
      <c r="P46" s="225"/>
      <c r="Q46" s="225"/>
      <c r="R46" s="225"/>
      <c r="S46" s="225"/>
      <c r="T46" s="225"/>
      <c r="U46" s="225"/>
      <c r="V46" s="228"/>
      <c r="W46" s="225"/>
      <c r="X46" s="225"/>
      <c r="Y46" s="225"/>
      <c r="Z46" s="225"/>
      <c r="AA46" s="225"/>
      <c r="AB46" s="225"/>
      <c r="AC46" s="225"/>
      <c r="AD46" s="225"/>
      <c r="AE46" s="228"/>
      <c r="AF46" s="225"/>
      <c r="AG46" s="225"/>
      <c r="AH46" s="225"/>
      <c r="AI46" s="225"/>
      <c r="AJ46" s="225"/>
      <c r="AK46" s="225"/>
      <c r="AL46" s="228"/>
      <c r="AM46" s="225"/>
      <c r="AN46" s="225"/>
      <c r="AO46" s="225"/>
      <c r="AP46" s="225"/>
      <c r="AQ46" s="225"/>
      <c r="AR46" s="225"/>
      <c r="AS46" s="225"/>
      <c r="AT46" s="225"/>
      <c r="AU46" s="225"/>
      <c r="AV46" s="225"/>
      <c r="AW46" s="225"/>
      <c r="AX46" s="225"/>
      <c r="AY46" s="225"/>
      <c r="AZ46" s="225"/>
      <c r="BA46" s="228"/>
      <c r="BB46" s="224"/>
      <c r="BC46" s="224"/>
      <c r="BD46" s="224"/>
      <c r="BE46" s="224"/>
      <c r="BF46" s="224"/>
      <c r="BG46" s="224"/>
      <c r="BH46" s="224"/>
      <c r="BI46" s="224"/>
      <c r="BJ46" s="224"/>
      <c r="BK46" s="224"/>
      <c r="BL46" s="224"/>
      <c r="BM46" s="224"/>
    </row>
    <row r="47" spans="1:76" s="16" customFormat="1" ht="21" customHeight="1" x14ac:dyDescent="0.25">
      <c r="A47" s="336"/>
      <c r="B47" s="337" t="s">
        <v>323</v>
      </c>
      <c r="C47" s="338">
        <v>0.75537050446536302</v>
      </c>
      <c r="D47" s="338">
        <v>0.32108294930875603</v>
      </c>
      <c r="E47" s="338">
        <v>0.81986053719008301</v>
      </c>
      <c r="F47" s="338">
        <v>0.75537050446536302</v>
      </c>
      <c r="G47" s="338">
        <v>0.48570161826646002</v>
      </c>
      <c r="H47" s="338">
        <v>0.75537050446536302</v>
      </c>
      <c r="I47" s="338">
        <v>0.75537050446536302</v>
      </c>
      <c r="J47" s="338">
        <v>0.48570161826646002</v>
      </c>
      <c r="K47" s="338">
        <v>0.75537050446536302</v>
      </c>
      <c r="L47" s="339">
        <v>0.52051037443357995</v>
      </c>
      <c r="M47" s="338">
        <v>0.48570161826646002</v>
      </c>
      <c r="N47" s="338">
        <v>0.375636981315215</v>
      </c>
      <c r="O47" s="338">
        <v>1.07379389095061</v>
      </c>
      <c r="P47" s="338">
        <v>0.48570161826646002</v>
      </c>
      <c r="Q47" s="338">
        <v>0.75537050446536302</v>
      </c>
      <c r="R47" s="338">
        <v>0.53293124246079604</v>
      </c>
      <c r="S47" s="338">
        <v>0.65010015022533796</v>
      </c>
      <c r="T47" s="338">
        <v>0.70490056818181801</v>
      </c>
      <c r="U47" s="338">
        <v>0.75537050446536302</v>
      </c>
      <c r="V47" s="340"/>
      <c r="W47" s="338">
        <v>0.40582889787458698</v>
      </c>
      <c r="X47" s="338">
        <v>0.40582889787458698</v>
      </c>
      <c r="Y47" s="338">
        <v>0.76918589490716305</v>
      </c>
      <c r="Z47" s="338">
        <v>0.40582889787458698</v>
      </c>
      <c r="AA47" s="338">
        <v>1.7876065635290001E-2</v>
      </c>
      <c r="AB47" s="338">
        <v>8.8888888888888906E-2</v>
      </c>
      <c r="AC47" s="338">
        <v>0.40582889787458698</v>
      </c>
      <c r="AD47" s="338">
        <v>0.320034116755118</v>
      </c>
      <c r="AE47" s="339">
        <v>0.320034116755118</v>
      </c>
      <c r="AF47" s="338">
        <v>0.320034116755118</v>
      </c>
      <c r="AG47" s="338">
        <v>0.320034116755118</v>
      </c>
      <c r="AH47" s="338">
        <v>0.320034116755118</v>
      </c>
      <c r="AI47" s="338">
        <v>0.320034116755118</v>
      </c>
      <c r="AJ47" s="338">
        <v>0.61659618011387396</v>
      </c>
      <c r="AK47" s="338">
        <v>0.61659618011387396</v>
      </c>
      <c r="AL47" s="340"/>
      <c r="AM47" s="338">
        <v>0.38987405906195699</v>
      </c>
      <c r="AN47" s="338">
        <v>0.38987405906195699</v>
      </c>
      <c r="AO47" s="338">
        <v>0.38987405906195699</v>
      </c>
      <c r="AP47" s="338">
        <v>0.38987405906195699</v>
      </c>
      <c r="AQ47" s="338">
        <v>0.38987405906195699</v>
      </c>
      <c r="AR47" s="338">
        <v>0.38987405906195699</v>
      </c>
      <c r="AS47" s="338">
        <v>0.438865441906653</v>
      </c>
      <c r="AT47" s="338">
        <v>0.438865441906653</v>
      </c>
      <c r="AU47" s="338">
        <v>0.438865441906653</v>
      </c>
      <c r="AV47" s="338">
        <v>0.438865441906653</v>
      </c>
      <c r="AW47" s="338">
        <v>0.438865441906653</v>
      </c>
      <c r="AX47" s="338">
        <v>0.438865441906653</v>
      </c>
      <c r="AY47" s="338">
        <v>0.438865441906653</v>
      </c>
      <c r="AZ47" s="338">
        <v>0.38987405906195699</v>
      </c>
      <c r="BA47" s="340"/>
      <c r="BB47" s="338">
        <v>0.68791064388961898</v>
      </c>
      <c r="BC47" s="338">
        <v>0.68791064388961898</v>
      </c>
      <c r="BD47" s="338">
        <v>0.68791064388961898</v>
      </c>
      <c r="BE47" s="338">
        <v>0.68791064388961898</v>
      </c>
      <c r="BF47" s="338">
        <v>0.71264908331031096</v>
      </c>
      <c r="BG47" s="338">
        <v>0.71264908331031096</v>
      </c>
      <c r="BH47" s="338">
        <v>0.71264908331031096</v>
      </c>
      <c r="BI47" s="338">
        <v>0.71264908331031096</v>
      </c>
      <c r="BJ47" s="338">
        <v>0.102562307476897</v>
      </c>
      <c r="BK47" s="338">
        <v>0.102562307476897</v>
      </c>
      <c r="BL47" s="338">
        <v>0.45432399512789301</v>
      </c>
      <c r="BM47" s="338">
        <v>0.45432399512789301</v>
      </c>
    </row>
    <row r="48" spans="1:76" s="16" customFormat="1" ht="15" customHeight="1" x14ac:dyDescent="0.25">
      <c r="A48" s="224"/>
      <c r="B48" s="224"/>
      <c r="C48" s="225"/>
      <c r="D48" s="225"/>
      <c r="E48" s="225"/>
      <c r="F48" s="225"/>
      <c r="G48" s="225"/>
      <c r="H48" s="225"/>
      <c r="I48" s="225"/>
      <c r="J48" s="225"/>
      <c r="K48" s="225"/>
      <c r="L48" s="228"/>
      <c r="M48" s="225"/>
      <c r="N48" s="225"/>
      <c r="O48" s="225"/>
      <c r="P48" s="225"/>
      <c r="Q48" s="225"/>
      <c r="R48" s="225"/>
      <c r="S48" s="225"/>
      <c r="T48" s="225"/>
      <c r="U48" s="225"/>
      <c r="V48" s="228"/>
      <c r="W48" s="225"/>
      <c r="X48" s="225"/>
      <c r="Y48" s="225"/>
      <c r="Z48" s="225"/>
      <c r="AA48" s="225"/>
      <c r="AB48" s="225"/>
      <c r="AC48" s="225"/>
      <c r="AD48" s="225"/>
      <c r="AE48" s="228"/>
      <c r="AF48" s="225"/>
      <c r="AG48" s="225"/>
      <c r="AH48" s="225"/>
      <c r="AI48" s="225"/>
      <c r="AJ48" s="225"/>
      <c r="AK48" s="225"/>
      <c r="AL48" s="228"/>
      <c r="AM48" s="225"/>
      <c r="AN48" s="225"/>
      <c r="AO48" s="225"/>
      <c r="AP48" s="225"/>
      <c r="AQ48" s="225"/>
      <c r="AR48" s="225"/>
      <c r="AS48" s="225"/>
      <c r="AT48" s="225"/>
      <c r="AU48" s="225"/>
      <c r="AV48" s="225"/>
      <c r="AW48" s="225"/>
      <c r="AX48" s="225"/>
      <c r="AY48" s="225"/>
      <c r="AZ48" s="225"/>
      <c r="BA48" s="228"/>
      <c r="BB48" s="224"/>
      <c r="BC48" s="224"/>
      <c r="BD48" s="224"/>
      <c r="BE48" s="224"/>
      <c r="BF48" s="224"/>
      <c r="BG48" s="224"/>
      <c r="BH48" s="224"/>
      <c r="BI48" s="224"/>
      <c r="BJ48" s="224"/>
      <c r="BK48" s="224"/>
      <c r="BL48" s="224"/>
      <c r="BM48" s="224"/>
    </row>
    <row r="49" spans="1:76" ht="15" customHeight="1" x14ac:dyDescent="0.25">
      <c r="V49" s="228"/>
      <c r="W49" s="225"/>
      <c r="AE49" s="228"/>
      <c r="AF49" s="225"/>
      <c r="AL49" s="228"/>
      <c r="AN49" s="225"/>
      <c r="BA49" s="228"/>
      <c r="BB49" s="224"/>
      <c r="BC49" s="224"/>
      <c r="BD49" s="224"/>
      <c r="BR49" s="224"/>
      <c r="BS49" s="224"/>
      <c r="BU49" s="224"/>
      <c r="BV49" s="224"/>
      <c r="BW49" s="224"/>
      <c r="BX49" s="224"/>
    </row>
    <row r="50" spans="1:76" ht="15" customHeight="1" x14ac:dyDescent="0.25">
      <c r="V50" s="228"/>
      <c r="W50" s="225"/>
      <c r="AE50" s="228"/>
      <c r="AF50" s="225"/>
      <c r="AL50" s="228"/>
      <c r="AN50" s="225"/>
      <c r="BA50" s="228"/>
      <c r="BB50" s="224"/>
      <c r="BC50" s="224"/>
      <c r="BD50" s="224"/>
      <c r="BR50" s="224"/>
      <c r="BS50" s="224"/>
      <c r="BU50" s="224"/>
      <c r="BV50" s="224"/>
      <c r="BW50" s="224"/>
      <c r="BX50" s="224"/>
    </row>
    <row r="51" spans="1:76" s="336" customFormat="1" ht="15" customHeight="1" x14ac:dyDescent="0.25">
      <c r="A51" s="224"/>
      <c r="B51" s="224"/>
      <c r="C51" s="225"/>
      <c r="D51" s="225"/>
      <c r="E51" s="225"/>
      <c r="F51" s="225"/>
      <c r="G51" s="225"/>
      <c r="H51" s="225"/>
      <c r="I51" s="225"/>
      <c r="J51" s="225"/>
      <c r="K51" s="225"/>
      <c r="L51" s="228"/>
      <c r="M51" s="225"/>
      <c r="N51" s="225"/>
      <c r="O51" s="225"/>
      <c r="P51" s="225"/>
      <c r="Q51" s="225"/>
      <c r="R51" s="225"/>
      <c r="S51" s="225"/>
      <c r="T51" s="225"/>
      <c r="U51" s="225"/>
      <c r="V51" s="228"/>
      <c r="W51" s="225"/>
      <c r="X51" s="225"/>
      <c r="Y51" s="225"/>
      <c r="Z51" s="225"/>
      <c r="AA51" s="225"/>
      <c r="AB51" s="225"/>
      <c r="AC51" s="225"/>
      <c r="AD51" s="225"/>
      <c r="AE51" s="228"/>
      <c r="AF51" s="225"/>
      <c r="AG51" s="225"/>
      <c r="AH51" s="225"/>
      <c r="AI51" s="225"/>
      <c r="AJ51" s="225"/>
      <c r="AK51" s="225"/>
      <c r="AL51" s="228"/>
      <c r="AM51" s="225"/>
      <c r="AN51" s="225"/>
      <c r="AO51" s="225"/>
      <c r="AP51" s="225"/>
      <c r="AQ51" s="225"/>
      <c r="AR51" s="225"/>
      <c r="AS51" s="225"/>
      <c r="AT51" s="225"/>
      <c r="AU51" s="225"/>
      <c r="AV51" s="225"/>
      <c r="AW51" s="225"/>
      <c r="AX51" s="225"/>
      <c r="AY51" s="225"/>
      <c r="AZ51" s="225"/>
      <c r="BA51" s="228"/>
      <c r="BB51" s="224"/>
      <c r="BC51" s="224"/>
      <c r="BD51" s="224"/>
      <c r="BE51" s="224"/>
      <c r="BF51" s="224"/>
      <c r="BG51" s="224"/>
      <c r="BH51" s="224"/>
      <c r="BI51" s="224"/>
      <c r="BJ51" s="224"/>
      <c r="BK51" s="224"/>
      <c r="BL51" s="224"/>
      <c r="BM51" s="224"/>
    </row>
  </sheetData>
  <sheetProtection formatCells="0" formatColumns="0" formatRows="0" insertColumns="0" insertRows="0"/>
  <mergeCells count="15">
    <mergeCell ref="C4:U4"/>
    <mergeCell ref="W4:AK4"/>
    <mergeCell ref="AM4:AZ4"/>
    <mergeCell ref="BB4:BM4"/>
    <mergeCell ref="AM5:AR5"/>
    <mergeCell ref="C5:K5"/>
    <mergeCell ref="L5:U5"/>
    <mergeCell ref="W5:AC5"/>
    <mergeCell ref="AD5:AI5"/>
    <mergeCell ref="BM5:BM6"/>
    <mergeCell ref="AS5:AY5"/>
    <mergeCell ref="BB5:BE5"/>
    <mergeCell ref="BF5:BI5"/>
    <mergeCell ref="BJ5:BK5"/>
    <mergeCell ref="BL5:BL6"/>
  </mergeCells>
  <dataValidations count="1">
    <dataValidation type="custom" allowBlank="1" showErrorMessage="1" errorTitle="Data entry error:" error="Please enter a numeric value or leave blank!" sqref="W7:AK41 C44:U44 BB44:BM44 AM47:AZ47 AM44:AZ44 AM7:AZ41 BB7:BM41 C7:U41 C47:U47 BB47:BM47 W47:AK47 W44:AK44">
      <formula1>OR(ISNUMBER(C7),ISBLANK(C7))</formula1>
    </dataValidation>
  </dataValidations>
  <pageMargins left="0.7" right="0.7" top="0.75" bottom="0.75" header="0.3" footer="0.3"/>
  <pageSetup scale="44" fitToWidth="5" orientation="landscape" r:id="rId1"/>
  <colBreaks count="3" manualBreakCount="3">
    <brk id="22" max="51" man="1"/>
    <brk id="38" max="1048575" man="1"/>
    <brk id="53"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BO51"/>
  <sheetViews>
    <sheetView showGridLines="0" zoomScale="80" zoomScaleNormal="80" workbookViewId="0">
      <pane xSplit="2" ySplit="6" topLeftCell="C7" activePane="bottomRight" state="frozen"/>
      <selection activeCell="C7" sqref="C7"/>
      <selection pane="topRight" activeCell="C7" sqref="C7"/>
      <selection pane="bottomLeft" activeCell="C7" sqref="C7"/>
      <selection pane="bottomRight" activeCell="C7" sqref="C7"/>
    </sheetView>
  </sheetViews>
  <sheetFormatPr defaultRowHeight="15" customHeight="1" x14ac:dyDescent="0.25"/>
  <cols>
    <col min="1" max="1" width="1.5703125" style="224" customWidth="1"/>
    <col min="2" max="2" width="25.5703125" style="101" customWidth="1"/>
    <col min="3" max="3" width="7.7109375" style="225" bestFit="1" customWidth="1"/>
    <col min="4" max="4" width="8.42578125" style="224" bestFit="1" customWidth="1"/>
    <col min="5" max="5" width="10" style="224" bestFit="1" customWidth="1"/>
    <col min="6" max="6" width="9.140625" style="224" bestFit="1" customWidth="1"/>
    <col min="7" max="7" width="14.28515625" style="224" bestFit="1" customWidth="1"/>
    <col min="8" max="8" width="3.42578125" style="224" customWidth="1"/>
    <col min="9" max="9" width="12.7109375" style="225" customWidth="1"/>
    <col min="10" max="10" width="19.5703125" style="224" bestFit="1" customWidth="1"/>
    <col min="11" max="11" width="17" style="224" bestFit="1" customWidth="1"/>
    <col min="12" max="16" width="8.42578125" style="224" bestFit="1" customWidth="1"/>
    <col min="17" max="17" width="8.85546875" style="224" bestFit="1" customWidth="1"/>
    <col min="18" max="18" width="8.42578125" style="224" bestFit="1" customWidth="1"/>
    <col min="19" max="19" width="3.7109375" style="224" customWidth="1"/>
    <col min="20" max="20" width="11.7109375" style="224" customWidth="1"/>
    <col min="21" max="21" width="3.85546875" style="224" customWidth="1"/>
    <col min="22" max="22" width="18.85546875" style="224" bestFit="1" customWidth="1"/>
    <col min="23" max="23" width="11" style="224" customWidth="1"/>
    <col min="24" max="24" width="1.85546875" style="224" customWidth="1"/>
    <col min="25" max="16384" width="9.140625" style="224"/>
  </cols>
  <sheetData>
    <row r="1" spans="1:20" ht="15.75" customHeight="1" x14ac:dyDescent="0.25">
      <c r="A1" s="5" t="str">
        <f>TemplateName</f>
        <v>Trading, PE and Other Fair Value Assets: Market Shocks</v>
      </c>
      <c r="H1" s="225"/>
      <c r="I1" s="224"/>
    </row>
    <row r="2" spans="1:20" ht="15.75" customHeight="1" x14ac:dyDescent="0.25">
      <c r="A2" s="104" t="s">
        <v>324</v>
      </c>
      <c r="H2" s="225"/>
      <c r="I2" s="224"/>
    </row>
    <row r="3" spans="1:20" ht="15" customHeight="1" x14ac:dyDescent="0.25">
      <c r="B3" s="105"/>
      <c r="H3" s="225"/>
      <c r="I3" s="224"/>
    </row>
    <row r="4" spans="1:20" ht="15" customHeight="1" x14ac:dyDescent="0.25">
      <c r="H4" s="225"/>
      <c r="I4" s="224"/>
    </row>
    <row r="5" spans="1:20" ht="15" customHeight="1" x14ac:dyDescent="0.25">
      <c r="C5" s="387" t="s">
        <v>325</v>
      </c>
      <c r="D5" s="386"/>
      <c r="E5" s="386"/>
      <c r="F5" s="386"/>
      <c r="G5" s="386"/>
      <c r="H5" s="225"/>
      <c r="I5" s="388" t="s">
        <v>326</v>
      </c>
      <c r="J5" s="389"/>
      <c r="K5" s="389"/>
      <c r="L5" s="389"/>
      <c r="M5" s="389"/>
      <c r="N5" s="389"/>
      <c r="O5" s="389"/>
      <c r="P5" s="389"/>
      <c r="Q5" s="389"/>
      <c r="R5" s="389"/>
    </row>
    <row r="6" spans="1:20" s="23" customFormat="1" ht="46.5" customHeight="1" x14ac:dyDescent="0.35">
      <c r="B6" s="302" t="s">
        <v>1943</v>
      </c>
      <c r="C6" s="270" t="s">
        <v>327</v>
      </c>
      <c r="D6" s="267" t="s">
        <v>328</v>
      </c>
      <c r="E6" s="267" t="s">
        <v>329</v>
      </c>
      <c r="F6" s="267" t="s">
        <v>330</v>
      </c>
      <c r="G6" s="306" t="s">
        <v>331</v>
      </c>
      <c r="H6" s="91"/>
      <c r="I6" s="269" t="s">
        <v>332</v>
      </c>
      <c r="J6" s="268" t="s">
        <v>333</v>
      </c>
      <c r="K6" s="267" t="s">
        <v>334</v>
      </c>
      <c r="L6" s="267" t="s">
        <v>335</v>
      </c>
      <c r="M6" s="267" t="s">
        <v>336</v>
      </c>
      <c r="N6" s="267" t="s">
        <v>337</v>
      </c>
      <c r="O6" s="267" t="s">
        <v>338</v>
      </c>
      <c r="P6" s="267" t="s">
        <v>339</v>
      </c>
      <c r="Q6" s="267" t="s">
        <v>340</v>
      </c>
      <c r="R6" s="306" t="s">
        <v>341</v>
      </c>
      <c r="T6" s="127" t="s">
        <v>433</v>
      </c>
    </row>
    <row r="7" spans="1:20" ht="15" customHeight="1" x14ac:dyDescent="0.25">
      <c r="B7" s="100" t="str">
        <f>Energy!B7</f>
        <v>Spot</v>
      </c>
      <c r="C7" s="318">
        <v>-2.3422303868597401E-2</v>
      </c>
      <c r="D7" s="318">
        <v>-0.172889144170017</v>
      </c>
      <c r="E7" s="318">
        <v>-0.29805615550755898</v>
      </c>
      <c r="F7" s="318">
        <v>-0.274166263895602</v>
      </c>
      <c r="G7" s="318">
        <v>-2.3422303868597401E-2</v>
      </c>
      <c r="H7" s="225"/>
      <c r="I7" s="318">
        <v>-0.26339700937254101</v>
      </c>
      <c r="J7" s="318">
        <v>-0.26339700937254101</v>
      </c>
      <c r="K7" s="318">
        <v>-0.33021288142282701</v>
      </c>
      <c r="L7" s="318">
        <v>-0.28787878787878801</v>
      </c>
      <c r="M7" s="318">
        <v>-0.19181757209926201</v>
      </c>
      <c r="N7" s="318">
        <v>-0.23365300784655599</v>
      </c>
      <c r="O7" s="318">
        <v>-0.267325253904583</v>
      </c>
      <c r="P7" s="318">
        <v>-0.33596780095133599</v>
      </c>
      <c r="Q7" s="318">
        <v>-0.18993826349664999</v>
      </c>
      <c r="R7" s="318">
        <v>-0.33021288142282701</v>
      </c>
      <c r="T7" s="318">
        <v>-0.33021288142282701</v>
      </c>
    </row>
    <row r="8" spans="1:20" ht="15" customHeight="1" x14ac:dyDescent="0.25">
      <c r="B8" s="347" t="s">
        <v>519</v>
      </c>
      <c r="C8" s="316">
        <v>-2.3699235161047098E-2</v>
      </c>
      <c r="D8" s="316">
        <v>-0.17652123995407601</v>
      </c>
      <c r="E8" s="316">
        <v>-0.296987627756859</v>
      </c>
      <c r="F8" s="316">
        <v>-0.27381009905774301</v>
      </c>
      <c r="G8" s="316">
        <v>-2.3699235161047098E-2</v>
      </c>
      <c r="H8" s="225"/>
      <c r="I8" s="316">
        <v>-0.25374166259964198</v>
      </c>
      <c r="J8" s="316">
        <v>-0.25374166259964198</v>
      </c>
      <c r="K8" s="316">
        <v>-0.32349791618430201</v>
      </c>
      <c r="L8" s="316">
        <v>-0.28787878787878801</v>
      </c>
      <c r="M8" s="316">
        <v>-0.21368004522329001</v>
      </c>
      <c r="N8" s="316">
        <v>-0.233585337915235</v>
      </c>
      <c r="O8" s="316">
        <v>-0.27026681442332301</v>
      </c>
      <c r="P8" s="316">
        <v>-0.33596780095133599</v>
      </c>
      <c r="Q8" s="316">
        <v>-0.189079481471782</v>
      </c>
      <c r="R8" s="316">
        <v>-0.32349791618430201</v>
      </c>
      <c r="T8" s="316">
        <v>-0.32349791618430201</v>
      </c>
    </row>
    <row r="9" spans="1:20" ht="15" customHeight="1" x14ac:dyDescent="0.25">
      <c r="B9" s="347" t="s">
        <v>520</v>
      </c>
      <c r="C9" s="316">
        <v>-2.55627009646303E-2</v>
      </c>
      <c r="D9" s="316">
        <v>-0.17747001713306701</v>
      </c>
      <c r="E9" s="316">
        <v>-0.29732905982905999</v>
      </c>
      <c r="F9" s="316">
        <v>-0.272804054054054</v>
      </c>
      <c r="G9" s="316">
        <v>-2.55627009646303E-2</v>
      </c>
      <c r="H9" s="225"/>
      <c r="I9" s="316">
        <v>-0.25349607954086201</v>
      </c>
      <c r="J9" s="316">
        <v>-0.25349607954086201</v>
      </c>
      <c r="K9" s="316">
        <v>-0.321618075801749</v>
      </c>
      <c r="L9" s="316">
        <v>-0.28787878787878801</v>
      </c>
      <c r="M9" s="316">
        <v>-0.218100056211355</v>
      </c>
      <c r="N9" s="316">
        <v>-0.23369118318867099</v>
      </c>
      <c r="O9" s="316">
        <v>-0.27102166126556398</v>
      </c>
      <c r="P9" s="316">
        <v>-0.33596780095133599</v>
      </c>
      <c r="Q9" s="316">
        <v>-0.18846053659807199</v>
      </c>
      <c r="R9" s="316">
        <v>-0.321618075801749</v>
      </c>
      <c r="T9" s="316">
        <v>-0.321618075801749</v>
      </c>
    </row>
    <row r="10" spans="1:20" ht="15" customHeight="1" x14ac:dyDescent="0.25">
      <c r="B10" s="347" t="s">
        <v>521</v>
      </c>
      <c r="C10" s="316">
        <v>-2.7460808360883E-2</v>
      </c>
      <c r="D10" s="316">
        <v>-0.17976096068879599</v>
      </c>
      <c r="E10" s="316">
        <v>-0.299259259259259</v>
      </c>
      <c r="F10" s="316">
        <v>-0.27194969159599103</v>
      </c>
      <c r="G10" s="316">
        <v>-2.7460808360883E-2</v>
      </c>
      <c r="H10" s="225"/>
      <c r="I10" s="316">
        <v>-0.25295584332019599</v>
      </c>
      <c r="J10" s="316">
        <v>-0.25295584332019599</v>
      </c>
      <c r="K10" s="316">
        <v>-0.32017055444848203</v>
      </c>
      <c r="L10" s="316">
        <v>-0.28787878787878801</v>
      </c>
      <c r="M10" s="316">
        <v>-0.22023476802683101</v>
      </c>
      <c r="N10" s="316">
        <v>-0.23359161349134</v>
      </c>
      <c r="O10" s="316">
        <v>-0.27168122735989803</v>
      </c>
      <c r="P10" s="316">
        <v>-0.33596780095133599</v>
      </c>
      <c r="Q10" s="316">
        <v>-0.187872505830526</v>
      </c>
      <c r="R10" s="316">
        <v>-0.32017055444848203</v>
      </c>
      <c r="T10" s="316">
        <v>-0.32017055444848203</v>
      </c>
    </row>
    <row r="11" spans="1:20" ht="15" customHeight="1" x14ac:dyDescent="0.25">
      <c r="B11" s="347" t="s">
        <v>522</v>
      </c>
      <c r="C11" s="316">
        <v>-2.9330646016760401E-2</v>
      </c>
      <c r="D11" s="316">
        <v>-0.180367231638418</v>
      </c>
      <c r="E11" s="316">
        <v>-0.299259259259259</v>
      </c>
      <c r="F11" s="316">
        <v>-0.27194969159599103</v>
      </c>
      <c r="G11" s="316">
        <v>-2.9330646016760401E-2</v>
      </c>
      <c r="H11" s="225"/>
      <c r="I11" s="316">
        <v>-0.25226235284696102</v>
      </c>
      <c r="J11" s="316">
        <v>-0.25226235284696102</v>
      </c>
      <c r="K11" s="316">
        <v>-0.31892592156400901</v>
      </c>
      <c r="L11" s="316">
        <v>-0.28484848484848502</v>
      </c>
      <c r="M11" s="316">
        <v>-0.222005571030641</v>
      </c>
      <c r="N11" s="316">
        <v>-0.233037340619308</v>
      </c>
      <c r="O11" s="316">
        <v>-0.27201962038814198</v>
      </c>
      <c r="P11" s="316">
        <v>-0.33596780095133599</v>
      </c>
      <c r="Q11" s="316">
        <v>-0.186806093467596</v>
      </c>
      <c r="R11" s="316">
        <v>-0.31892592156400901</v>
      </c>
      <c r="T11" s="316">
        <v>-0.31892592156400901</v>
      </c>
    </row>
    <row r="12" spans="1:20" ht="15" customHeight="1" x14ac:dyDescent="0.25">
      <c r="B12" s="347" t="s">
        <v>523</v>
      </c>
      <c r="C12" s="316">
        <v>-3.10290237467018E-2</v>
      </c>
      <c r="D12" s="316">
        <v>-0.18198674008315499</v>
      </c>
      <c r="E12" s="316">
        <v>-0.299259259259259</v>
      </c>
      <c r="F12" s="316">
        <v>-0.27194969159599103</v>
      </c>
      <c r="G12" s="316">
        <v>-3.10290237467018E-2</v>
      </c>
      <c r="H12" s="225"/>
      <c r="I12" s="316">
        <v>-0.25117520516293501</v>
      </c>
      <c r="J12" s="316">
        <v>-0.25117520516293501</v>
      </c>
      <c r="K12" s="316">
        <v>-0.31743965925224799</v>
      </c>
      <c r="L12" s="316">
        <v>-0.28484848484848502</v>
      </c>
      <c r="M12" s="316">
        <v>-0.22279289283731299</v>
      </c>
      <c r="N12" s="316">
        <v>-0.232735120399818</v>
      </c>
      <c r="O12" s="316">
        <v>-0.272940674349125</v>
      </c>
      <c r="P12" s="316">
        <v>-0.33596780095133599</v>
      </c>
      <c r="Q12" s="316">
        <v>-0.18540916109109601</v>
      </c>
      <c r="R12" s="316">
        <v>-0.31743965925224799</v>
      </c>
      <c r="T12" s="316">
        <v>-0.31743965925224799</v>
      </c>
    </row>
    <row r="13" spans="1:20" ht="15" customHeight="1" x14ac:dyDescent="0.25">
      <c r="B13" s="347" t="s">
        <v>524</v>
      </c>
      <c r="C13" s="316">
        <v>-3.2752466932605501E-2</v>
      </c>
      <c r="D13" s="316">
        <v>-0.183350100603622</v>
      </c>
      <c r="E13" s="316">
        <v>-0.299259259259259</v>
      </c>
      <c r="F13" s="316">
        <v>-0.27194969159599103</v>
      </c>
      <c r="G13" s="316">
        <v>-3.2752466932605501E-2</v>
      </c>
      <c r="H13" s="225"/>
      <c r="I13" s="316">
        <v>-0.25033716779055898</v>
      </c>
      <c r="J13" s="316">
        <v>-0.25033716779055898</v>
      </c>
      <c r="K13" s="316">
        <v>-0.31611791275407097</v>
      </c>
      <c r="L13" s="316">
        <v>-0.28484848484848502</v>
      </c>
      <c r="M13" s="316">
        <v>-0.223421926910299</v>
      </c>
      <c r="N13" s="316">
        <v>-0.23206176203451401</v>
      </c>
      <c r="O13" s="316">
        <v>-0.27386290839205601</v>
      </c>
      <c r="P13" s="316">
        <v>-0.33596780095133599</v>
      </c>
      <c r="Q13" s="316">
        <v>-0.18461538461538499</v>
      </c>
      <c r="R13" s="316">
        <v>-0.31611791275407097</v>
      </c>
      <c r="T13" s="316">
        <v>-0.31611791275407097</v>
      </c>
    </row>
    <row r="14" spans="1:20" ht="15" customHeight="1" x14ac:dyDescent="0.25">
      <c r="B14" s="347" t="s">
        <v>525</v>
      </c>
      <c r="C14" s="316">
        <v>-3.4498956158663899E-2</v>
      </c>
      <c r="D14" s="316">
        <v>-0.18480618430565601</v>
      </c>
      <c r="E14" s="316">
        <v>-0.299259259259259</v>
      </c>
      <c r="F14" s="316">
        <v>-0.27194969159599103</v>
      </c>
      <c r="G14" s="316">
        <v>-3.4498956158663899E-2</v>
      </c>
      <c r="H14" s="225"/>
      <c r="I14" s="316">
        <v>-0.249427103911497</v>
      </c>
      <c r="J14" s="316">
        <v>-0.249427103911497</v>
      </c>
      <c r="K14" s="316">
        <v>-0.31496062992126</v>
      </c>
      <c r="L14" s="316">
        <v>-0.28484848484848502</v>
      </c>
      <c r="M14" s="316">
        <v>-0.223604201216141</v>
      </c>
      <c r="N14" s="316">
        <v>-0.23131955484896699</v>
      </c>
      <c r="O14" s="316">
        <v>-0.27459978655282802</v>
      </c>
      <c r="P14" s="316">
        <v>-0.33596780095133599</v>
      </c>
      <c r="Q14" s="316">
        <v>-0.18353783231083801</v>
      </c>
      <c r="R14" s="316">
        <v>-0.31496062992126</v>
      </c>
      <c r="T14" s="316">
        <v>-0.31496062992126</v>
      </c>
    </row>
    <row r="15" spans="1:20" ht="15" customHeight="1" x14ac:dyDescent="0.25">
      <c r="B15" s="347" t="s">
        <v>526</v>
      </c>
      <c r="C15" s="316">
        <v>-3.6374014113740097E-2</v>
      </c>
      <c r="D15" s="316">
        <v>-0.186137244050913</v>
      </c>
      <c r="E15" s="316">
        <v>-0.299259259259259</v>
      </c>
      <c r="F15" s="316">
        <v>-0.27194969159599103</v>
      </c>
      <c r="G15" s="316">
        <v>-3.6374014113740097E-2</v>
      </c>
      <c r="H15" s="225"/>
      <c r="I15" s="316">
        <v>-0.248051334540587</v>
      </c>
      <c r="J15" s="316">
        <v>-0.248051334540587</v>
      </c>
      <c r="K15" s="316">
        <v>-0.31377245508981999</v>
      </c>
      <c r="L15" s="316">
        <v>-0.28484848484848502</v>
      </c>
      <c r="M15" s="316">
        <v>-0.22378587196468</v>
      </c>
      <c r="N15" s="316">
        <v>-0.230577010449796</v>
      </c>
      <c r="O15" s="316">
        <v>-0.27528809218950101</v>
      </c>
      <c r="P15" s="316">
        <v>-0.33596780095133599</v>
      </c>
      <c r="Q15" s="316">
        <v>-0.182721712538226</v>
      </c>
      <c r="R15" s="316">
        <v>-0.31377245508981999</v>
      </c>
      <c r="T15" s="316">
        <v>-0.31377245508981999</v>
      </c>
    </row>
    <row r="16" spans="1:20" ht="15" customHeight="1" x14ac:dyDescent="0.25">
      <c r="B16" s="347" t="s">
        <v>527</v>
      </c>
      <c r="C16" s="316">
        <v>-3.8314768976897701E-2</v>
      </c>
      <c r="D16" s="316">
        <v>-0.188142205615693</v>
      </c>
      <c r="E16" s="316">
        <v>-0.299259259259259</v>
      </c>
      <c r="F16" s="316">
        <v>-0.27194969159599103</v>
      </c>
      <c r="G16" s="316">
        <v>-3.8314768976897701E-2</v>
      </c>
      <c r="H16" s="225"/>
      <c r="I16" s="316">
        <v>-0.24675987746445699</v>
      </c>
      <c r="J16" s="316">
        <v>-0.24675987746445699</v>
      </c>
      <c r="K16" s="316">
        <v>-0.312612720933029</v>
      </c>
      <c r="L16" s="316">
        <v>-0.28484848484848502</v>
      </c>
      <c r="M16" s="316">
        <v>-0.224166437034996</v>
      </c>
      <c r="N16" s="316">
        <v>-0.22983412860713501</v>
      </c>
      <c r="O16" s="316">
        <v>-0.27597610411777301</v>
      </c>
      <c r="P16" s="316">
        <v>-0.33596780095133599</v>
      </c>
      <c r="Q16" s="316">
        <v>-0.18229166666666699</v>
      </c>
      <c r="R16" s="316">
        <v>-0.312612720933029</v>
      </c>
      <c r="T16" s="316">
        <v>-0.312612720933029</v>
      </c>
    </row>
    <row r="17" spans="2:20" ht="15" customHeight="1" x14ac:dyDescent="0.25">
      <c r="B17" s="347" t="s">
        <v>528</v>
      </c>
      <c r="C17" s="316">
        <v>-4.0420081967213098E-2</v>
      </c>
      <c r="D17" s="316">
        <v>-0.188658041881373</v>
      </c>
      <c r="E17" s="316">
        <v>-0.299259259259259</v>
      </c>
      <c r="F17" s="316">
        <v>-0.27194969159599103</v>
      </c>
      <c r="G17" s="316">
        <v>-4.0420081967213098E-2</v>
      </c>
      <c r="H17" s="225"/>
      <c r="I17" s="316">
        <v>-0.24516103753624299</v>
      </c>
      <c r="J17" s="316">
        <v>-0.24516103753624299</v>
      </c>
      <c r="K17" s="316">
        <v>-0.31150410429744102</v>
      </c>
      <c r="L17" s="316">
        <v>-0.28484848484848502</v>
      </c>
      <c r="M17" s="316">
        <v>-0.224545954870666</v>
      </c>
      <c r="N17" s="316">
        <v>-0.22925664923846301</v>
      </c>
      <c r="O17" s="316">
        <v>-0.27666382252559701</v>
      </c>
      <c r="P17" s="316">
        <v>-0.33596780095133599</v>
      </c>
      <c r="Q17" s="316">
        <v>-0.18186423505572399</v>
      </c>
      <c r="R17" s="316">
        <v>-0.31150410429744102</v>
      </c>
      <c r="T17" s="316">
        <v>-0.31150410429744102</v>
      </c>
    </row>
    <row r="18" spans="2:20" ht="15" customHeight="1" x14ac:dyDescent="0.25">
      <c r="B18" s="347" t="s">
        <v>529</v>
      </c>
      <c r="C18" s="316">
        <v>-4.2396172638436501E-2</v>
      </c>
      <c r="D18" s="316">
        <v>-0.18994489606634299</v>
      </c>
      <c r="E18" s="316">
        <v>-0.299259259259259</v>
      </c>
      <c r="F18" s="316">
        <v>-0.27194969159599103</v>
      </c>
      <c r="G18" s="316">
        <v>-4.2396172638436501E-2</v>
      </c>
      <c r="H18" s="225"/>
      <c r="I18" s="316">
        <v>-0.24403877726526499</v>
      </c>
      <c r="J18" s="316">
        <v>-0.24403877726526499</v>
      </c>
      <c r="K18" s="316">
        <v>-0.31038661980366</v>
      </c>
      <c r="L18" s="316">
        <v>-0.28484848484848502</v>
      </c>
      <c r="M18" s="316">
        <v>-0.22492442978840299</v>
      </c>
      <c r="N18" s="316">
        <v>-0.22867864453036199</v>
      </c>
      <c r="O18" s="316">
        <v>-0.27735124760076801</v>
      </c>
      <c r="P18" s="316">
        <v>-0.33596780095133599</v>
      </c>
      <c r="Q18" s="316">
        <v>-0.18156565656565701</v>
      </c>
      <c r="R18" s="316">
        <v>-0.31038661980366</v>
      </c>
      <c r="T18" s="316">
        <v>-0.31038661980366</v>
      </c>
    </row>
    <row r="19" spans="2:20" ht="15" customHeight="1" x14ac:dyDescent="0.25">
      <c r="B19" s="347" t="s">
        <v>530</v>
      </c>
      <c r="C19" s="316">
        <v>-4.4241075942966897E-2</v>
      </c>
      <c r="D19" s="316">
        <v>-0.19116768905053999</v>
      </c>
      <c r="E19" s="316">
        <v>-0.299259259259259</v>
      </c>
      <c r="F19" s="316">
        <v>-0.27194969159599103</v>
      </c>
      <c r="G19" s="316">
        <v>-4.4241075942966897E-2</v>
      </c>
      <c r="H19" s="225"/>
      <c r="I19" s="316">
        <v>-0.243037678446057</v>
      </c>
      <c r="J19" s="316">
        <v>-0.243037678446057</v>
      </c>
      <c r="K19" s="316">
        <v>-0.30926016062302297</v>
      </c>
      <c r="L19" s="316">
        <v>-0.28484848484848502</v>
      </c>
      <c r="M19" s="316">
        <v>-0.22530186608122901</v>
      </c>
      <c r="N19" s="316">
        <v>-0.22810011376564299</v>
      </c>
      <c r="O19" s="316">
        <v>-0.27803837953091698</v>
      </c>
      <c r="P19" s="316">
        <v>-0.33596780095133599</v>
      </c>
      <c r="Q19" s="316">
        <v>-0.181188617476706</v>
      </c>
      <c r="R19" s="316">
        <v>-0.30926016062302297</v>
      </c>
      <c r="T19" s="316">
        <v>-0.30926016062302297</v>
      </c>
    </row>
    <row r="20" spans="2:20" ht="15" customHeight="1" x14ac:dyDescent="0.25">
      <c r="B20" s="347" t="s">
        <v>531</v>
      </c>
      <c r="C20" s="316">
        <v>-4.4241075942966897E-2</v>
      </c>
      <c r="D20" s="316">
        <v>-0.19270242532274601</v>
      </c>
      <c r="E20" s="316">
        <v>-0.299259259259259</v>
      </c>
      <c r="F20" s="316">
        <v>-0.27194969159599103</v>
      </c>
      <c r="G20" s="316">
        <v>-4.4241075942966897E-2</v>
      </c>
      <c r="H20" s="225"/>
      <c r="I20" s="316">
        <v>-0.241802321053042</v>
      </c>
      <c r="J20" s="316">
        <v>-0.241802321053042</v>
      </c>
      <c r="K20" s="316">
        <v>-0.30818570555894897</v>
      </c>
      <c r="L20" s="316">
        <v>-0.28484848484848502</v>
      </c>
      <c r="M20" s="316">
        <v>-0.22513017265004101</v>
      </c>
      <c r="N20" s="316">
        <v>-0.226920446774561</v>
      </c>
      <c r="O20" s="316">
        <v>-0.27851204434022597</v>
      </c>
      <c r="P20" s="316">
        <v>-0.33596780095133599</v>
      </c>
      <c r="Q20" s="316">
        <v>-0.18106479156202901</v>
      </c>
      <c r="R20" s="316">
        <v>-0.30818570555894897</v>
      </c>
      <c r="T20" s="316">
        <v>-0.30818570555894897</v>
      </c>
    </row>
    <row r="21" spans="2:20" ht="15" customHeight="1" x14ac:dyDescent="0.25">
      <c r="B21" s="347" t="s">
        <v>532</v>
      </c>
      <c r="C21" s="316">
        <v>-4.4241075942966897E-2</v>
      </c>
      <c r="D21" s="316">
        <v>-0.19270242532274601</v>
      </c>
      <c r="E21" s="316">
        <v>-0.299259259259259</v>
      </c>
      <c r="F21" s="316">
        <v>-0.27194969159599103</v>
      </c>
      <c r="G21" s="316">
        <v>-4.4241075942966897E-2</v>
      </c>
      <c r="H21" s="225"/>
      <c r="I21" s="316">
        <v>-0.24057080643907</v>
      </c>
      <c r="J21" s="316">
        <v>-0.24057080643907</v>
      </c>
      <c r="K21" s="316">
        <v>-0.307102551521099</v>
      </c>
      <c r="L21" s="316">
        <v>-0.28484848484848502</v>
      </c>
      <c r="M21" s="316">
        <v>-0.22495894909688</v>
      </c>
      <c r="N21" s="316">
        <v>-0.225736469513588</v>
      </c>
      <c r="O21" s="316">
        <v>-0.278985507246377</v>
      </c>
      <c r="P21" s="316">
        <v>-0.33596780095133599</v>
      </c>
      <c r="Q21" s="316">
        <v>-0.180861723446894</v>
      </c>
      <c r="R21" s="316">
        <v>-0.307102551521099</v>
      </c>
      <c r="T21" s="316">
        <v>-0.307102551521099</v>
      </c>
    </row>
    <row r="22" spans="2:20" ht="15" customHeight="1" x14ac:dyDescent="0.25">
      <c r="B22" s="347" t="s">
        <v>533</v>
      </c>
      <c r="C22" s="316">
        <v>-4.9772187004754297E-2</v>
      </c>
      <c r="D22" s="316">
        <v>-0.19652192467726401</v>
      </c>
      <c r="E22" s="316">
        <v>-0.299259259259259</v>
      </c>
      <c r="F22" s="316">
        <v>-0.27194969159599103</v>
      </c>
      <c r="G22" s="316">
        <v>-4.9772187004754297E-2</v>
      </c>
      <c r="H22" s="225"/>
      <c r="I22" s="316">
        <v>-0.23930263260076101</v>
      </c>
      <c r="J22" s="316">
        <v>-0.23930263260076101</v>
      </c>
      <c r="K22" s="316">
        <v>-0.306072176376401</v>
      </c>
      <c r="L22" s="316">
        <v>-0.28484848484848502</v>
      </c>
      <c r="M22" s="316">
        <v>-0.22478819349549101</v>
      </c>
      <c r="N22" s="316">
        <v>-0.224548158316175</v>
      </c>
      <c r="O22" s="316">
        <v>-0.27945876837843597</v>
      </c>
      <c r="P22" s="316">
        <v>-0.33596780095133599</v>
      </c>
      <c r="Q22" s="316">
        <v>-0.18065967016491799</v>
      </c>
      <c r="R22" s="316">
        <v>-0.306072176376401</v>
      </c>
      <c r="T22" s="316">
        <v>-0.306072176376401</v>
      </c>
    </row>
    <row r="23" spans="2:20" ht="15" customHeight="1" x14ac:dyDescent="0.25">
      <c r="B23" s="347" t="s">
        <v>534</v>
      </c>
      <c r="C23" s="316">
        <v>-4.9772187004754297E-2</v>
      </c>
      <c r="D23" s="316">
        <v>-0.195428358049717</v>
      </c>
      <c r="E23" s="316">
        <v>-0.299259259259259</v>
      </c>
      <c r="F23" s="316">
        <v>-0.27194969159599103</v>
      </c>
      <c r="G23" s="316">
        <v>-4.9772187004754297E-2</v>
      </c>
      <c r="H23" s="225"/>
      <c r="I23" s="316">
        <v>-0.23799736291010601</v>
      </c>
      <c r="J23" s="316">
        <v>-0.23799736291010601</v>
      </c>
      <c r="K23" s="316">
        <v>-0.30503339104625299</v>
      </c>
      <c r="L23" s="316">
        <v>-0.28484848484848502</v>
      </c>
      <c r="M23" s="316">
        <v>-0.224241596064499</v>
      </c>
      <c r="N23" s="316">
        <v>-0.22335548934219601</v>
      </c>
      <c r="O23" s="316">
        <v>-0.27945876837843597</v>
      </c>
      <c r="P23" s="316">
        <v>-0.33596780095133599</v>
      </c>
      <c r="Q23" s="316">
        <v>-0.18045862412761701</v>
      </c>
      <c r="R23" s="316">
        <v>-0.30503339104625299</v>
      </c>
      <c r="T23" s="316">
        <v>-0.30503339104625299</v>
      </c>
    </row>
    <row r="24" spans="2:20" ht="15" customHeight="1" x14ac:dyDescent="0.25">
      <c r="B24" s="347" t="s">
        <v>535</v>
      </c>
      <c r="C24" s="316">
        <v>-4.9772187004754297E-2</v>
      </c>
      <c r="D24" s="316">
        <v>-0.195428358049717</v>
      </c>
      <c r="E24" s="316">
        <v>-0.299259259259259</v>
      </c>
      <c r="F24" s="316">
        <v>-0.27194969159599103</v>
      </c>
      <c r="G24" s="316">
        <v>-4.9772187004754297E-2</v>
      </c>
      <c r="H24" s="225"/>
      <c r="I24" s="316">
        <v>-0.236695328840344</v>
      </c>
      <c r="J24" s="316">
        <v>-0.236695328840344</v>
      </c>
      <c r="K24" s="316">
        <v>-0.303986092139575</v>
      </c>
      <c r="L24" s="316">
        <v>-0.28484848484848502</v>
      </c>
      <c r="M24" s="316">
        <v>-0.223694998633506</v>
      </c>
      <c r="N24" s="316">
        <v>-0.222030783367792</v>
      </c>
      <c r="O24" s="316">
        <v>-0.27945876837843597</v>
      </c>
      <c r="P24" s="316">
        <v>-0.33596780095133599</v>
      </c>
      <c r="Q24" s="316">
        <v>-0.180179059935339</v>
      </c>
      <c r="R24" s="316">
        <v>-0.303986092139575</v>
      </c>
      <c r="T24" s="316">
        <v>-0.303986092139575</v>
      </c>
    </row>
    <row r="25" spans="2:20" ht="15" customHeight="1" x14ac:dyDescent="0.25">
      <c r="B25" s="347" t="s">
        <v>536</v>
      </c>
      <c r="C25" s="316">
        <v>-5.5060100814269E-2</v>
      </c>
      <c r="D25" s="316">
        <v>-0.19465485970340299</v>
      </c>
      <c r="E25" s="316">
        <v>-0.299259259259259</v>
      </c>
      <c r="F25" s="316">
        <v>-0.27194969159599103</v>
      </c>
      <c r="G25" s="316">
        <v>-5.5060100814269E-2</v>
      </c>
      <c r="H25" s="225"/>
      <c r="I25" s="316">
        <v>-0.235396518375242</v>
      </c>
      <c r="J25" s="316">
        <v>-0.235396518375242</v>
      </c>
      <c r="K25" s="316">
        <v>-0.302930174563591</v>
      </c>
      <c r="L25" s="316">
        <v>-0.28484848484848502</v>
      </c>
      <c r="M25" s="316">
        <v>-0.223148401202514</v>
      </c>
      <c r="N25" s="316">
        <v>-0.22069997697444199</v>
      </c>
      <c r="O25" s="316">
        <v>-0.27945876837843597</v>
      </c>
      <c r="P25" s="316">
        <v>-0.33596780095133599</v>
      </c>
      <c r="Q25" s="316">
        <v>-0.18014888337469001</v>
      </c>
      <c r="R25" s="316">
        <v>-0.302930174563591</v>
      </c>
      <c r="T25" s="316">
        <v>-0.302930174563591</v>
      </c>
    </row>
    <row r="26" spans="2:20" ht="15" customHeight="1" x14ac:dyDescent="0.25">
      <c r="B26" s="347" t="s">
        <v>537</v>
      </c>
      <c r="C26" s="316">
        <v>-5.5060100814269E-2</v>
      </c>
      <c r="D26" s="316">
        <v>-0.19960640251902401</v>
      </c>
      <c r="E26" s="316">
        <v>-0.299259259259259</v>
      </c>
      <c r="F26" s="316">
        <v>-0.27194969159599103</v>
      </c>
      <c r="G26" s="316">
        <v>-5.5060100814269E-2</v>
      </c>
      <c r="H26" s="225"/>
      <c r="I26" s="316">
        <v>-0.23413710487672901</v>
      </c>
      <c r="J26" s="316">
        <v>-0.23413710487672901</v>
      </c>
      <c r="K26" s="316">
        <v>-0.301890335503255</v>
      </c>
      <c r="L26" s="316">
        <v>-0.28484848484848502</v>
      </c>
      <c r="M26" s="316">
        <v>-0.222601803771522</v>
      </c>
      <c r="N26" s="316">
        <v>-0.21916859122401799</v>
      </c>
      <c r="O26" s="316">
        <v>-0.27945876837843597</v>
      </c>
      <c r="P26" s="316">
        <v>-0.33596780095133599</v>
      </c>
      <c r="Q26" s="316">
        <v>-0.17966815255076801</v>
      </c>
      <c r="R26" s="316">
        <v>-0.301890335503255</v>
      </c>
      <c r="T26" s="316">
        <v>-0.301890335503255</v>
      </c>
    </row>
    <row r="27" spans="2:20" ht="15" customHeight="1" x14ac:dyDescent="0.25">
      <c r="B27" s="347" t="s">
        <v>538</v>
      </c>
      <c r="C27" s="316">
        <v>-5.5060100814269E-2</v>
      </c>
      <c r="D27" s="316">
        <v>-0.19960640251902401</v>
      </c>
      <c r="E27" s="316">
        <v>-0.299259259259259</v>
      </c>
      <c r="F27" s="316">
        <v>-0.27194969159599103</v>
      </c>
      <c r="G27" s="316">
        <v>-5.5060100814269E-2</v>
      </c>
      <c r="H27" s="225"/>
      <c r="I27" s="316">
        <v>-0.23288041380375199</v>
      </c>
      <c r="J27" s="316">
        <v>-0.23288041380375199</v>
      </c>
      <c r="K27" s="316">
        <v>-0.30086716099032301</v>
      </c>
      <c r="L27" s="316">
        <v>-0.28484848484848502</v>
      </c>
      <c r="M27" s="316">
        <v>-0.22205520634053</v>
      </c>
      <c r="N27" s="316">
        <v>-0.217627982395182</v>
      </c>
      <c r="O27" s="316">
        <v>-0.27945876837843597</v>
      </c>
      <c r="P27" s="316">
        <v>-0.33596780095133599</v>
      </c>
      <c r="Q27" s="316">
        <v>-0.17911001236093901</v>
      </c>
      <c r="R27" s="316">
        <v>-0.30086716099032301</v>
      </c>
      <c r="T27" s="316">
        <v>-0.30086716099032301</v>
      </c>
    </row>
    <row r="28" spans="2:20" ht="15" customHeight="1" x14ac:dyDescent="0.25">
      <c r="B28" s="347" t="s">
        <v>539</v>
      </c>
      <c r="C28" s="316">
        <v>-5.5060100814269E-2</v>
      </c>
      <c r="D28" s="316">
        <v>-0.19960640251902401</v>
      </c>
      <c r="E28" s="316">
        <v>-0.299259259259259</v>
      </c>
      <c r="F28" s="316">
        <v>-0.27194969159599103</v>
      </c>
      <c r="G28" s="316">
        <v>-5.5060100814269E-2</v>
      </c>
      <c r="H28" s="225"/>
      <c r="I28" s="316">
        <v>-0.231626436338397</v>
      </c>
      <c r="J28" s="316">
        <v>-0.231626436338397</v>
      </c>
      <c r="K28" s="316">
        <v>-0.29983598284128199</v>
      </c>
      <c r="L28" s="316">
        <v>-0.28484848484848502</v>
      </c>
      <c r="M28" s="316">
        <v>-0.221508608909538</v>
      </c>
      <c r="N28" s="316">
        <v>-0.21607806691449799</v>
      </c>
      <c r="O28" s="316">
        <v>-0.27945876837843597</v>
      </c>
      <c r="P28" s="316">
        <v>-0.33596780095133599</v>
      </c>
      <c r="Q28" s="316">
        <v>-0.1785538005923</v>
      </c>
      <c r="R28" s="316">
        <v>-0.29983598284128199</v>
      </c>
      <c r="T28" s="316">
        <v>-0.29983598284128199</v>
      </c>
    </row>
    <row r="29" spans="2:20" ht="15" customHeight="1" x14ac:dyDescent="0.25">
      <c r="B29" s="347" t="s">
        <v>540</v>
      </c>
      <c r="C29" s="316">
        <v>-5.5060100814269E-2</v>
      </c>
      <c r="D29" s="316">
        <v>-0.19960640251902401</v>
      </c>
      <c r="E29" s="316">
        <v>-0.299259259259259</v>
      </c>
      <c r="F29" s="316">
        <v>-0.27194969159599103</v>
      </c>
      <c r="G29" s="316">
        <v>-5.5060100814269E-2</v>
      </c>
      <c r="H29" s="225"/>
      <c r="I29" s="316">
        <v>-0.230375163700793</v>
      </c>
      <c r="J29" s="316">
        <v>-0.230375163700793</v>
      </c>
      <c r="K29" s="316">
        <v>-0.29879670677644099</v>
      </c>
      <c r="L29" s="316">
        <v>-0.28484848484848502</v>
      </c>
      <c r="M29" s="316">
        <v>-0.22096201147854599</v>
      </c>
      <c r="N29" s="316">
        <v>-0.214518760195759</v>
      </c>
      <c r="O29" s="316">
        <v>-0.27945876837843597</v>
      </c>
      <c r="P29" s="316">
        <v>-0.33596780095133599</v>
      </c>
      <c r="Q29" s="316">
        <v>-0.17799950726780001</v>
      </c>
      <c r="R29" s="316">
        <v>-0.29879670677644099</v>
      </c>
      <c r="T29" s="316">
        <v>-0.29879670677644099</v>
      </c>
    </row>
    <row r="30" spans="2:20" ht="15" customHeight="1" x14ac:dyDescent="0.25">
      <c r="B30" s="347" t="s">
        <v>541</v>
      </c>
      <c r="C30" s="316">
        <v>-5.5060100814269E-2</v>
      </c>
      <c r="D30" s="316">
        <v>-0.19960640251902401</v>
      </c>
      <c r="E30" s="316">
        <v>-0.299259259259259</v>
      </c>
      <c r="F30" s="316">
        <v>-0.27194969159599103</v>
      </c>
      <c r="G30" s="316">
        <v>-5.5060100814269E-2</v>
      </c>
      <c r="H30" s="225"/>
      <c r="I30" s="316">
        <v>-0.22908489186485001</v>
      </c>
      <c r="J30" s="316">
        <v>-0.22908489186485001</v>
      </c>
      <c r="K30" s="316">
        <v>-0.29774923702950201</v>
      </c>
      <c r="L30" s="316">
        <v>-0.28484848484848502</v>
      </c>
      <c r="M30" s="316">
        <v>-0.22041541404755399</v>
      </c>
      <c r="N30" s="316">
        <v>-0.212949976624591</v>
      </c>
      <c r="O30" s="316">
        <v>-0.27945876837843597</v>
      </c>
      <c r="P30" s="316">
        <v>-0.33596780095133599</v>
      </c>
      <c r="Q30" s="316">
        <v>-0.177447122479095</v>
      </c>
      <c r="R30" s="316">
        <v>-0.29774923702950201</v>
      </c>
      <c r="T30" s="316">
        <v>-0.29774923702950201</v>
      </c>
    </row>
    <row r="31" spans="2:20" ht="15" customHeight="1" x14ac:dyDescent="0.25">
      <c r="B31" s="347" t="s">
        <v>542</v>
      </c>
      <c r="C31" s="316">
        <v>-5.5060100814269E-2</v>
      </c>
      <c r="D31" s="316">
        <v>-0.19960640251902401</v>
      </c>
      <c r="E31" s="316">
        <v>-0.299259259259259</v>
      </c>
      <c r="F31" s="316">
        <v>-0.27194969159599103</v>
      </c>
      <c r="G31" s="316">
        <v>-5.5060100814269E-2</v>
      </c>
      <c r="H31" s="225"/>
      <c r="I31" s="316">
        <v>-0.22779700115340301</v>
      </c>
      <c r="J31" s="316">
        <v>-0.22779700115340301</v>
      </c>
      <c r="K31" s="316">
        <v>-0.29669347631814103</v>
      </c>
      <c r="L31" s="316">
        <v>-0.28787878787878801</v>
      </c>
      <c r="M31" s="316">
        <v>-0.21986881661656199</v>
      </c>
      <c r="N31" s="316">
        <v>-0.21130393996247701</v>
      </c>
      <c r="O31" s="316">
        <v>-0.27945876837843597</v>
      </c>
      <c r="P31" s="316">
        <v>-0.33596780095133599</v>
      </c>
      <c r="Q31" s="316">
        <v>-0.17689663638595601</v>
      </c>
      <c r="R31" s="316">
        <v>-0.29669347631814103</v>
      </c>
      <c r="T31" s="316">
        <v>-0.29669347631814103</v>
      </c>
    </row>
    <row r="32" spans="2:20" ht="15" customHeight="1" x14ac:dyDescent="0.25">
      <c r="B32" s="347" t="s">
        <v>544</v>
      </c>
      <c r="C32" s="316">
        <v>-5.5060100814269E-2</v>
      </c>
      <c r="D32" s="316">
        <v>-0.19960640251902401</v>
      </c>
      <c r="E32" s="316">
        <v>-0.299259259259259</v>
      </c>
      <c r="F32" s="316">
        <v>-0.27194969159599103</v>
      </c>
      <c r="G32" s="316">
        <v>-5.5060100814269E-2</v>
      </c>
      <c r="H32" s="225"/>
      <c r="I32" s="316">
        <v>-0.22019009951518201</v>
      </c>
      <c r="J32" s="316">
        <v>-0.22019009951518201</v>
      </c>
      <c r="K32" s="316">
        <v>-0.28935480703132699</v>
      </c>
      <c r="L32" s="316">
        <v>-0.28787878787878801</v>
      </c>
      <c r="M32" s="316">
        <v>-0.22075703744192399</v>
      </c>
      <c r="N32" s="316">
        <v>-0.20393607576205999</v>
      </c>
      <c r="O32" s="316">
        <v>-0.27945876837843597</v>
      </c>
      <c r="P32" s="316">
        <v>-0.33596780095133599</v>
      </c>
      <c r="Q32" s="316">
        <v>-0.172063046001588</v>
      </c>
      <c r="R32" s="316">
        <v>-0.28935480703132699</v>
      </c>
      <c r="T32" s="316">
        <v>-0.28935480703132699</v>
      </c>
    </row>
    <row r="33" spans="1:67" ht="15" customHeight="1" x14ac:dyDescent="0.25">
      <c r="B33" s="347" t="s">
        <v>545</v>
      </c>
      <c r="C33" s="316">
        <v>-5.5060100814269E-2</v>
      </c>
      <c r="D33" s="316">
        <v>-0.19960640251902401</v>
      </c>
      <c r="E33" s="316">
        <v>-0.299259259259259</v>
      </c>
      <c r="F33" s="316">
        <v>-0.27194969159599103</v>
      </c>
      <c r="G33" s="316">
        <v>-5.5060100814269E-2</v>
      </c>
      <c r="H33" s="225"/>
      <c r="I33" s="316">
        <v>-0.20624666514216</v>
      </c>
      <c r="J33" s="316">
        <v>-0.20624666514216</v>
      </c>
      <c r="K33" s="316">
        <v>-0.27582079343365301</v>
      </c>
      <c r="L33" s="316">
        <v>-0.28787878787878801</v>
      </c>
      <c r="M33" s="316">
        <v>-0.221508608909538</v>
      </c>
      <c r="N33" s="316">
        <v>-0.197511848341232</v>
      </c>
      <c r="O33" s="316">
        <v>-0.27945876837843597</v>
      </c>
      <c r="P33" s="316">
        <v>-0.33596780095133599</v>
      </c>
      <c r="Q33" s="316">
        <v>-0.16286028334147501</v>
      </c>
      <c r="R33" s="316">
        <v>-0.27582079343365301</v>
      </c>
      <c r="T33" s="316">
        <v>-0.27582079343365301</v>
      </c>
    </row>
    <row r="34" spans="1:67" ht="15" customHeight="1" x14ac:dyDescent="0.25">
      <c r="B34" s="347" t="s">
        <v>546</v>
      </c>
      <c r="C34" s="316">
        <v>-5.5060100814269E-2</v>
      </c>
      <c r="D34" s="316">
        <v>-0.19960640251902401</v>
      </c>
      <c r="E34" s="316">
        <v>-0.299259259259259</v>
      </c>
      <c r="F34" s="316">
        <v>-0.27194969159599103</v>
      </c>
      <c r="G34" s="316">
        <v>-5.5060100814269E-2</v>
      </c>
      <c r="H34" s="225"/>
      <c r="I34" s="316">
        <v>-0.19325631329925699</v>
      </c>
      <c r="J34" s="316">
        <v>-0.19325631329925699</v>
      </c>
      <c r="K34" s="316">
        <v>-0.26186229040313902</v>
      </c>
      <c r="L34" s="316">
        <v>-0.28787878787878801</v>
      </c>
      <c r="M34" s="316">
        <v>-0.221508608909538</v>
      </c>
      <c r="N34" s="316">
        <v>-0.19354265402843601</v>
      </c>
      <c r="O34" s="316">
        <v>-0.27945876837843597</v>
      </c>
      <c r="P34" s="316">
        <v>-0.33596780095133599</v>
      </c>
      <c r="Q34" s="316">
        <v>-0.15632633121641401</v>
      </c>
      <c r="R34" s="316">
        <v>-0.26186229040313902</v>
      </c>
      <c r="T34" s="316">
        <v>-0.26186229040313902</v>
      </c>
    </row>
    <row r="35" spans="1:67" ht="15" customHeight="1" x14ac:dyDescent="0.25">
      <c r="B35" s="347" t="s">
        <v>547</v>
      </c>
      <c r="C35" s="316">
        <v>-5.5060100814269E-2</v>
      </c>
      <c r="D35" s="316">
        <v>-0.19960640251902401</v>
      </c>
      <c r="E35" s="316">
        <v>-0.299259259259259</v>
      </c>
      <c r="F35" s="316">
        <v>-0.27194969159599103</v>
      </c>
      <c r="G35" s="316">
        <v>-5.5060100814269E-2</v>
      </c>
      <c r="H35" s="225"/>
      <c r="I35" s="316">
        <v>-0.18201621073961499</v>
      </c>
      <c r="J35" s="316">
        <v>-0.18201621073961499</v>
      </c>
      <c r="K35" s="316">
        <v>-0.250566685045641</v>
      </c>
      <c r="L35" s="316">
        <v>-0.28787878787878801</v>
      </c>
      <c r="M35" s="316">
        <v>-0.221508608909538</v>
      </c>
      <c r="N35" s="316">
        <v>-0.19354265402843601</v>
      </c>
      <c r="O35" s="316">
        <v>-0.27945876837843597</v>
      </c>
      <c r="P35" s="316">
        <v>-0.33596780095133599</v>
      </c>
      <c r="Q35" s="316">
        <v>-0.15632633121641401</v>
      </c>
      <c r="R35" s="316">
        <v>-0.250566685045641</v>
      </c>
      <c r="T35" s="316">
        <v>-0.250566685045641</v>
      </c>
    </row>
    <row r="36" spans="1:67" ht="15" customHeight="1" x14ac:dyDescent="0.25">
      <c r="B36" s="347" t="s">
        <v>548</v>
      </c>
      <c r="C36" s="316">
        <v>-5.5060100814269E-2</v>
      </c>
      <c r="D36" s="316">
        <v>-0.19960640251902401</v>
      </c>
      <c r="E36" s="316">
        <v>-0.299259259259259</v>
      </c>
      <c r="F36" s="316">
        <v>-0.27194969159599103</v>
      </c>
      <c r="G36" s="316">
        <v>-5.5060100814269E-2</v>
      </c>
      <c r="H36" s="225"/>
      <c r="I36" s="316">
        <v>-0.17370820668692999</v>
      </c>
      <c r="J36" s="316">
        <v>-0.17370820668692999</v>
      </c>
      <c r="K36" s="316">
        <v>-0.24727740986019101</v>
      </c>
      <c r="L36" s="316">
        <v>-0.28787878787878801</v>
      </c>
      <c r="M36" s="316">
        <v>-0.221508608909538</v>
      </c>
      <c r="N36" s="316">
        <v>-0.19354265402843601</v>
      </c>
      <c r="O36" s="316">
        <v>-0.27945876837843597</v>
      </c>
      <c r="P36" s="316">
        <v>-0.33596780095133599</v>
      </c>
      <c r="Q36" s="316">
        <v>-0.15632633121641401</v>
      </c>
      <c r="R36" s="316">
        <v>-0.24727740986019101</v>
      </c>
      <c r="T36" s="316">
        <v>-0.24727740986019101</v>
      </c>
    </row>
    <row r="37" spans="1:67" ht="15" customHeight="1" x14ac:dyDescent="0.25">
      <c r="B37" s="347" t="s">
        <v>549</v>
      </c>
      <c r="C37" s="316">
        <v>-5.5060100814269E-2</v>
      </c>
      <c r="D37" s="316">
        <v>-0.19960640251902401</v>
      </c>
      <c r="E37" s="316">
        <v>-0.299259259259259</v>
      </c>
      <c r="F37" s="316">
        <v>-0.27194969159599103</v>
      </c>
      <c r="G37" s="316">
        <v>-5.5060100814269E-2</v>
      </c>
      <c r="H37" s="225"/>
      <c r="I37" s="316">
        <v>-0.16740121580547099</v>
      </c>
      <c r="J37" s="316">
        <v>-0.16740121580547099</v>
      </c>
      <c r="K37" s="316">
        <v>-0.24462840323767501</v>
      </c>
      <c r="L37" s="316">
        <v>-0.28787878787878801</v>
      </c>
      <c r="M37" s="316">
        <v>-0.221508608909538</v>
      </c>
      <c r="N37" s="316">
        <v>-0.19354265402843601</v>
      </c>
      <c r="O37" s="316">
        <v>-0.27945876837843597</v>
      </c>
      <c r="P37" s="316">
        <v>-0.33596780095133599</v>
      </c>
      <c r="Q37" s="316">
        <v>-0.15632633121641401</v>
      </c>
      <c r="R37" s="316">
        <v>-0.24462840323767501</v>
      </c>
      <c r="T37" s="316">
        <v>-0.24462840323767501</v>
      </c>
    </row>
    <row r="38" spans="1:67" ht="15" customHeight="1" x14ac:dyDescent="0.25">
      <c r="B38" s="347" t="s">
        <v>550</v>
      </c>
      <c r="C38" s="316">
        <v>-5.5060100814269E-2</v>
      </c>
      <c r="D38" s="316">
        <v>-0.19960640251902401</v>
      </c>
      <c r="E38" s="316">
        <v>-0.299259259259259</v>
      </c>
      <c r="F38" s="316">
        <v>-0.27194969159599103</v>
      </c>
      <c r="G38" s="316">
        <v>-5.5060100814269E-2</v>
      </c>
      <c r="H38" s="225"/>
      <c r="I38" s="316">
        <v>-0.16193009118540999</v>
      </c>
      <c r="J38" s="316">
        <v>-0.16193009118540999</v>
      </c>
      <c r="K38" s="316">
        <v>-0.24221854304635801</v>
      </c>
      <c r="L38" s="316">
        <v>-0.28787878787878801</v>
      </c>
      <c r="M38" s="316">
        <v>-0.221508608909538</v>
      </c>
      <c r="N38" s="316">
        <v>-0.19354265402843601</v>
      </c>
      <c r="O38" s="316">
        <v>-0.27945876837843597</v>
      </c>
      <c r="P38" s="316">
        <v>-0.33596780095133599</v>
      </c>
      <c r="Q38" s="316">
        <v>-0.15632633121641401</v>
      </c>
      <c r="R38" s="316">
        <v>-0.24221854304635801</v>
      </c>
      <c r="T38" s="316">
        <v>-0.24221854304635801</v>
      </c>
    </row>
    <row r="39" spans="1:67" ht="15" customHeight="1" x14ac:dyDescent="0.25">
      <c r="B39" s="347" t="s">
        <v>551</v>
      </c>
      <c r="C39" s="316">
        <v>-5.5060100814269E-2</v>
      </c>
      <c r="D39" s="316">
        <v>-0.19960640251902401</v>
      </c>
      <c r="E39" s="316">
        <v>-0.299259259259259</v>
      </c>
      <c r="F39" s="316">
        <v>-0.27194969159599103</v>
      </c>
      <c r="G39" s="316">
        <v>-5.5060100814269E-2</v>
      </c>
      <c r="H39" s="225"/>
      <c r="I39" s="316">
        <v>-0.15645896656534999</v>
      </c>
      <c r="J39" s="316">
        <v>-0.15645896656534999</v>
      </c>
      <c r="K39" s="316">
        <v>-0.24001103752759401</v>
      </c>
      <c r="L39" s="316">
        <v>-0.28787878787878801</v>
      </c>
      <c r="M39" s="316">
        <v>-0.221508608909538</v>
      </c>
      <c r="N39" s="316">
        <v>-0.19354265402843601</v>
      </c>
      <c r="O39" s="316">
        <v>-0.27945876837843597</v>
      </c>
      <c r="P39" s="316">
        <v>-0.33596780095133599</v>
      </c>
      <c r="Q39" s="316">
        <v>-0.15632633121641401</v>
      </c>
      <c r="R39" s="316">
        <v>-0.24001103752759401</v>
      </c>
      <c r="T39" s="316">
        <v>-0.24001103752759401</v>
      </c>
    </row>
    <row r="40" spans="1:67" ht="15" customHeight="1" x14ac:dyDescent="0.25">
      <c r="B40" s="347" t="s">
        <v>552</v>
      </c>
      <c r="C40" s="316">
        <v>-5.5060100814269E-2</v>
      </c>
      <c r="D40" s="316">
        <v>-0.19960640251902401</v>
      </c>
      <c r="E40" s="316">
        <v>-0.299259259259259</v>
      </c>
      <c r="F40" s="316">
        <v>-0.27194969159599103</v>
      </c>
      <c r="G40" s="316">
        <v>-5.5060100814269E-2</v>
      </c>
      <c r="H40" s="225"/>
      <c r="I40" s="316">
        <v>-0.15645896656534999</v>
      </c>
      <c r="J40" s="316">
        <v>-0.15645896656534999</v>
      </c>
      <c r="K40" s="316">
        <v>-0.24001103752759401</v>
      </c>
      <c r="L40" s="316">
        <v>-0.28787878787878801</v>
      </c>
      <c r="M40" s="316">
        <v>-0.221508608909538</v>
      </c>
      <c r="N40" s="316">
        <v>-0.19354265402843601</v>
      </c>
      <c r="O40" s="316">
        <v>-0.27945876837843597</v>
      </c>
      <c r="P40" s="316">
        <v>-0.33596780095133599</v>
      </c>
      <c r="Q40" s="316">
        <v>-0.15632633121641401</v>
      </c>
      <c r="R40" s="316">
        <v>-0.24001103752759401</v>
      </c>
      <c r="T40" s="316">
        <v>-0.24001103752759401</v>
      </c>
    </row>
    <row r="41" spans="1:67" ht="15" customHeight="1" x14ac:dyDescent="0.25">
      <c r="B41" s="347" t="s">
        <v>543</v>
      </c>
      <c r="C41" s="316">
        <v>-5.5060100814269E-2</v>
      </c>
      <c r="D41" s="316">
        <v>-0.19960640251902401</v>
      </c>
      <c r="E41" s="316">
        <v>-0.299259259259259</v>
      </c>
      <c r="F41" s="316">
        <v>-0.27194969159599103</v>
      </c>
      <c r="G41" s="316">
        <v>-5.5060100814269E-2</v>
      </c>
      <c r="H41" s="225"/>
      <c r="I41" s="316">
        <v>-0.15645896656534999</v>
      </c>
      <c r="J41" s="316">
        <v>-0.15645896656534999</v>
      </c>
      <c r="K41" s="316">
        <v>-0.24001103752759401</v>
      </c>
      <c r="L41" s="316">
        <v>-0.28787878787878801</v>
      </c>
      <c r="M41" s="316">
        <v>-0.221508608909538</v>
      </c>
      <c r="N41" s="316">
        <v>-0.19354265402843601</v>
      </c>
      <c r="O41" s="316">
        <v>-0.27945876837843597</v>
      </c>
      <c r="P41" s="316">
        <v>-0.33596780095133599</v>
      </c>
      <c r="Q41" s="316">
        <v>-0.15632633121641401</v>
      </c>
      <c r="R41" s="316">
        <v>-0.24001103752759401</v>
      </c>
      <c r="T41" s="316">
        <v>-0.24001103752759401</v>
      </c>
    </row>
    <row r="42" spans="1:67" ht="15" customHeight="1" x14ac:dyDescent="0.25">
      <c r="A42" s="16"/>
      <c r="B42" s="17"/>
      <c r="C42" s="90"/>
      <c r="D42" s="16"/>
      <c r="E42" s="16"/>
      <c r="F42" s="16"/>
      <c r="G42" s="16"/>
      <c r="H42" s="90"/>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row>
    <row r="43" spans="1:67" ht="15" customHeight="1" x14ac:dyDescent="0.35">
      <c r="A43" s="16"/>
      <c r="B43" s="18" t="s">
        <v>1942</v>
      </c>
      <c r="C43" s="90"/>
      <c r="D43" s="16"/>
      <c r="E43" s="16"/>
      <c r="F43" s="16"/>
      <c r="G43" s="16"/>
      <c r="H43" s="90"/>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row>
    <row r="44" spans="1:67" ht="21" customHeight="1" x14ac:dyDescent="0.25">
      <c r="A44" s="16"/>
      <c r="B44" s="103" t="str">
        <f>Energy!B44</f>
        <v>Total Vega</v>
      </c>
      <c r="C44" s="328">
        <v>4.4314970282318003</v>
      </c>
      <c r="D44" s="328">
        <v>9.1173570595099207</v>
      </c>
      <c r="E44" s="328">
        <v>13.6764159811986</v>
      </c>
      <c r="F44" s="328">
        <v>4.9931428571428604</v>
      </c>
      <c r="G44" s="328">
        <v>4.4314970282318003</v>
      </c>
      <c r="H44" s="90"/>
      <c r="I44" s="328">
        <v>2.8966532412734902</v>
      </c>
      <c r="J44" s="328">
        <v>2.8966532412734902</v>
      </c>
      <c r="K44" s="328">
        <v>14.112799227799201</v>
      </c>
      <c r="L44" s="328">
        <v>14.112799227799201</v>
      </c>
      <c r="M44" s="328">
        <v>5.3281958041958104</v>
      </c>
      <c r="N44" s="328">
        <v>6.2415559402726704</v>
      </c>
      <c r="O44" s="328">
        <v>4.2636832336564199</v>
      </c>
      <c r="P44" s="328">
        <v>24.083793604651198</v>
      </c>
      <c r="Q44" s="328">
        <v>3.3003661386652801</v>
      </c>
      <c r="R44" s="328">
        <v>14.112799227799201</v>
      </c>
      <c r="S44" s="16"/>
      <c r="T44" s="328">
        <v>14.112799227799201</v>
      </c>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row>
    <row r="45" spans="1:67" s="16" customFormat="1" ht="15" customHeight="1" x14ac:dyDescent="0.25">
      <c r="A45" s="224"/>
      <c r="B45" s="101"/>
      <c r="C45" s="225"/>
      <c r="D45" s="224"/>
      <c r="E45" s="224"/>
      <c r="F45" s="224"/>
      <c r="G45" s="224"/>
      <c r="H45" s="225"/>
      <c r="I45" s="224"/>
      <c r="J45" s="224"/>
      <c r="K45" s="224"/>
      <c r="L45" s="224"/>
      <c r="M45" s="224"/>
      <c r="N45" s="224"/>
      <c r="O45" s="224"/>
      <c r="P45" s="224"/>
      <c r="Q45" s="224"/>
      <c r="R45" s="224"/>
      <c r="S45" s="224"/>
      <c r="T45" s="224"/>
      <c r="U45" s="224"/>
      <c r="V45" s="224"/>
      <c r="W45" s="224"/>
      <c r="X45" s="224"/>
      <c r="Y45" s="224"/>
      <c r="Z45" s="224"/>
      <c r="AA45" s="224"/>
      <c r="AB45" s="224"/>
      <c r="AC45" s="224"/>
      <c r="AD45" s="224"/>
      <c r="AE45" s="224"/>
      <c r="AF45" s="224"/>
      <c r="AG45" s="224"/>
      <c r="AH45" s="224"/>
      <c r="AI45" s="224"/>
      <c r="AJ45" s="224"/>
      <c r="AK45" s="224"/>
      <c r="AL45" s="224"/>
      <c r="AM45" s="224"/>
      <c r="AN45" s="224"/>
      <c r="AO45" s="224"/>
      <c r="AP45" s="224"/>
      <c r="AQ45" s="224"/>
      <c r="AR45" s="224"/>
      <c r="AS45" s="224"/>
      <c r="AT45" s="224"/>
      <c r="AU45" s="224"/>
      <c r="AV45" s="224"/>
      <c r="AW45" s="224"/>
      <c r="AX45" s="224"/>
      <c r="AY45" s="224"/>
      <c r="AZ45" s="224"/>
      <c r="BA45" s="224"/>
      <c r="BB45" s="224"/>
      <c r="BC45" s="224"/>
      <c r="BD45" s="224"/>
      <c r="BE45" s="224"/>
      <c r="BF45" s="224"/>
      <c r="BG45" s="224"/>
      <c r="BH45" s="224"/>
      <c r="BI45" s="224"/>
      <c r="BJ45" s="224"/>
      <c r="BK45" s="224"/>
      <c r="BL45" s="224"/>
      <c r="BM45" s="224"/>
      <c r="BN45" s="224"/>
      <c r="BO45" s="224"/>
    </row>
    <row r="46" spans="1:67" s="16" customFormat="1" ht="15" customHeight="1" x14ac:dyDescent="0.35">
      <c r="A46" s="224"/>
      <c r="B46" s="18" t="s">
        <v>1946</v>
      </c>
      <c r="C46" s="225"/>
      <c r="D46" s="224"/>
      <c r="E46" s="224"/>
      <c r="F46" s="224"/>
      <c r="G46" s="224"/>
      <c r="H46" s="225"/>
      <c r="I46" s="224"/>
      <c r="J46" s="224"/>
      <c r="K46" s="224"/>
      <c r="L46" s="224"/>
      <c r="M46" s="224"/>
      <c r="N46" s="224"/>
      <c r="O46" s="224"/>
      <c r="P46" s="224"/>
      <c r="Q46" s="224"/>
      <c r="R46" s="224"/>
      <c r="S46" s="224"/>
      <c r="T46" s="224"/>
      <c r="U46" s="224"/>
      <c r="V46" s="224"/>
      <c r="W46" s="224"/>
      <c r="X46" s="224"/>
      <c r="Y46" s="224"/>
      <c r="Z46" s="224"/>
      <c r="AA46" s="224"/>
      <c r="AB46" s="224"/>
      <c r="AC46" s="224"/>
      <c r="AD46" s="224"/>
      <c r="AE46" s="224"/>
      <c r="AF46" s="224"/>
      <c r="AG46" s="224"/>
      <c r="AH46" s="224"/>
      <c r="AI46" s="224"/>
      <c r="AJ46" s="224"/>
      <c r="AK46" s="224"/>
      <c r="AL46" s="224"/>
      <c r="AM46" s="224"/>
      <c r="AN46" s="224"/>
      <c r="AO46" s="224"/>
      <c r="AP46" s="224"/>
      <c r="AQ46" s="224"/>
      <c r="AR46" s="224"/>
      <c r="AS46" s="224"/>
      <c r="AT46" s="224"/>
      <c r="AU46" s="224"/>
      <c r="AV46" s="224"/>
      <c r="AW46" s="224"/>
      <c r="AX46" s="224"/>
      <c r="AY46" s="224"/>
      <c r="AZ46" s="224"/>
      <c r="BA46" s="224"/>
      <c r="BB46" s="224"/>
      <c r="BC46" s="224"/>
      <c r="BD46" s="224"/>
      <c r="BE46" s="224"/>
      <c r="BF46" s="224"/>
      <c r="BG46" s="224"/>
      <c r="BH46" s="224"/>
      <c r="BI46" s="224"/>
      <c r="BJ46" s="224"/>
      <c r="BK46" s="224"/>
      <c r="BL46" s="224"/>
      <c r="BM46" s="224"/>
      <c r="BN46" s="224"/>
      <c r="BO46" s="224"/>
    </row>
    <row r="47" spans="1:67" s="16" customFormat="1" ht="21" customHeight="1" x14ac:dyDescent="0.25">
      <c r="A47" s="336"/>
      <c r="B47" s="337" t="str">
        <f>Energy!B47</f>
        <v>Total Vega</v>
      </c>
      <c r="C47" s="338">
        <v>0.29661961367013401</v>
      </c>
      <c r="D47" s="338">
        <v>0.39469078179696598</v>
      </c>
      <c r="E47" s="338">
        <v>0.48139443791617698</v>
      </c>
      <c r="F47" s="338">
        <v>0.32380952380952399</v>
      </c>
      <c r="G47" s="338">
        <v>0.29661961367013401</v>
      </c>
      <c r="H47" s="341"/>
      <c r="I47" s="338">
        <v>0.15285769083237399</v>
      </c>
      <c r="J47" s="338">
        <v>0.15285769083237399</v>
      </c>
      <c r="K47" s="338">
        <v>0.74710424710424705</v>
      </c>
      <c r="L47" s="338">
        <v>0.74710424710424705</v>
      </c>
      <c r="M47" s="338">
        <v>0.22284382284382301</v>
      </c>
      <c r="N47" s="338">
        <v>0.304912356632764</v>
      </c>
      <c r="O47" s="338">
        <v>0.17220045370179399</v>
      </c>
      <c r="P47" s="338">
        <v>1.21573920265781</v>
      </c>
      <c r="Q47" s="338">
        <v>0.172163074526097</v>
      </c>
      <c r="R47" s="338">
        <v>0.74710424710424705</v>
      </c>
      <c r="S47" s="336"/>
      <c r="T47" s="338">
        <v>0.74710424710424705</v>
      </c>
      <c r="U47" s="336"/>
      <c r="V47" s="336"/>
      <c r="W47" s="336"/>
      <c r="X47" s="336"/>
      <c r="Y47" s="336"/>
      <c r="Z47" s="336"/>
      <c r="AA47" s="336"/>
      <c r="AB47" s="336"/>
      <c r="AC47" s="336"/>
      <c r="AD47" s="336"/>
      <c r="AE47" s="336"/>
      <c r="AF47" s="336"/>
      <c r="AG47" s="336"/>
      <c r="AH47" s="336"/>
      <c r="AI47" s="336"/>
      <c r="AJ47" s="336"/>
      <c r="AK47" s="336"/>
      <c r="AL47" s="336"/>
      <c r="AM47" s="336"/>
      <c r="AN47" s="336"/>
      <c r="AO47" s="336"/>
      <c r="AP47" s="336"/>
      <c r="AQ47" s="336"/>
      <c r="AR47" s="336"/>
      <c r="AS47" s="336"/>
      <c r="AT47" s="336"/>
      <c r="AU47" s="336"/>
      <c r="AV47" s="336"/>
      <c r="AW47" s="336"/>
      <c r="AX47" s="336"/>
      <c r="AY47" s="336"/>
      <c r="AZ47" s="336"/>
      <c r="BA47" s="336"/>
      <c r="BB47" s="336"/>
      <c r="BC47" s="336"/>
      <c r="BD47" s="336"/>
      <c r="BE47" s="336"/>
      <c r="BF47" s="336"/>
      <c r="BG47" s="336"/>
      <c r="BH47" s="336"/>
      <c r="BI47" s="336"/>
      <c r="BJ47" s="336"/>
      <c r="BK47" s="336"/>
      <c r="BL47" s="336"/>
      <c r="BM47" s="336"/>
      <c r="BN47" s="336"/>
      <c r="BO47" s="336"/>
    </row>
    <row r="48" spans="1:67" s="16" customFormat="1" ht="15" customHeight="1" x14ac:dyDescent="0.25">
      <c r="A48" s="224"/>
      <c r="B48" s="224"/>
      <c r="C48" s="225"/>
      <c r="D48" s="225"/>
      <c r="E48" s="225"/>
      <c r="F48" s="225"/>
      <c r="G48" s="225"/>
      <c r="H48" s="225"/>
      <c r="I48" s="225"/>
      <c r="J48" s="225"/>
      <c r="K48" s="225"/>
      <c r="L48" s="225"/>
      <c r="M48" s="225"/>
      <c r="N48" s="225"/>
      <c r="O48" s="225"/>
      <c r="P48" s="225"/>
      <c r="Q48" s="225"/>
      <c r="R48" s="225"/>
      <c r="S48" s="225"/>
      <c r="T48" s="225"/>
      <c r="U48" s="225"/>
      <c r="V48" s="225"/>
      <c r="W48" s="225"/>
      <c r="X48" s="225"/>
      <c r="Y48" s="225"/>
      <c r="Z48" s="225"/>
      <c r="AA48" s="225"/>
      <c r="AB48" s="225"/>
      <c r="AC48" s="225"/>
      <c r="AD48" s="225"/>
      <c r="AE48" s="225"/>
      <c r="AF48" s="225"/>
      <c r="AG48" s="225"/>
      <c r="AH48" s="225"/>
      <c r="AI48" s="225"/>
      <c r="AJ48" s="225"/>
      <c r="AK48" s="225"/>
      <c r="AL48" s="225"/>
      <c r="AM48" s="225"/>
      <c r="AN48" s="225"/>
      <c r="AO48" s="225"/>
      <c r="AP48" s="225"/>
      <c r="AQ48" s="225"/>
      <c r="AR48" s="225"/>
      <c r="AS48" s="225"/>
      <c r="AT48" s="225"/>
      <c r="AU48" s="225"/>
      <c r="AV48" s="225"/>
      <c r="AW48" s="225"/>
      <c r="AX48" s="225"/>
      <c r="AY48" s="225"/>
      <c r="AZ48" s="225"/>
      <c r="BA48" s="224"/>
      <c r="BB48" s="224"/>
      <c r="BC48" s="224"/>
      <c r="BD48" s="224"/>
      <c r="BE48" s="224"/>
      <c r="BF48" s="224"/>
      <c r="BG48" s="224"/>
      <c r="BH48" s="224"/>
      <c r="BI48" s="224"/>
      <c r="BJ48" s="224"/>
      <c r="BK48" s="224"/>
      <c r="BL48" s="224"/>
      <c r="BM48" s="224"/>
      <c r="BN48" s="225"/>
      <c r="BO48" s="225"/>
    </row>
    <row r="49" spans="1:67" ht="15" customHeight="1" x14ac:dyDescent="0.25">
      <c r="H49" s="225"/>
      <c r="I49" s="224"/>
    </row>
    <row r="50" spans="1:67" ht="15" customHeight="1" x14ac:dyDescent="0.25">
      <c r="H50" s="225"/>
      <c r="I50" s="224"/>
    </row>
    <row r="51" spans="1:67" s="336" customFormat="1" ht="15" customHeight="1" x14ac:dyDescent="0.25">
      <c r="A51" s="224"/>
      <c r="B51" s="101"/>
      <c r="C51" s="225"/>
      <c r="D51" s="224"/>
      <c r="E51" s="224"/>
      <c r="F51" s="224"/>
      <c r="G51" s="224"/>
      <c r="H51" s="225"/>
      <c r="I51" s="224"/>
      <c r="J51" s="224"/>
      <c r="K51" s="224"/>
      <c r="L51" s="224"/>
      <c r="M51" s="224"/>
      <c r="N51" s="224"/>
      <c r="O51" s="224"/>
      <c r="P51" s="224"/>
      <c r="Q51" s="224"/>
      <c r="R51" s="224"/>
      <c r="S51" s="224"/>
      <c r="T51" s="224"/>
      <c r="U51" s="224"/>
      <c r="V51" s="224"/>
      <c r="W51" s="224"/>
      <c r="X51" s="224"/>
      <c r="Y51" s="224"/>
      <c r="Z51" s="224"/>
      <c r="AA51" s="224"/>
      <c r="AB51" s="224"/>
      <c r="AC51" s="224"/>
      <c r="AD51" s="224"/>
      <c r="AE51" s="224"/>
      <c r="AF51" s="224"/>
      <c r="AG51" s="224"/>
      <c r="AH51" s="224"/>
      <c r="AI51" s="224"/>
      <c r="AJ51" s="224"/>
      <c r="AK51" s="224"/>
      <c r="AL51" s="224"/>
      <c r="AM51" s="224"/>
      <c r="AN51" s="224"/>
      <c r="AO51" s="224"/>
      <c r="AP51" s="224"/>
      <c r="AQ51" s="224"/>
      <c r="AR51" s="224"/>
      <c r="AS51" s="224"/>
      <c r="AT51" s="224"/>
      <c r="AU51" s="224"/>
      <c r="AV51" s="224"/>
      <c r="AW51" s="224"/>
      <c r="AX51" s="224"/>
      <c r="AY51" s="224"/>
      <c r="AZ51" s="224"/>
      <c r="BA51" s="224"/>
      <c r="BB51" s="224"/>
      <c r="BC51" s="224"/>
      <c r="BD51" s="224"/>
      <c r="BE51" s="224"/>
      <c r="BF51" s="224"/>
      <c r="BG51" s="224"/>
      <c r="BH51" s="224"/>
      <c r="BI51" s="224"/>
      <c r="BJ51" s="224"/>
      <c r="BK51" s="224"/>
      <c r="BL51" s="224"/>
      <c r="BM51" s="224"/>
      <c r="BN51" s="224"/>
      <c r="BO51" s="224"/>
    </row>
  </sheetData>
  <sheetProtection formatCells="0" formatColumns="0" formatRows="0" insertRows="0"/>
  <mergeCells count="2">
    <mergeCell ref="C5:G5"/>
    <mergeCell ref="I5:R5"/>
  </mergeCells>
  <dataValidations count="1">
    <dataValidation type="custom" allowBlank="1" showErrorMessage="1" errorTitle="Data entry error:" error="Please enter a numeric value or leave blank!" sqref="T7:T41 T44 I7:R41 C44:G44 I44:R44 C7:G41 T47 C47:G47 I47:R47">
      <formula1>OR(ISNUMBER(C7),ISBLANK(C7))</formula1>
    </dataValidation>
  </dataValidations>
  <pageMargins left="0.7" right="0.7" top="0.75" bottom="0.75" header="0.3" footer="0.3"/>
  <pageSetup scale="5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R51"/>
  <sheetViews>
    <sheetView showGridLines="0" zoomScale="80" zoomScaleNormal="80" workbookViewId="0">
      <pane xSplit="2" ySplit="6" topLeftCell="C7" activePane="bottomRight" state="frozen"/>
      <selection activeCell="C7" sqref="C7"/>
      <selection pane="topRight" activeCell="C7" sqref="C7"/>
      <selection pane="bottomLeft" activeCell="C7" sqref="C7"/>
      <selection pane="bottomRight" activeCell="C7" sqref="C7"/>
    </sheetView>
  </sheetViews>
  <sheetFormatPr defaultRowHeight="15" customHeight="1" x14ac:dyDescent="0.25"/>
  <cols>
    <col min="1" max="1" width="1.5703125" style="224" customWidth="1"/>
    <col min="2" max="2" width="25.85546875" style="224" customWidth="1"/>
    <col min="3" max="3" width="7.7109375" style="225" bestFit="1" customWidth="1"/>
    <col min="4" max="7" width="8.42578125" style="224" bestFit="1" customWidth="1"/>
    <col min="8" max="8" width="10.28515625" style="224" bestFit="1" customWidth="1"/>
    <col min="9" max="9" width="9.42578125" style="224" bestFit="1" customWidth="1"/>
    <col min="10" max="11" width="8.7109375" style="224" bestFit="1" customWidth="1"/>
    <col min="12" max="12" width="9.85546875" style="224" bestFit="1" customWidth="1"/>
    <col min="13" max="13" width="9.5703125" style="224" bestFit="1" customWidth="1"/>
    <col min="14" max="14" width="8.85546875" style="224" bestFit="1" customWidth="1"/>
    <col min="15" max="15" width="11.7109375" style="224" customWidth="1"/>
    <col min="16" max="16" width="7.28515625" style="224" bestFit="1" customWidth="1"/>
    <col min="17" max="17" width="8.42578125" style="224" bestFit="1" customWidth="1"/>
    <col min="18" max="18" width="18.85546875" style="224" bestFit="1" customWidth="1"/>
    <col min="19" max="19" width="12.140625" style="224" customWidth="1"/>
    <col min="20" max="20" width="1.85546875" style="224" customWidth="1"/>
    <col min="21" max="16384" width="9.140625" style="224"/>
  </cols>
  <sheetData>
    <row r="1" spans="1:18" ht="15.75" customHeight="1" x14ac:dyDescent="0.25">
      <c r="A1" s="5" t="str">
        <f>TemplateName</f>
        <v>Trading, PE and Other Fair Value Assets: Market Shocks</v>
      </c>
      <c r="H1" s="221"/>
      <c r="I1" s="221"/>
      <c r="J1" s="11"/>
    </row>
    <row r="2" spans="1:18" ht="15.75" customHeight="1" x14ac:dyDescent="0.25">
      <c r="A2" s="20" t="s">
        <v>342</v>
      </c>
      <c r="H2" s="221"/>
      <c r="I2" s="221"/>
    </row>
    <row r="4" spans="1:18" ht="15" customHeight="1" x14ac:dyDescent="0.25">
      <c r="B4" s="13"/>
    </row>
    <row r="6" spans="1:18" s="23" customFormat="1" ht="49.5" customHeight="1" x14ac:dyDescent="0.35">
      <c r="B6" s="302" t="s">
        <v>1943</v>
      </c>
      <c r="C6" s="177" t="s">
        <v>343</v>
      </c>
      <c r="D6" s="177" t="s">
        <v>344</v>
      </c>
      <c r="E6" s="177" t="s">
        <v>345</v>
      </c>
      <c r="F6" s="177" t="s">
        <v>346</v>
      </c>
      <c r="G6" s="177" t="s">
        <v>347</v>
      </c>
      <c r="H6" s="177" t="s">
        <v>348</v>
      </c>
      <c r="I6" s="177" t="s">
        <v>349</v>
      </c>
      <c r="J6" s="177" t="s">
        <v>350</v>
      </c>
      <c r="K6" s="177" t="s">
        <v>351</v>
      </c>
      <c r="L6" s="177" t="s">
        <v>352</v>
      </c>
      <c r="M6" s="177" t="s">
        <v>353</v>
      </c>
      <c r="N6" s="177" t="s">
        <v>354</v>
      </c>
      <c r="O6" s="177" t="s">
        <v>355</v>
      </c>
      <c r="P6" s="177" t="s">
        <v>356</v>
      </c>
      <c r="Q6" s="177" t="s">
        <v>357</v>
      </c>
      <c r="R6" s="177" t="s">
        <v>434</v>
      </c>
    </row>
    <row r="7" spans="1:18" ht="15" customHeight="1" x14ac:dyDescent="0.25">
      <c r="B7" s="100" t="str">
        <f>Energy!B7</f>
        <v>Spot</v>
      </c>
      <c r="C7" s="316">
        <v>-8.7580645161290299E-2</v>
      </c>
      <c r="D7" s="316">
        <v>-0.13863834739598499</v>
      </c>
      <c r="E7" s="316">
        <v>-0.14981132075471701</v>
      </c>
      <c r="F7" s="316">
        <v>-0.18192269790868301</v>
      </c>
      <c r="G7" s="316">
        <v>-8.0144135188866802E-2</v>
      </c>
      <c r="H7" s="316">
        <v>-4.2499622234655497E-2</v>
      </c>
      <c r="I7" s="316">
        <v>-8.0144135188866802E-2</v>
      </c>
      <c r="J7" s="316">
        <v>-0.15</v>
      </c>
      <c r="K7" s="316">
        <v>-0.27351674308739798</v>
      </c>
      <c r="L7" s="316">
        <v>-0.20984598459845999</v>
      </c>
      <c r="M7" s="316">
        <v>-0.19942060757907901</v>
      </c>
      <c r="N7" s="316">
        <v>-0.15344827586206899</v>
      </c>
      <c r="O7" s="316">
        <v>-0.25419124495498302</v>
      </c>
      <c r="P7" s="316">
        <v>-4.7527296082209403E-2</v>
      </c>
      <c r="Q7" s="316">
        <v>-0.13612288135593201</v>
      </c>
      <c r="R7" s="316">
        <v>-0.14981132075471701</v>
      </c>
    </row>
    <row r="8" spans="1:18" ht="15" customHeight="1" x14ac:dyDescent="0.25">
      <c r="B8" s="347" t="s">
        <v>519</v>
      </c>
      <c r="C8" s="316">
        <v>-8.9368258859784305E-2</v>
      </c>
      <c r="D8" s="316">
        <v>-0.12872763419483099</v>
      </c>
      <c r="E8" s="316">
        <v>-0.21921352190410501</v>
      </c>
      <c r="F8" s="316">
        <v>-0.15672268907563</v>
      </c>
      <c r="G8" s="316">
        <v>-8.0144135188866802E-2</v>
      </c>
      <c r="H8" s="316">
        <v>-7.5931731104144903E-2</v>
      </c>
      <c r="I8" s="316">
        <v>-7.9664804469273806E-2</v>
      </c>
      <c r="J8" s="316">
        <v>-0.15</v>
      </c>
      <c r="K8" s="316">
        <v>-0.262005649717514</v>
      </c>
      <c r="L8" s="316">
        <v>-0.20984598459845999</v>
      </c>
      <c r="M8" s="316">
        <v>-0.170708304256804</v>
      </c>
      <c r="N8" s="316">
        <v>-0.146077330602843</v>
      </c>
      <c r="O8" s="316">
        <v>-0.247955784373107</v>
      </c>
      <c r="P8" s="316">
        <v>-9.5514950166112299E-3</v>
      </c>
      <c r="Q8" s="316">
        <v>-0.13796680497925301</v>
      </c>
      <c r="R8" s="316">
        <v>-0.21921352190410501</v>
      </c>
    </row>
    <row r="9" spans="1:18" ht="15" customHeight="1" x14ac:dyDescent="0.25">
      <c r="B9" s="347" t="s">
        <v>520</v>
      </c>
      <c r="C9" s="316">
        <v>-8.2364036466520005E-2</v>
      </c>
      <c r="D9" s="316">
        <v>-0.12695822454308101</v>
      </c>
      <c r="E9" s="316">
        <v>-0.21687563537783799</v>
      </c>
      <c r="F9" s="316">
        <v>-0.17335718071012199</v>
      </c>
      <c r="G9" s="316">
        <v>-8.3998066231568705E-2</v>
      </c>
      <c r="H9" s="316">
        <v>-1.55148095909732E-2</v>
      </c>
      <c r="I9" s="316">
        <v>-8.7516512549537601E-2</v>
      </c>
      <c r="J9" s="316">
        <v>-0.13632842757552299</v>
      </c>
      <c r="K9" s="316">
        <v>-0.26400892110398699</v>
      </c>
      <c r="L9" s="316">
        <v>-0.21405317417254499</v>
      </c>
      <c r="M9" s="316">
        <v>-0.195648389904265</v>
      </c>
      <c r="N9" s="316">
        <v>-0.146077330602843</v>
      </c>
      <c r="O9" s="316">
        <v>-0.246682750301568</v>
      </c>
      <c r="P9" s="316">
        <v>-3.0534351145038101E-2</v>
      </c>
      <c r="Q9" s="316">
        <v>-0.13697234352256199</v>
      </c>
      <c r="R9" s="316">
        <v>-0.21687563537783799</v>
      </c>
    </row>
    <row r="10" spans="1:18" ht="15" customHeight="1" x14ac:dyDescent="0.25">
      <c r="B10" s="347" t="s">
        <v>521</v>
      </c>
      <c r="C10" s="316">
        <v>-8.1461562796583301E-2</v>
      </c>
      <c r="D10" s="316">
        <v>-0.128389154704944</v>
      </c>
      <c r="E10" s="316">
        <v>-0.21730515191545599</v>
      </c>
      <c r="F10" s="316">
        <v>-0.178135334520478</v>
      </c>
      <c r="G10" s="316">
        <v>-9.8648648648648696E-2</v>
      </c>
      <c r="H10" s="316">
        <v>7.1094312455003597E-2</v>
      </c>
      <c r="I10" s="316">
        <v>-8.8183998255940699E-2</v>
      </c>
      <c r="J10" s="316">
        <v>-0.103488827910623</v>
      </c>
      <c r="K10" s="316">
        <v>-0.26445247359644197</v>
      </c>
      <c r="L10" s="316">
        <v>-0.21746116764863399</v>
      </c>
      <c r="M10" s="316">
        <v>-0.14854166666666699</v>
      </c>
      <c r="N10" s="316">
        <v>-0.146077330602843</v>
      </c>
      <c r="O10" s="316">
        <v>-0.24550224887556199</v>
      </c>
      <c r="P10" s="316">
        <v>-6.7031463748289999E-2</v>
      </c>
      <c r="Q10" s="316">
        <v>-0.140487666572158</v>
      </c>
      <c r="R10" s="316">
        <v>-0.21730515191545599</v>
      </c>
    </row>
    <row r="11" spans="1:18" ht="15" customHeight="1" x14ac:dyDescent="0.25">
      <c r="B11" s="347" t="s">
        <v>522</v>
      </c>
      <c r="C11" s="316">
        <v>-7.89727126805779E-2</v>
      </c>
      <c r="D11" s="316">
        <v>-0.12987823915079599</v>
      </c>
      <c r="E11" s="316">
        <v>-0.216962843295638</v>
      </c>
      <c r="F11" s="316">
        <v>-0.18304580606781701</v>
      </c>
      <c r="G11" s="316">
        <v>-0.11841522797698099</v>
      </c>
      <c r="H11" s="316">
        <v>5.1795580110497202E-2</v>
      </c>
      <c r="I11" s="316">
        <v>-8.6773287227145099E-2</v>
      </c>
      <c r="J11" s="316">
        <v>-0.110051357300073</v>
      </c>
      <c r="K11" s="316">
        <v>-0.265325936199723</v>
      </c>
      <c r="L11" s="316">
        <v>-0.215608465608466</v>
      </c>
      <c r="M11" s="316">
        <v>-0.18385958030986499</v>
      </c>
      <c r="N11" s="316">
        <v>-0.146077330602843</v>
      </c>
      <c r="O11" s="316">
        <v>-0.24448255293766799</v>
      </c>
      <c r="P11" s="316">
        <v>-5.42895442359249E-2</v>
      </c>
      <c r="Q11" s="316">
        <v>-0.13815060908084201</v>
      </c>
      <c r="R11" s="316">
        <v>-0.216962843295638</v>
      </c>
    </row>
    <row r="12" spans="1:18" ht="15" customHeight="1" x14ac:dyDescent="0.25">
      <c r="B12" s="347" t="s">
        <v>523</v>
      </c>
      <c r="C12" s="316">
        <v>-8.3145706014795803E-2</v>
      </c>
      <c r="D12" s="316">
        <v>-0.12580843855866999</v>
      </c>
      <c r="E12" s="316">
        <v>-0.21094750320102401</v>
      </c>
      <c r="F12" s="316">
        <v>-0.179280541929456</v>
      </c>
      <c r="G12" s="316">
        <v>-0.128010414406596</v>
      </c>
      <c r="H12" s="316">
        <v>-1.05958230958231E-2</v>
      </c>
      <c r="I12" s="316">
        <v>-7.8138528138528104E-2</v>
      </c>
      <c r="J12" s="316">
        <v>-0.10850911691097601</v>
      </c>
      <c r="K12" s="316">
        <v>-0.26511369938990598</v>
      </c>
      <c r="L12" s="316">
        <v>-0.19239500567536899</v>
      </c>
      <c r="M12" s="316">
        <v>-0.179482031720538</v>
      </c>
      <c r="N12" s="316">
        <v>-0.146077330602843</v>
      </c>
      <c r="O12" s="316">
        <v>-0.24575645756457601</v>
      </c>
      <c r="P12" s="316">
        <v>-3.3443708609271497E-2</v>
      </c>
      <c r="Q12" s="316">
        <v>-0.13257782632441301</v>
      </c>
      <c r="R12" s="316">
        <v>-0.21094750320102401</v>
      </c>
    </row>
    <row r="13" spans="1:18" ht="15" customHeight="1" x14ac:dyDescent="0.25">
      <c r="B13" s="347" t="s">
        <v>524</v>
      </c>
      <c r="C13" s="316">
        <v>-8.7047803617571098E-2</v>
      </c>
      <c r="D13" s="316">
        <v>-0.12260711030082</v>
      </c>
      <c r="E13" s="316">
        <v>-0.20408163265306101</v>
      </c>
      <c r="F13" s="316">
        <v>-0.165322580645161</v>
      </c>
      <c r="G13" s="316">
        <v>-0.116920764440627</v>
      </c>
      <c r="H13" s="316">
        <v>-6.6048341765036503E-2</v>
      </c>
      <c r="I13" s="316">
        <v>-7.9207920792079195E-2</v>
      </c>
      <c r="J13" s="316">
        <v>-0.12649122807017499</v>
      </c>
      <c r="K13" s="316">
        <v>-0.26485285952248699</v>
      </c>
      <c r="L13" s="316">
        <v>-0.186617730095991</v>
      </c>
      <c r="M13" s="316">
        <v>-0.179482031720538</v>
      </c>
      <c r="N13" s="316">
        <v>-0.146077330602843</v>
      </c>
      <c r="O13" s="316">
        <v>-0.246187683284458</v>
      </c>
      <c r="P13" s="316">
        <v>-4.8764629388816601E-2</v>
      </c>
      <c r="Q13" s="316">
        <v>-0.127440347071584</v>
      </c>
      <c r="R13" s="316">
        <v>-0.20408163265306101</v>
      </c>
    </row>
    <row r="14" spans="1:18" ht="15" customHeight="1" x14ac:dyDescent="0.25">
      <c r="B14" s="347" t="s">
        <v>525</v>
      </c>
      <c r="C14" s="316">
        <v>-8.9648500483714894E-2</v>
      </c>
      <c r="D14" s="316">
        <v>-0.12143500450315201</v>
      </c>
      <c r="E14" s="316">
        <v>-0.17176634214186401</v>
      </c>
      <c r="F14" s="316">
        <v>-0.165498926432365</v>
      </c>
      <c r="G14" s="316">
        <v>-0.10307017543859601</v>
      </c>
      <c r="H14" s="316">
        <v>-0.13171759747102199</v>
      </c>
      <c r="I14" s="316">
        <v>-7.9604130808950097E-2</v>
      </c>
      <c r="J14" s="316">
        <v>-0.122351332877649</v>
      </c>
      <c r="K14" s="316">
        <v>-0.26416666666666699</v>
      </c>
      <c r="L14" s="316">
        <v>-0.186617730095991</v>
      </c>
      <c r="M14" s="316">
        <v>-0.179482031720538</v>
      </c>
      <c r="N14" s="316">
        <v>-0.13023163354874401</v>
      </c>
      <c r="O14" s="316">
        <v>-0.24627737226277399</v>
      </c>
      <c r="P14" s="316">
        <v>-6.2941554271033998E-2</v>
      </c>
      <c r="Q14" s="316">
        <v>-0.12932900432900399</v>
      </c>
      <c r="R14" s="316">
        <v>-0.17176634214186401</v>
      </c>
    </row>
    <row r="15" spans="1:18" ht="15" customHeight="1" x14ac:dyDescent="0.25">
      <c r="B15" s="347" t="s">
        <v>526</v>
      </c>
      <c r="C15" s="316">
        <v>-8.9383672152307206E-2</v>
      </c>
      <c r="D15" s="316">
        <v>-0.122711163614885</v>
      </c>
      <c r="E15" s="316">
        <v>-0.13721374045801499</v>
      </c>
      <c r="F15" s="316">
        <v>-0.162696203940777</v>
      </c>
      <c r="G15" s="316">
        <v>-0.102171552660152</v>
      </c>
      <c r="H15" s="316">
        <v>-0.15475584944048801</v>
      </c>
      <c r="I15" s="316">
        <v>-7.7950043066322097E-2</v>
      </c>
      <c r="J15" s="316">
        <v>-0.122351332877649</v>
      </c>
      <c r="K15" s="316">
        <v>-0.26145251396648</v>
      </c>
      <c r="L15" s="316">
        <v>-0.186617730095991</v>
      </c>
      <c r="M15" s="316">
        <v>-0.179482031720538</v>
      </c>
      <c r="N15" s="316">
        <v>-0.13023163354874401</v>
      </c>
      <c r="O15" s="316">
        <v>-0.24478482859226799</v>
      </c>
      <c r="P15" s="316">
        <v>-5.8064516129032302E-2</v>
      </c>
      <c r="Q15" s="316">
        <v>-0.13008565310492501</v>
      </c>
      <c r="R15" s="316">
        <v>-0.13721374045801499</v>
      </c>
    </row>
    <row r="16" spans="1:18" ht="15" customHeight="1" x14ac:dyDescent="0.25">
      <c r="B16" s="347" t="s">
        <v>527</v>
      </c>
      <c r="C16" s="316">
        <v>-8.9516129032258099E-2</v>
      </c>
      <c r="D16" s="316">
        <v>-0.12379982542915299</v>
      </c>
      <c r="E16" s="316">
        <v>-0.15509433962264199</v>
      </c>
      <c r="F16" s="316">
        <v>-0.16057155370633999</v>
      </c>
      <c r="G16" s="316">
        <v>-0.109880749574106</v>
      </c>
      <c r="H16" s="316">
        <v>-0.135773624091381</v>
      </c>
      <c r="I16" s="316">
        <v>-7.7950043066322097E-2</v>
      </c>
      <c r="J16" s="316">
        <v>-0.122351332877649</v>
      </c>
      <c r="K16" s="316">
        <v>-0.26145251396648</v>
      </c>
      <c r="L16" s="316">
        <v>-0.186617730095991</v>
      </c>
      <c r="M16" s="316">
        <v>-0.179482031720538</v>
      </c>
      <c r="N16" s="316">
        <v>-0.129842590706224</v>
      </c>
      <c r="O16" s="316">
        <v>-0.243272727272727</v>
      </c>
      <c r="P16" s="316">
        <v>-4.8701298701298697E-2</v>
      </c>
      <c r="Q16" s="316">
        <v>-0.13400423728813601</v>
      </c>
      <c r="R16" s="316">
        <v>-0.15509433962264199</v>
      </c>
    </row>
    <row r="17" spans="2:18" ht="15" customHeight="1" x14ac:dyDescent="0.25">
      <c r="B17" s="347" t="s">
        <v>528</v>
      </c>
      <c r="C17" s="316">
        <v>-8.9516129032258099E-2</v>
      </c>
      <c r="D17" s="316">
        <v>-0.12076945328319399</v>
      </c>
      <c r="E17" s="316">
        <v>-0.153413353338335</v>
      </c>
      <c r="F17" s="316">
        <v>-0.15872414166576401</v>
      </c>
      <c r="G17" s="316">
        <v>-0.109880749574106</v>
      </c>
      <c r="H17" s="316">
        <v>-0.118666666666667</v>
      </c>
      <c r="I17" s="316">
        <v>-7.7950043066322097E-2</v>
      </c>
      <c r="J17" s="316">
        <v>-0.122351332877649</v>
      </c>
      <c r="K17" s="316">
        <v>-0.25929302847524199</v>
      </c>
      <c r="L17" s="316">
        <v>-0.186617730095991</v>
      </c>
      <c r="M17" s="316">
        <v>-0.179482031720538</v>
      </c>
      <c r="N17" s="316">
        <v>-0.129842590706224</v>
      </c>
      <c r="O17" s="316">
        <v>-0.240713765477058</v>
      </c>
      <c r="P17" s="316">
        <v>-5.6095979247730202E-2</v>
      </c>
      <c r="Q17" s="316">
        <v>-0.12102754237288101</v>
      </c>
      <c r="R17" s="316">
        <v>-0.153413353338335</v>
      </c>
    </row>
    <row r="18" spans="2:18" ht="15" customHeight="1" x14ac:dyDescent="0.25">
      <c r="B18" s="347" t="s">
        <v>529</v>
      </c>
      <c r="C18" s="316">
        <v>-8.9516129032258099E-2</v>
      </c>
      <c r="D18" s="316">
        <v>-0.116479723899914</v>
      </c>
      <c r="E18" s="316">
        <v>-0.155223880597015</v>
      </c>
      <c r="F18" s="316">
        <v>-0.15172889266016101</v>
      </c>
      <c r="G18" s="316">
        <v>-0.109880749574106</v>
      </c>
      <c r="H18" s="316">
        <v>-8.8331515812431899E-2</v>
      </c>
      <c r="I18" s="316">
        <v>-7.7950043066322097E-2</v>
      </c>
      <c r="J18" s="316">
        <v>-0.122351332877649</v>
      </c>
      <c r="K18" s="316">
        <v>-0.257114680191603</v>
      </c>
      <c r="L18" s="316">
        <v>-0.186617730095991</v>
      </c>
      <c r="M18" s="316">
        <v>-0.179482031720538</v>
      </c>
      <c r="N18" s="316">
        <v>-0.129842590706224</v>
      </c>
      <c r="O18" s="316">
        <v>-0.237938596491228</v>
      </c>
      <c r="P18" s="316">
        <v>-6.8921506062539897E-2</v>
      </c>
      <c r="Q18" s="316">
        <v>-0.121428571428571</v>
      </c>
      <c r="R18" s="316">
        <v>-0.155223880597015</v>
      </c>
    </row>
    <row r="19" spans="2:18" ht="15" customHeight="1" x14ac:dyDescent="0.25">
      <c r="B19" s="347" t="s">
        <v>530</v>
      </c>
      <c r="C19" s="316">
        <v>-8.9516129032258099E-2</v>
      </c>
      <c r="D19" s="316">
        <v>-0.11519748139668</v>
      </c>
      <c r="E19" s="316">
        <v>-0.155223880597015</v>
      </c>
      <c r="F19" s="316">
        <v>-0.151962831488829</v>
      </c>
      <c r="G19" s="316">
        <v>-0.109880749574106</v>
      </c>
      <c r="H19" s="316">
        <v>-8.56052344601963E-2</v>
      </c>
      <c r="I19" s="316">
        <v>-7.7950043066322097E-2</v>
      </c>
      <c r="J19" s="316">
        <v>-0.122351332877649</v>
      </c>
      <c r="K19" s="316">
        <v>-0.25637413720242302</v>
      </c>
      <c r="L19" s="316">
        <v>-0.186617730095991</v>
      </c>
      <c r="M19" s="316">
        <v>-0.179482031720538</v>
      </c>
      <c r="N19" s="316">
        <v>-0.129842590706224</v>
      </c>
      <c r="O19" s="316">
        <v>-0.23259259259259299</v>
      </c>
      <c r="P19" s="316">
        <v>-6.9064290260980293E-2</v>
      </c>
      <c r="Q19" s="316">
        <v>-0.121428571428571</v>
      </c>
      <c r="R19" s="316">
        <v>-0.155223880597015</v>
      </c>
    </row>
    <row r="20" spans="2:18" ht="15" customHeight="1" x14ac:dyDescent="0.25">
      <c r="B20" s="347" t="s">
        <v>531</v>
      </c>
      <c r="C20" s="316">
        <v>-8.9516129032258099E-2</v>
      </c>
      <c r="D20" s="316">
        <v>-0.11541737649063</v>
      </c>
      <c r="E20" s="316">
        <v>-0.12982998454404901</v>
      </c>
      <c r="F20" s="316">
        <v>-0.152010696287154</v>
      </c>
      <c r="G20" s="316">
        <v>-0.109880749574106</v>
      </c>
      <c r="H20" s="316">
        <v>-8.56052344601963E-2</v>
      </c>
      <c r="I20" s="316">
        <v>-7.7950043066322097E-2</v>
      </c>
      <c r="J20" s="316">
        <v>-0.122351332877649</v>
      </c>
      <c r="K20" s="316">
        <v>-0.25563380281690101</v>
      </c>
      <c r="L20" s="316">
        <v>-0.186617730095991</v>
      </c>
      <c r="M20" s="316">
        <v>-0.179482031720538</v>
      </c>
      <c r="N20" s="316">
        <v>-0.13072037561889999</v>
      </c>
      <c r="O20" s="316">
        <v>-0.231226765799256</v>
      </c>
      <c r="P20" s="316">
        <v>-6.9064290260980293E-2</v>
      </c>
      <c r="Q20" s="316">
        <v>-0.12604384133611701</v>
      </c>
      <c r="R20" s="316">
        <v>-0.12982998454404901</v>
      </c>
    </row>
    <row r="21" spans="2:18" ht="15" customHeight="1" x14ac:dyDescent="0.25">
      <c r="B21" s="347" t="s">
        <v>532</v>
      </c>
      <c r="C21" s="316">
        <v>-8.9516129032258099E-2</v>
      </c>
      <c r="D21" s="316">
        <v>-0.11509167842031</v>
      </c>
      <c r="E21" s="316">
        <v>-0.12982998454404901</v>
      </c>
      <c r="F21" s="316">
        <v>-0.152057154438589</v>
      </c>
      <c r="G21" s="316">
        <v>-0.109880749574106</v>
      </c>
      <c r="H21" s="316">
        <v>-8.56052344601963E-2</v>
      </c>
      <c r="I21" s="316">
        <v>-7.7950043066322097E-2</v>
      </c>
      <c r="J21" s="316">
        <v>-0.122351332877649</v>
      </c>
      <c r="K21" s="316">
        <v>-0.255</v>
      </c>
      <c r="L21" s="316">
        <v>-0.186617730095991</v>
      </c>
      <c r="M21" s="316">
        <v>-0.179482031720538</v>
      </c>
      <c r="N21" s="316">
        <v>-0.13072037561889999</v>
      </c>
      <c r="O21" s="316">
        <v>-0.23085501858736099</v>
      </c>
      <c r="P21" s="316">
        <v>-6.9064290260980293E-2</v>
      </c>
      <c r="Q21" s="316">
        <v>-0.12604384133611701</v>
      </c>
      <c r="R21" s="316">
        <v>-0.12982998454404901</v>
      </c>
    </row>
    <row r="22" spans="2:18" ht="15" customHeight="1" x14ac:dyDescent="0.25">
      <c r="B22" s="347" t="s">
        <v>533</v>
      </c>
      <c r="C22" s="316">
        <v>-8.9516129032258099E-2</v>
      </c>
      <c r="D22" s="316">
        <v>-0.117787114845938</v>
      </c>
      <c r="E22" s="316">
        <v>-0.134080370942813</v>
      </c>
      <c r="F22" s="316">
        <v>-0.152057154438589</v>
      </c>
      <c r="G22" s="316">
        <v>-0.109880749574106</v>
      </c>
      <c r="H22" s="316">
        <v>-8.56052344601963E-2</v>
      </c>
      <c r="I22" s="316">
        <v>-7.7950043066322097E-2</v>
      </c>
      <c r="J22" s="316">
        <v>-0.122351332877649</v>
      </c>
      <c r="K22" s="316">
        <v>-0.254366197183099</v>
      </c>
      <c r="L22" s="316">
        <v>-0.186617730095991</v>
      </c>
      <c r="M22" s="316">
        <v>-0.179482031720538</v>
      </c>
      <c r="N22" s="316">
        <v>-0.11484411576739199</v>
      </c>
      <c r="O22" s="316">
        <v>-0.23048327137546501</v>
      </c>
      <c r="P22" s="316">
        <v>-6.9064290260980293E-2</v>
      </c>
      <c r="Q22" s="316">
        <v>-0.12604384133611701</v>
      </c>
      <c r="R22" s="316">
        <v>-0.134080370942813</v>
      </c>
    </row>
    <row r="23" spans="2:18" ht="15" customHeight="1" x14ac:dyDescent="0.25">
      <c r="B23" s="347" t="s">
        <v>534</v>
      </c>
      <c r="C23" s="316">
        <v>-8.9516129032258099E-2</v>
      </c>
      <c r="D23" s="316">
        <v>-0.117787114845938</v>
      </c>
      <c r="E23" s="316">
        <v>-0.134080370942813</v>
      </c>
      <c r="F23" s="316">
        <v>-0.152057154438589</v>
      </c>
      <c r="G23" s="316">
        <v>-0.109880749574106</v>
      </c>
      <c r="H23" s="316">
        <v>-8.56052344601963E-2</v>
      </c>
      <c r="I23" s="316">
        <v>-7.7950043066322097E-2</v>
      </c>
      <c r="J23" s="316">
        <v>-0.122351332877649</v>
      </c>
      <c r="K23" s="316">
        <v>-0.254366197183099</v>
      </c>
      <c r="L23" s="316">
        <v>-0.186617730095991</v>
      </c>
      <c r="M23" s="316">
        <v>-0.179482031720538</v>
      </c>
      <c r="N23" s="316">
        <v>-0.11484411576739199</v>
      </c>
      <c r="O23" s="316">
        <v>-0.230111524163569</v>
      </c>
      <c r="P23" s="316">
        <v>-6.9064290260980293E-2</v>
      </c>
      <c r="Q23" s="316">
        <v>-0.12604384133611701</v>
      </c>
      <c r="R23" s="316">
        <v>-0.134080370942813</v>
      </c>
    </row>
    <row r="24" spans="2:18" ht="15" customHeight="1" x14ac:dyDescent="0.25">
      <c r="B24" s="347" t="s">
        <v>535</v>
      </c>
      <c r="C24" s="316">
        <v>-8.9516129032258099E-2</v>
      </c>
      <c r="D24" s="316">
        <v>-0.117787114845938</v>
      </c>
      <c r="E24" s="316">
        <v>-0.134080370942813</v>
      </c>
      <c r="F24" s="316">
        <v>-0.152057154438589</v>
      </c>
      <c r="G24" s="316">
        <v>-0.109880749574106</v>
      </c>
      <c r="H24" s="316">
        <v>-8.56052344601963E-2</v>
      </c>
      <c r="I24" s="316">
        <v>-7.7950043066322097E-2</v>
      </c>
      <c r="J24" s="316">
        <v>-0.122351332877649</v>
      </c>
      <c r="K24" s="316">
        <v>-0.254366197183099</v>
      </c>
      <c r="L24" s="316">
        <v>-0.186617730095991</v>
      </c>
      <c r="M24" s="316">
        <v>-0.179482031720538</v>
      </c>
      <c r="N24" s="316">
        <v>-0.11484411576739199</v>
      </c>
      <c r="O24" s="316">
        <v>-0.230111524163569</v>
      </c>
      <c r="P24" s="316">
        <v>-6.9064290260980293E-2</v>
      </c>
      <c r="Q24" s="316">
        <v>-0.12604384133611701</v>
      </c>
      <c r="R24" s="316">
        <v>-0.134080370942813</v>
      </c>
    </row>
    <row r="25" spans="2:18" ht="15" customHeight="1" x14ac:dyDescent="0.25">
      <c r="B25" s="347" t="s">
        <v>536</v>
      </c>
      <c r="C25" s="316">
        <v>-8.9516129032258099E-2</v>
      </c>
      <c r="D25" s="316">
        <v>-0.117787114845938</v>
      </c>
      <c r="E25" s="316">
        <v>-0.134080370942813</v>
      </c>
      <c r="F25" s="316">
        <v>-0.152057154438589</v>
      </c>
      <c r="G25" s="316">
        <v>-0.109880749574106</v>
      </c>
      <c r="H25" s="316">
        <v>-8.56052344601963E-2</v>
      </c>
      <c r="I25" s="316">
        <v>-7.7950043066322097E-2</v>
      </c>
      <c r="J25" s="316">
        <v>-0.122351332877649</v>
      </c>
      <c r="K25" s="316">
        <v>-0.254366197183099</v>
      </c>
      <c r="L25" s="316">
        <v>-0.186617730095991</v>
      </c>
      <c r="M25" s="316">
        <v>-0.179482031720538</v>
      </c>
      <c r="N25" s="316">
        <v>-0.11484411576739199</v>
      </c>
      <c r="O25" s="316">
        <v>-0.230111524163569</v>
      </c>
      <c r="P25" s="316">
        <v>-6.9064290260980293E-2</v>
      </c>
      <c r="Q25" s="316">
        <v>-0.12604384133611701</v>
      </c>
      <c r="R25" s="316">
        <v>-0.134080370942813</v>
      </c>
    </row>
    <row r="26" spans="2:18" ht="15" customHeight="1" x14ac:dyDescent="0.25">
      <c r="B26" s="347" t="s">
        <v>537</v>
      </c>
      <c r="C26" s="316">
        <v>-8.9516129032258099E-2</v>
      </c>
      <c r="D26" s="316">
        <v>-0.117787114845938</v>
      </c>
      <c r="E26" s="316">
        <v>-0.134080370942813</v>
      </c>
      <c r="F26" s="316">
        <v>-0.152057154438589</v>
      </c>
      <c r="G26" s="316">
        <v>-0.109880749574106</v>
      </c>
      <c r="H26" s="316">
        <v>-8.56052344601963E-2</v>
      </c>
      <c r="I26" s="316">
        <v>-7.7950043066322097E-2</v>
      </c>
      <c r="J26" s="316">
        <v>-0.122351332877649</v>
      </c>
      <c r="K26" s="316">
        <v>-0.254366197183099</v>
      </c>
      <c r="L26" s="316">
        <v>-0.186617730095991</v>
      </c>
      <c r="M26" s="316">
        <v>-0.179482031720538</v>
      </c>
      <c r="N26" s="316">
        <v>-9.3109368869288001E-2</v>
      </c>
      <c r="O26" s="316">
        <v>-0.230111524163569</v>
      </c>
      <c r="P26" s="316">
        <v>-6.9064290260980293E-2</v>
      </c>
      <c r="Q26" s="316">
        <v>-0.12604384133611701</v>
      </c>
      <c r="R26" s="316">
        <v>-0.134080370942813</v>
      </c>
    </row>
    <row r="27" spans="2:18" ht="15" customHeight="1" x14ac:dyDescent="0.25">
      <c r="B27" s="347" t="s">
        <v>538</v>
      </c>
      <c r="C27" s="316">
        <v>-8.9516129032258099E-2</v>
      </c>
      <c r="D27" s="316">
        <v>-0.117787114845938</v>
      </c>
      <c r="E27" s="316">
        <v>-0.134080370942813</v>
      </c>
      <c r="F27" s="316">
        <v>-0.152057154438589</v>
      </c>
      <c r="G27" s="316">
        <v>-0.109880749574106</v>
      </c>
      <c r="H27" s="316">
        <v>-8.56052344601963E-2</v>
      </c>
      <c r="I27" s="316">
        <v>-7.7950043066322097E-2</v>
      </c>
      <c r="J27" s="316">
        <v>-0.122351332877649</v>
      </c>
      <c r="K27" s="316">
        <v>-0.254366197183099</v>
      </c>
      <c r="L27" s="316">
        <v>-0.186617730095991</v>
      </c>
      <c r="M27" s="316">
        <v>-0.179482031720538</v>
      </c>
      <c r="N27" s="316">
        <v>-9.3109368869288001E-2</v>
      </c>
      <c r="O27" s="316">
        <v>-0.230111524163569</v>
      </c>
      <c r="P27" s="316">
        <v>-6.9064290260980293E-2</v>
      </c>
      <c r="Q27" s="316">
        <v>-0.12604384133611701</v>
      </c>
      <c r="R27" s="316">
        <v>-0.134080370942813</v>
      </c>
    </row>
    <row r="28" spans="2:18" ht="15" customHeight="1" x14ac:dyDescent="0.25">
      <c r="B28" s="347" t="s">
        <v>539</v>
      </c>
      <c r="C28" s="316">
        <v>-8.9516129032258099E-2</v>
      </c>
      <c r="D28" s="316">
        <v>-0.117787114845938</v>
      </c>
      <c r="E28" s="316">
        <v>-0.134080370942813</v>
      </c>
      <c r="F28" s="316">
        <v>-0.152057154438589</v>
      </c>
      <c r="G28" s="316">
        <v>-0.109880749574106</v>
      </c>
      <c r="H28" s="316">
        <v>-8.56052344601963E-2</v>
      </c>
      <c r="I28" s="316">
        <v>-7.7950043066322097E-2</v>
      </c>
      <c r="J28" s="316">
        <v>-0.122351332877649</v>
      </c>
      <c r="K28" s="316">
        <v>-0.254366197183099</v>
      </c>
      <c r="L28" s="316">
        <v>-0.186617730095991</v>
      </c>
      <c r="M28" s="316">
        <v>-0.179482031720538</v>
      </c>
      <c r="N28" s="316">
        <v>-9.1612847059320393E-2</v>
      </c>
      <c r="O28" s="316">
        <v>-0.230111524163569</v>
      </c>
      <c r="P28" s="316">
        <v>-6.9064290260980293E-2</v>
      </c>
      <c r="Q28" s="316">
        <v>-0.12604384133611701</v>
      </c>
      <c r="R28" s="316">
        <v>-0.134080370942813</v>
      </c>
    </row>
    <row r="29" spans="2:18" ht="15" customHeight="1" x14ac:dyDescent="0.25">
      <c r="B29" s="347" t="s">
        <v>540</v>
      </c>
      <c r="C29" s="316">
        <v>-8.9516129032258099E-2</v>
      </c>
      <c r="D29" s="316">
        <v>-0.117787114845938</v>
      </c>
      <c r="E29" s="316">
        <v>-0.134080370942813</v>
      </c>
      <c r="F29" s="316">
        <v>-0.152057154438589</v>
      </c>
      <c r="G29" s="316">
        <v>-0.109880749574106</v>
      </c>
      <c r="H29" s="316">
        <v>-8.56052344601963E-2</v>
      </c>
      <c r="I29" s="316">
        <v>-7.7950043066322097E-2</v>
      </c>
      <c r="J29" s="316">
        <v>-0.122351332877649</v>
      </c>
      <c r="K29" s="316">
        <v>-0.254366197183099</v>
      </c>
      <c r="L29" s="316">
        <v>-0.186617730095991</v>
      </c>
      <c r="M29" s="316">
        <v>-0.179482031720538</v>
      </c>
      <c r="N29" s="316">
        <v>-9.1612847059320393E-2</v>
      </c>
      <c r="O29" s="316">
        <v>-0.230111524163569</v>
      </c>
      <c r="P29" s="316">
        <v>-6.9064290260980293E-2</v>
      </c>
      <c r="Q29" s="316">
        <v>-0.12604384133611701</v>
      </c>
      <c r="R29" s="316">
        <v>-0.134080370942813</v>
      </c>
    </row>
    <row r="30" spans="2:18" ht="15" customHeight="1" x14ac:dyDescent="0.25">
      <c r="B30" s="347" t="s">
        <v>541</v>
      </c>
      <c r="C30" s="316">
        <v>-8.9516129032258099E-2</v>
      </c>
      <c r="D30" s="316">
        <v>-0.117787114845938</v>
      </c>
      <c r="E30" s="316">
        <v>-0.134080370942813</v>
      </c>
      <c r="F30" s="316">
        <v>-0.152057154438589</v>
      </c>
      <c r="G30" s="316">
        <v>-0.109880749574106</v>
      </c>
      <c r="H30" s="316">
        <v>-8.56052344601963E-2</v>
      </c>
      <c r="I30" s="316">
        <v>-7.7950043066322097E-2</v>
      </c>
      <c r="J30" s="316">
        <v>-0.122351332877649</v>
      </c>
      <c r="K30" s="316">
        <v>-0.254366197183099</v>
      </c>
      <c r="L30" s="316">
        <v>-0.186617730095991</v>
      </c>
      <c r="M30" s="316">
        <v>-0.179482031720538</v>
      </c>
      <c r="N30" s="316">
        <v>-9.1612847059320393E-2</v>
      </c>
      <c r="O30" s="316">
        <v>-0.230111524163569</v>
      </c>
      <c r="P30" s="316">
        <v>-6.9064290260980293E-2</v>
      </c>
      <c r="Q30" s="316">
        <v>-0.12604384133611701</v>
      </c>
      <c r="R30" s="316">
        <v>-0.134080370942813</v>
      </c>
    </row>
    <row r="31" spans="2:18" ht="15" customHeight="1" x14ac:dyDescent="0.25">
      <c r="B31" s="347" t="s">
        <v>542</v>
      </c>
      <c r="C31" s="316">
        <v>-8.9516129032258099E-2</v>
      </c>
      <c r="D31" s="316">
        <v>-0.117787114845938</v>
      </c>
      <c r="E31" s="316">
        <v>-0.134080370942813</v>
      </c>
      <c r="F31" s="316">
        <v>-0.152057154438589</v>
      </c>
      <c r="G31" s="316">
        <v>-0.109880749574106</v>
      </c>
      <c r="H31" s="316">
        <v>-8.56052344601963E-2</v>
      </c>
      <c r="I31" s="316">
        <v>-7.7950043066322097E-2</v>
      </c>
      <c r="J31" s="316">
        <v>-0.122351332877649</v>
      </c>
      <c r="K31" s="316">
        <v>-0.254366197183099</v>
      </c>
      <c r="L31" s="316">
        <v>-0.186617730095991</v>
      </c>
      <c r="M31" s="316">
        <v>-0.179482031720538</v>
      </c>
      <c r="N31" s="316">
        <v>-9.1612847059320393E-2</v>
      </c>
      <c r="O31" s="316">
        <v>-0.230111524163569</v>
      </c>
      <c r="P31" s="316">
        <v>-6.9064290260980293E-2</v>
      </c>
      <c r="Q31" s="316">
        <v>-0.12604384133611701</v>
      </c>
      <c r="R31" s="316">
        <v>-0.134080370942813</v>
      </c>
    </row>
    <row r="32" spans="2:18" ht="15" customHeight="1" x14ac:dyDescent="0.25">
      <c r="B32" s="347" t="s">
        <v>544</v>
      </c>
      <c r="C32" s="316">
        <v>-8.9516129032258099E-2</v>
      </c>
      <c r="D32" s="316">
        <v>-0.117787114845938</v>
      </c>
      <c r="E32" s="316">
        <v>-0.134080370942813</v>
      </c>
      <c r="F32" s="316">
        <v>-0.152057154438589</v>
      </c>
      <c r="G32" s="316">
        <v>-0.109880749574106</v>
      </c>
      <c r="H32" s="316">
        <v>-8.56052344601963E-2</v>
      </c>
      <c r="I32" s="316">
        <v>-7.7950043066322097E-2</v>
      </c>
      <c r="J32" s="316">
        <v>-0.122351332877649</v>
      </c>
      <c r="K32" s="316">
        <v>-0.254366197183099</v>
      </c>
      <c r="L32" s="316">
        <v>-0.186617730095991</v>
      </c>
      <c r="M32" s="316">
        <v>-0.179482031720538</v>
      </c>
      <c r="N32" s="316">
        <v>-9.1612847059320393E-2</v>
      </c>
      <c r="O32" s="316">
        <v>-0.230111524163569</v>
      </c>
      <c r="P32" s="316">
        <v>-6.9064290260980293E-2</v>
      </c>
      <c r="Q32" s="316">
        <v>-0.12604384133611701</v>
      </c>
      <c r="R32" s="316">
        <v>-0.134080370942813</v>
      </c>
    </row>
    <row r="33" spans="1:18" ht="15" customHeight="1" x14ac:dyDescent="0.25">
      <c r="B33" s="347" t="s">
        <v>545</v>
      </c>
      <c r="C33" s="316">
        <v>-8.9516129032258099E-2</v>
      </c>
      <c r="D33" s="316">
        <v>-0.117787114845938</v>
      </c>
      <c r="E33" s="316">
        <v>-0.134080370942813</v>
      </c>
      <c r="F33" s="316">
        <v>-0.152057154438589</v>
      </c>
      <c r="G33" s="316">
        <v>-0.109880749574106</v>
      </c>
      <c r="H33" s="316">
        <v>-8.56052344601963E-2</v>
      </c>
      <c r="I33" s="316">
        <v>-7.7950043066322097E-2</v>
      </c>
      <c r="J33" s="316">
        <v>-0.122351332877649</v>
      </c>
      <c r="K33" s="316">
        <v>-0.254366197183099</v>
      </c>
      <c r="L33" s="316">
        <v>-0.186617730095991</v>
      </c>
      <c r="M33" s="316">
        <v>-0.179482031720538</v>
      </c>
      <c r="N33" s="316">
        <v>-9.1612847059320393E-2</v>
      </c>
      <c r="O33" s="316">
        <v>-0.230111524163569</v>
      </c>
      <c r="P33" s="316">
        <v>-6.9064290260980293E-2</v>
      </c>
      <c r="Q33" s="316">
        <v>-0.12604384133611701</v>
      </c>
      <c r="R33" s="316">
        <v>-0.134080370942813</v>
      </c>
    </row>
    <row r="34" spans="1:18" ht="15" customHeight="1" x14ac:dyDescent="0.25">
      <c r="B34" s="347" t="s">
        <v>546</v>
      </c>
      <c r="C34" s="316">
        <v>-8.9516129032258099E-2</v>
      </c>
      <c r="D34" s="316">
        <v>-0.117787114845938</v>
      </c>
      <c r="E34" s="316">
        <v>-0.134080370942813</v>
      </c>
      <c r="F34" s="316">
        <v>-0.152057154438589</v>
      </c>
      <c r="G34" s="316">
        <v>-0.109880749574106</v>
      </c>
      <c r="H34" s="316">
        <v>-8.56052344601963E-2</v>
      </c>
      <c r="I34" s="316">
        <v>-7.7950043066322097E-2</v>
      </c>
      <c r="J34" s="316">
        <v>-0.122351332877649</v>
      </c>
      <c r="K34" s="316">
        <v>-0.254366197183099</v>
      </c>
      <c r="L34" s="316">
        <v>-0.186617730095991</v>
      </c>
      <c r="M34" s="316">
        <v>-0.179482031720538</v>
      </c>
      <c r="N34" s="316">
        <v>-9.1612847059320393E-2</v>
      </c>
      <c r="O34" s="316">
        <v>-0.230111524163569</v>
      </c>
      <c r="P34" s="316">
        <v>-6.9064290260980293E-2</v>
      </c>
      <c r="Q34" s="316">
        <v>-0.12604384133611701</v>
      </c>
      <c r="R34" s="316">
        <v>-0.134080370942813</v>
      </c>
    </row>
    <row r="35" spans="1:18" ht="15" customHeight="1" x14ac:dyDescent="0.25">
      <c r="B35" s="347" t="s">
        <v>547</v>
      </c>
      <c r="C35" s="316">
        <v>-8.9516129032258099E-2</v>
      </c>
      <c r="D35" s="316">
        <v>-0.117787114845938</v>
      </c>
      <c r="E35" s="316">
        <v>-0.134080370942813</v>
      </c>
      <c r="F35" s="316">
        <v>-0.152057154438589</v>
      </c>
      <c r="G35" s="316">
        <v>-0.109880749574106</v>
      </c>
      <c r="H35" s="316">
        <v>-8.56052344601963E-2</v>
      </c>
      <c r="I35" s="316">
        <v>-7.7950043066322097E-2</v>
      </c>
      <c r="J35" s="316">
        <v>-0.122351332877649</v>
      </c>
      <c r="K35" s="316">
        <v>-0.254366197183099</v>
      </c>
      <c r="L35" s="316">
        <v>-0.186617730095991</v>
      </c>
      <c r="M35" s="316">
        <v>-0.179482031720538</v>
      </c>
      <c r="N35" s="316">
        <v>-9.1612847059320393E-2</v>
      </c>
      <c r="O35" s="316">
        <v>-0.230111524163569</v>
      </c>
      <c r="P35" s="316">
        <v>-6.9064290260980293E-2</v>
      </c>
      <c r="Q35" s="316">
        <v>-0.12604384133611701</v>
      </c>
      <c r="R35" s="316">
        <v>-0.134080370942813</v>
      </c>
    </row>
    <row r="36" spans="1:18" ht="15" customHeight="1" x14ac:dyDescent="0.25">
      <c r="B36" s="347" t="s">
        <v>548</v>
      </c>
      <c r="C36" s="316">
        <v>-8.9516129032258099E-2</v>
      </c>
      <c r="D36" s="316">
        <v>-0.117787114845938</v>
      </c>
      <c r="E36" s="316">
        <v>-0.134080370942813</v>
      </c>
      <c r="F36" s="316">
        <v>-0.152057154438589</v>
      </c>
      <c r="G36" s="316">
        <v>-0.109880749574106</v>
      </c>
      <c r="H36" s="316">
        <v>-8.56052344601963E-2</v>
      </c>
      <c r="I36" s="316">
        <v>-7.7950043066322097E-2</v>
      </c>
      <c r="J36" s="316">
        <v>-0.122351332877649</v>
      </c>
      <c r="K36" s="316">
        <v>-0.254366197183099</v>
      </c>
      <c r="L36" s="316">
        <v>-0.186617730095991</v>
      </c>
      <c r="M36" s="316">
        <v>-0.179482031720538</v>
      </c>
      <c r="N36" s="316">
        <v>-9.1612847059320393E-2</v>
      </c>
      <c r="O36" s="316">
        <v>-0.230111524163569</v>
      </c>
      <c r="P36" s="316">
        <v>-6.9064290260980293E-2</v>
      </c>
      <c r="Q36" s="316">
        <v>-0.12604384133611701</v>
      </c>
      <c r="R36" s="316">
        <v>-0.134080370942813</v>
      </c>
    </row>
    <row r="37" spans="1:18" ht="15" customHeight="1" x14ac:dyDescent="0.25">
      <c r="B37" s="347" t="s">
        <v>549</v>
      </c>
      <c r="C37" s="316">
        <v>-8.9516129032258099E-2</v>
      </c>
      <c r="D37" s="316">
        <v>-0.117787114845938</v>
      </c>
      <c r="E37" s="316">
        <v>-0.134080370942813</v>
      </c>
      <c r="F37" s="316">
        <v>-0.152057154438589</v>
      </c>
      <c r="G37" s="316">
        <v>-0.109880749574106</v>
      </c>
      <c r="H37" s="316">
        <v>-8.56052344601963E-2</v>
      </c>
      <c r="I37" s="316">
        <v>-7.7950043066322097E-2</v>
      </c>
      <c r="J37" s="316">
        <v>-0.122351332877649</v>
      </c>
      <c r="K37" s="316">
        <v>-0.254366197183099</v>
      </c>
      <c r="L37" s="316">
        <v>-0.186617730095991</v>
      </c>
      <c r="M37" s="316">
        <v>-0.179482031720538</v>
      </c>
      <c r="N37" s="316">
        <v>-9.1612847059320393E-2</v>
      </c>
      <c r="O37" s="316">
        <v>-0.230111524163569</v>
      </c>
      <c r="P37" s="316">
        <v>-6.9064290260980293E-2</v>
      </c>
      <c r="Q37" s="316">
        <v>-0.12604384133611701</v>
      </c>
      <c r="R37" s="316">
        <v>-0.134080370942813</v>
      </c>
    </row>
    <row r="38" spans="1:18" ht="15" customHeight="1" x14ac:dyDescent="0.25">
      <c r="B38" s="347" t="s">
        <v>550</v>
      </c>
      <c r="C38" s="316">
        <v>-8.9516129032258099E-2</v>
      </c>
      <c r="D38" s="316">
        <v>-0.117787114845938</v>
      </c>
      <c r="E38" s="316">
        <v>-0.134080370942813</v>
      </c>
      <c r="F38" s="316">
        <v>-0.152057154438589</v>
      </c>
      <c r="G38" s="316">
        <v>-0.109880749574106</v>
      </c>
      <c r="H38" s="316">
        <v>-8.56052344601963E-2</v>
      </c>
      <c r="I38" s="316">
        <v>-7.7950043066322097E-2</v>
      </c>
      <c r="J38" s="316">
        <v>-0.122351332877649</v>
      </c>
      <c r="K38" s="316">
        <v>-0.254366197183099</v>
      </c>
      <c r="L38" s="316">
        <v>-0.186617730095991</v>
      </c>
      <c r="M38" s="316">
        <v>-0.179482031720538</v>
      </c>
      <c r="N38" s="316">
        <v>-9.1612847059320393E-2</v>
      </c>
      <c r="O38" s="316">
        <v>-0.230111524163569</v>
      </c>
      <c r="P38" s="316">
        <v>-6.9064290260980293E-2</v>
      </c>
      <c r="Q38" s="316">
        <v>-0.12604384133611701</v>
      </c>
      <c r="R38" s="316">
        <v>-0.134080370942813</v>
      </c>
    </row>
    <row r="39" spans="1:18" ht="15" customHeight="1" x14ac:dyDescent="0.25">
      <c r="B39" s="347" t="s">
        <v>551</v>
      </c>
      <c r="C39" s="316">
        <v>-8.9516129032258099E-2</v>
      </c>
      <c r="D39" s="316">
        <v>-0.117787114845938</v>
      </c>
      <c r="E39" s="316">
        <v>-0.134080370942813</v>
      </c>
      <c r="F39" s="316">
        <v>-0.152057154438589</v>
      </c>
      <c r="G39" s="316">
        <v>-0.109880749574106</v>
      </c>
      <c r="H39" s="316">
        <v>-8.56052344601963E-2</v>
      </c>
      <c r="I39" s="316">
        <v>-7.7950043066322097E-2</v>
      </c>
      <c r="J39" s="316">
        <v>-0.122351332877649</v>
      </c>
      <c r="K39" s="316">
        <v>-0.254366197183099</v>
      </c>
      <c r="L39" s="316">
        <v>-0.186617730095991</v>
      </c>
      <c r="M39" s="316">
        <v>-0.179482031720538</v>
      </c>
      <c r="N39" s="316">
        <v>-9.1612847059320393E-2</v>
      </c>
      <c r="O39" s="316">
        <v>-0.230111524163569</v>
      </c>
      <c r="P39" s="316">
        <v>-6.9064290260980293E-2</v>
      </c>
      <c r="Q39" s="316">
        <v>-0.12604384133611701</v>
      </c>
      <c r="R39" s="316">
        <v>-0.134080370942813</v>
      </c>
    </row>
    <row r="40" spans="1:18" ht="15" customHeight="1" x14ac:dyDescent="0.25">
      <c r="B40" s="347" t="s">
        <v>552</v>
      </c>
      <c r="C40" s="316">
        <v>-8.9516129032258099E-2</v>
      </c>
      <c r="D40" s="316">
        <v>-0.117787114845938</v>
      </c>
      <c r="E40" s="316">
        <v>-0.134080370942813</v>
      </c>
      <c r="F40" s="316">
        <v>-0.152057154438589</v>
      </c>
      <c r="G40" s="316">
        <v>-0.109880749574106</v>
      </c>
      <c r="H40" s="316">
        <v>-8.56052344601963E-2</v>
      </c>
      <c r="I40" s="316">
        <v>-7.7950043066322097E-2</v>
      </c>
      <c r="J40" s="316">
        <v>-0.122351332877649</v>
      </c>
      <c r="K40" s="316">
        <v>-0.254366197183099</v>
      </c>
      <c r="L40" s="316">
        <v>-0.186617730095991</v>
      </c>
      <c r="M40" s="316">
        <v>-0.179482031720538</v>
      </c>
      <c r="N40" s="316">
        <v>-9.1612847059320393E-2</v>
      </c>
      <c r="O40" s="316">
        <v>-0.230111524163569</v>
      </c>
      <c r="P40" s="316">
        <v>-6.9064290260980293E-2</v>
      </c>
      <c r="Q40" s="316">
        <v>-0.12604384133611701</v>
      </c>
      <c r="R40" s="316">
        <v>-0.134080370942813</v>
      </c>
    </row>
    <row r="41" spans="1:18" ht="15" customHeight="1" x14ac:dyDescent="0.25">
      <c r="B41" s="347" t="s">
        <v>543</v>
      </c>
      <c r="C41" s="316">
        <v>-8.9516129032258099E-2</v>
      </c>
      <c r="D41" s="316">
        <v>-0.117787114845938</v>
      </c>
      <c r="E41" s="316">
        <v>-0.134080370942813</v>
      </c>
      <c r="F41" s="316">
        <v>-0.152057154438589</v>
      </c>
      <c r="G41" s="316">
        <v>-0.109880749574106</v>
      </c>
      <c r="H41" s="316">
        <v>-8.56052344601963E-2</v>
      </c>
      <c r="I41" s="316">
        <v>-7.7950043066322097E-2</v>
      </c>
      <c r="J41" s="316">
        <v>-0.122351332877649</v>
      </c>
      <c r="K41" s="316">
        <v>-0.254366197183099</v>
      </c>
      <c r="L41" s="316">
        <v>-0.186617730095991</v>
      </c>
      <c r="M41" s="316">
        <v>-0.179482031720538</v>
      </c>
      <c r="N41" s="316">
        <v>-9.1612847059320393E-2</v>
      </c>
      <c r="O41" s="316">
        <v>-0.230111524163569</v>
      </c>
      <c r="P41" s="316">
        <v>-6.9064290260980293E-2</v>
      </c>
      <c r="Q41" s="316">
        <v>-0.12604384133611701</v>
      </c>
      <c r="R41" s="316">
        <v>-0.134080370942813</v>
      </c>
    </row>
    <row r="42" spans="1:18" ht="15" customHeight="1" x14ac:dyDescent="0.25">
      <c r="A42" s="16"/>
      <c r="B42" s="17"/>
      <c r="C42" s="107"/>
      <c r="D42" s="107"/>
      <c r="E42" s="107"/>
      <c r="F42" s="107"/>
      <c r="G42" s="107"/>
      <c r="H42" s="107"/>
      <c r="I42" s="107"/>
      <c r="J42" s="107"/>
      <c r="K42" s="107"/>
      <c r="L42" s="107"/>
      <c r="M42" s="107"/>
      <c r="N42" s="107"/>
      <c r="O42" s="107"/>
      <c r="P42" s="107"/>
      <c r="Q42" s="107"/>
      <c r="R42" s="107"/>
    </row>
    <row r="43" spans="1:18" ht="15" customHeight="1" x14ac:dyDescent="0.35">
      <c r="A43" s="16"/>
      <c r="B43" s="18" t="s">
        <v>1942</v>
      </c>
      <c r="C43" s="90"/>
      <c r="D43" s="16"/>
      <c r="E43" s="16"/>
      <c r="F43" s="16"/>
      <c r="G43" s="16"/>
      <c r="H43" s="16"/>
      <c r="I43" s="16"/>
      <c r="J43" s="16"/>
      <c r="K43" s="16"/>
      <c r="L43" s="16"/>
      <c r="M43" s="16"/>
      <c r="N43" s="16"/>
      <c r="O43" s="16"/>
      <c r="P43" s="16"/>
      <c r="Q43" s="16"/>
      <c r="R43" s="16"/>
    </row>
    <row r="44" spans="1:18" ht="21" customHeight="1" x14ac:dyDescent="0.25">
      <c r="A44" s="16"/>
      <c r="B44" s="103" t="str">
        <f>Energy!B44</f>
        <v>Total Vega</v>
      </c>
      <c r="C44" s="328">
        <v>4.3051726410121303</v>
      </c>
      <c r="D44" s="328">
        <v>-2.08438385573207</v>
      </c>
      <c r="E44" s="328">
        <v>4.4898864879649896</v>
      </c>
      <c r="F44" s="328">
        <v>1.99662288930582</v>
      </c>
      <c r="G44" s="328">
        <v>1.30282271023032</v>
      </c>
      <c r="H44" s="328">
        <v>1.8348632049134601</v>
      </c>
      <c r="I44" s="328">
        <v>1.8348632049134601</v>
      </c>
      <c r="J44" s="328">
        <v>28.6482464183381</v>
      </c>
      <c r="K44" s="328">
        <v>14.1718309859155</v>
      </c>
      <c r="L44" s="328">
        <v>8.8761084905660397</v>
      </c>
      <c r="M44" s="328">
        <v>5.5155052210791302</v>
      </c>
      <c r="N44" s="328">
        <v>0.25615545590433197</v>
      </c>
      <c r="O44" s="328">
        <v>1.41388069485415</v>
      </c>
      <c r="P44" s="328">
        <v>1.7400497903564001</v>
      </c>
      <c r="Q44" s="328">
        <v>0.86962025316455505</v>
      </c>
      <c r="R44" s="328">
        <v>4.4898864879649896</v>
      </c>
    </row>
    <row r="45" spans="1:18" s="16" customFormat="1" ht="15" customHeight="1" x14ac:dyDescent="0.25">
      <c r="A45" s="224"/>
      <c r="B45" s="224"/>
      <c r="C45" s="225"/>
      <c r="D45" s="224"/>
      <c r="E45" s="224"/>
      <c r="F45" s="224"/>
      <c r="G45" s="224"/>
      <c r="H45" s="224"/>
      <c r="I45" s="224"/>
      <c r="J45" s="224"/>
      <c r="K45" s="224"/>
      <c r="L45" s="224"/>
      <c r="M45" s="224"/>
      <c r="N45" s="224"/>
      <c r="O45" s="224"/>
      <c r="P45" s="224"/>
      <c r="Q45" s="224"/>
      <c r="R45" s="224"/>
    </row>
    <row r="46" spans="1:18" s="16" customFormat="1" ht="15" customHeight="1" x14ac:dyDescent="0.35">
      <c r="A46" s="224"/>
      <c r="B46" s="18" t="s">
        <v>1946</v>
      </c>
      <c r="C46" s="225"/>
      <c r="D46" s="224"/>
      <c r="E46" s="224"/>
      <c r="F46" s="224"/>
      <c r="G46" s="224"/>
      <c r="H46" s="224"/>
      <c r="I46" s="224"/>
      <c r="J46" s="224"/>
      <c r="K46" s="224"/>
      <c r="L46" s="224"/>
      <c r="M46" s="224"/>
      <c r="N46" s="224"/>
      <c r="O46" s="224"/>
      <c r="P46" s="224"/>
      <c r="Q46" s="224"/>
      <c r="R46" s="224"/>
    </row>
    <row r="47" spans="1:18" s="16" customFormat="1" ht="21" customHeight="1" x14ac:dyDescent="0.25">
      <c r="A47" s="336"/>
      <c r="B47" s="337" t="str">
        <f>Energy!B47</f>
        <v>Total Vega</v>
      </c>
      <c r="C47" s="338">
        <v>0.165392725355825</v>
      </c>
      <c r="D47" s="338">
        <v>-7.44954916273078E-2</v>
      </c>
      <c r="E47" s="338">
        <v>0.20719365426695799</v>
      </c>
      <c r="F47" s="338">
        <v>8.3891718038059504E-2</v>
      </c>
      <c r="G47" s="338">
        <v>0.14301017675415101</v>
      </c>
      <c r="H47" s="338">
        <v>0.121998883305416</v>
      </c>
      <c r="I47" s="338">
        <v>0.121998883305416</v>
      </c>
      <c r="J47" s="338">
        <v>1.0478510028653301</v>
      </c>
      <c r="K47" s="338">
        <v>0.53157655611085897</v>
      </c>
      <c r="L47" s="338">
        <v>0.38308625336927199</v>
      </c>
      <c r="M47" s="338">
        <v>0.20873405671744699</v>
      </c>
      <c r="N47" s="338">
        <v>9.2675635276531203E-3</v>
      </c>
      <c r="O47" s="338">
        <v>6.6535562110783403E-2</v>
      </c>
      <c r="P47" s="338">
        <v>7.3637316561844898E-2</v>
      </c>
      <c r="Q47" s="338">
        <v>4.21940928270041E-2</v>
      </c>
      <c r="R47" s="338">
        <v>0.20719365426695799</v>
      </c>
    </row>
    <row r="48" spans="1:18" s="16" customFormat="1" ht="15" customHeight="1" x14ac:dyDescent="0.25">
      <c r="A48" s="224"/>
      <c r="B48" s="224"/>
      <c r="C48" s="225"/>
      <c r="D48" s="224"/>
      <c r="E48" s="224"/>
      <c r="F48" s="224"/>
      <c r="G48" s="224"/>
      <c r="H48" s="224"/>
      <c r="I48" s="224"/>
      <c r="J48" s="224"/>
      <c r="K48" s="224"/>
      <c r="L48" s="224"/>
      <c r="M48" s="224"/>
      <c r="N48" s="224"/>
      <c r="O48" s="224"/>
      <c r="P48" s="224"/>
      <c r="Q48" s="224"/>
      <c r="R48" s="224"/>
    </row>
    <row r="51" spans="1:18" s="336" customFormat="1" ht="15" customHeight="1" x14ac:dyDescent="0.25">
      <c r="A51" s="224"/>
      <c r="B51" s="224"/>
      <c r="C51" s="225"/>
      <c r="D51" s="224"/>
      <c r="E51" s="224"/>
      <c r="F51" s="224"/>
      <c r="G51" s="224"/>
      <c r="H51" s="224"/>
      <c r="I51" s="224"/>
      <c r="J51" s="224"/>
      <c r="K51" s="224"/>
      <c r="L51" s="224"/>
      <c r="M51" s="224"/>
      <c r="N51" s="224"/>
      <c r="O51" s="224"/>
      <c r="P51" s="224"/>
      <c r="Q51" s="224"/>
      <c r="R51" s="224"/>
    </row>
  </sheetData>
  <sheetProtection formatCells="0" formatColumns="0" formatRows="0" insertRows="0"/>
  <dataValidations count="1">
    <dataValidation type="custom" allowBlank="1" showErrorMessage="1" errorTitle="Data entry error:" error="Please enter a numeric value or leave blank!" sqref="C7:R41 C44:R44 C47:R47">
      <formula1>OR(ISNUMBER(C7),ISBLANK(C7))</formula1>
    </dataValidation>
  </dataValidations>
  <pageMargins left="0.7" right="0.7" top="0.75" bottom="0.75" header="0.3" footer="0.3"/>
  <pageSetup scale="67"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Y51"/>
  <sheetViews>
    <sheetView showGridLines="0" zoomScale="80" zoomScaleNormal="80" workbookViewId="0">
      <pane xSplit="2" ySplit="6" topLeftCell="C7" activePane="bottomRight" state="frozen"/>
      <selection activeCell="C39" sqref="C39"/>
      <selection pane="topRight" activeCell="C39" sqref="C39"/>
      <selection pane="bottomLeft" activeCell="C39" sqref="C39"/>
      <selection pane="bottomRight" activeCell="C7" sqref="C7"/>
    </sheetView>
  </sheetViews>
  <sheetFormatPr defaultRowHeight="15" customHeight="1" x14ac:dyDescent="0.25"/>
  <cols>
    <col min="1" max="1" width="1.5703125" style="224" customWidth="1"/>
    <col min="2" max="2" width="25.85546875" style="224" customWidth="1"/>
    <col min="3" max="3" width="15" style="228" bestFit="1" customWidth="1"/>
    <col min="4" max="4" width="13.140625" style="226" bestFit="1" customWidth="1"/>
    <col min="5" max="5" width="14.85546875" style="226" bestFit="1" customWidth="1"/>
    <col min="6" max="6" width="16.5703125" style="226" bestFit="1" customWidth="1"/>
    <col min="7" max="7" width="2.42578125" style="225" customWidth="1"/>
    <col min="8" max="8" width="17.28515625" style="224" customWidth="1"/>
    <col min="9" max="9" width="22" style="226" bestFit="1" customWidth="1"/>
    <col min="10" max="10" width="4.42578125" style="224" customWidth="1"/>
    <col min="11" max="11" width="9.140625" style="224"/>
    <col min="12" max="12" width="13.85546875" style="224" customWidth="1"/>
    <col min="13" max="14" width="9.140625" style="224"/>
    <col min="15" max="15" width="18" style="224" customWidth="1"/>
    <col min="16" max="16384" width="9.140625" style="224"/>
  </cols>
  <sheetData>
    <row r="1" spans="1:9" ht="15.75" customHeight="1" x14ac:dyDescent="0.25">
      <c r="A1" s="5" t="str">
        <f>TemplateName</f>
        <v>Trading, PE and Other Fair Value Assets: Market Shocks</v>
      </c>
      <c r="E1" s="221"/>
      <c r="G1" s="224"/>
      <c r="H1" s="226"/>
      <c r="I1" s="224"/>
    </row>
    <row r="2" spans="1:9" ht="15.75" customHeight="1" x14ac:dyDescent="0.25">
      <c r="A2" s="20" t="s">
        <v>658</v>
      </c>
      <c r="G2" s="224"/>
      <c r="H2" s="226"/>
      <c r="I2" s="224"/>
    </row>
    <row r="3" spans="1:9" ht="15" customHeight="1" x14ac:dyDescent="0.25">
      <c r="G3" s="224"/>
      <c r="H3" s="226"/>
      <c r="I3" s="224"/>
    </row>
    <row r="4" spans="1:9" ht="15" customHeight="1" x14ac:dyDescent="0.25">
      <c r="B4" s="13"/>
      <c r="G4" s="224"/>
      <c r="H4" s="226"/>
      <c r="I4" s="224"/>
    </row>
    <row r="5" spans="1:9" ht="15" customHeight="1" x14ac:dyDescent="0.25">
      <c r="G5" s="224"/>
      <c r="H5" s="226"/>
      <c r="I5" s="224"/>
    </row>
    <row r="6" spans="1:9" s="23" customFormat="1" ht="49.5" customHeight="1" x14ac:dyDescent="0.35">
      <c r="B6" s="302" t="s">
        <v>1943</v>
      </c>
      <c r="C6" s="177" t="s">
        <v>657</v>
      </c>
      <c r="D6" s="177" t="s">
        <v>656</v>
      </c>
      <c r="E6" s="177" t="s">
        <v>655</v>
      </c>
      <c r="F6" s="177" t="s">
        <v>654</v>
      </c>
      <c r="H6" s="177" t="s">
        <v>653</v>
      </c>
    </row>
    <row r="7" spans="1:9" ht="15" customHeight="1" x14ac:dyDescent="0.25">
      <c r="B7" s="100" t="str">
        <f>Energy!B7</f>
        <v>Spot</v>
      </c>
      <c r="C7" s="323">
        <v>-0.29773159528934001</v>
      </c>
      <c r="D7" s="323">
        <v>-0.248440141781886</v>
      </c>
      <c r="E7" s="323">
        <v>-0.251977352292864</v>
      </c>
      <c r="F7" s="323">
        <v>-0.29773159528934001</v>
      </c>
      <c r="G7" s="224"/>
      <c r="H7" s="323">
        <v>-9.0941892916841498E-3</v>
      </c>
      <c r="I7" s="224"/>
    </row>
    <row r="8" spans="1:9" ht="15" customHeight="1" x14ac:dyDescent="0.25">
      <c r="B8" s="347" t="s">
        <v>519</v>
      </c>
      <c r="C8" s="323">
        <v>-0.29773159528934001</v>
      </c>
      <c r="D8" s="323">
        <v>-0.248440141781886</v>
      </c>
      <c r="E8" s="323">
        <v>-0.251977352292864</v>
      </c>
      <c r="F8" s="323">
        <v>-0.29773159528934001</v>
      </c>
      <c r="G8" s="224"/>
      <c r="H8" s="323">
        <v>-9.0941892916841498E-3</v>
      </c>
      <c r="I8" s="224"/>
    </row>
    <row r="9" spans="1:9" ht="15" customHeight="1" x14ac:dyDescent="0.25">
      <c r="B9" s="347" t="s">
        <v>520</v>
      </c>
      <c r="C9" s="323">
        <v>-0.29773159528934001</v>
      </c>
      <c r="D9" s="323">
        <v>-0.248440141781886</v>
      </c>
      <c r="E9" s="323">
        <v>-0.251977352292864</v>
      </c>
      <c r="F9" s="323">
        <v>-0.29773159528934001</v>
      </c>
      <c r="G9" s="224"/>
      <c r="H9" s="323">
        <v>-9.0941892916841498E-3</v>
      </c>
      <c r="I9" s="224"/>
    </row>
    <row r="10" spans="1:9" ht="15" customHeight="1" x14ac:dyDescent="0.25">
      <c r="B10" s="347" t="s">
        <v>521</v>
      </c>
      <c r="C10" s="323">
        <v>-0.29773159528934001</v>
      </c>
      <c r="D10" s="323">
        <v>-0.248440141781886</v>
      </c>
      <c r="E10" s="323">
        <v>-0.251977352292864</v>
      </c>
      <c r="F10" s="323">
        <v>-0.29773159528934001</v>
      </c>
      <c r="G10" s="224"/>
      <c r="H10" s="323">
        <v>-9.0941892916841498E-3</v>
      </c>
      <c r="I10" s="224"/>
    </row>
    <row r="11" spans="1:9" ht="15" customHeight="1" x14ac:dyDescent="0.25">
      <c r="B11" s="347" t="s">
        <v>522</v>
      </c>
      <c r="C11" s="323">
        <v>-0.29773159528934001</v>
      </c>
      <c r="D11" s="323">
        <v>-0.248440141781886</v>
      </c>
      <c r="E11" s="323">
        <v>-0.251977352292864</v>
      </c>
      <c r="F11" s="323">
        <v>-0.29773159528934001</v>
      </c>
      <c r="G11" s="224"/>
      <c r="H11" s="323">
        <v>-9.0941892916841498E-3</v>
      </c>
      <c r="I11" s="224"/>
    </row>
    <row r="12" spans="1:9" ht="15" customHeight="1" x14ac:dyDescent="0.25">
      <c r="B12" s="347" t="s">
        <v>523</v>
      </c>
      <c r="C12" s="323">
        <v>-0.29773159528934001</v>
      </c>
      <c r="D12" s="323">
        <v>-0.248440141781886</v>
      </c>
      <c r="E12" s="323">
        <v>-0.251977352292864</v>
      </c>
      <c r="F12" s="323">
        <v>-0.29773159528934001</v>
      </c>
      <c r="G12" s="224"/>
      <c r="H12" s="323">
        <v>-9.0941892916841498E-3</v>
      </c>
      <c r="I12" s="224"/>
    </row>
    <row r="13" spans="1:9" ht="15" customHeight="1" x14ac:dyDescent="0.25">
      <c r="B13" s="347" t="s">
        <v>524</v>
      </c>
      <c r="C13" s="323">
        <v>-0.29773159528934001</v>
      </c>
      <c r="D13" s="323">
        <v>-0.248440141781886</v>
      </c>
      <c r="E13" s="323">
        <v>-0.251977352292864</v>
      </c>
      <c r="F13" s="323">
        <v>-0.29773159528934001</v>
      </c>
      <c r="G13" s="224"/>
      <c r="H13" s="323">
        <v>-9.0941892916841498E-3</v>
      </c>
      <c r="I13" s="224"/>
    </row>
    <row r="14" spans="1:9" ht="15" customHeight="1" x14ac:dyDescent="0.25">
      <c r="B14" s="347" t="s">
        <v>525</v>
      </c>
      <c r="C14" s="323">
        <v>-0.29773159528934001</v>
      </c>
      <c r="D14" s="323">
        <v>-0.248440141781886</v>
      </c>
      <c r="E14" s="323">
        <v>-0.251977352292864</v>
      </c>
      <c r="F14" s="323">
        <v>-0.29773159528934001</v>
      </c>
      <c r="G14" s="224"/>
      <c r="H14" s="323">
        <v>-9.0941892916841498E-3</v>
      </c>
      <c r="I14" s="224"/>
    </row>
    <row r="15" spans="1:9" ht="15" customHeight="1" x14ac:dyDescent="0.25">
      <c r="B15" s="347" t="s">
        <v>526</v>
      </c>
      <c r="C15" s="323">
        <v>-0.29773159528934001</v>
      </c>
      <c r="D15" s="323">
        <v>-0.248440141781886</v>
      </c>
      <c r="E15" s="323">
        <v>-0.251977352292864</v>
      </c>
      <c r="F15" s="323">
        <v>-0.29773159528934001</v>
      </c>
      <c r="G15" s="224"/>
      <c r="H15" s="323">
        <v>-9.0941892916841498E-3</v>
      </c>
      <c r="I15" s="224"/>
    </row>
    <row r="16" spans="1:9" ht="15" customHeight="1" x14ac:dyDescent="0.25">
      <c r="B16" s="347" t="s">
        <v>527</v>
      </c>
      <c r="C16" s="323">
        <v>-0.29773159528934001</v>
      </c>
      <c r="D16" s="323">
        <v>-0.248440141781886</v>
      </c>
      <c r="E16" s="323">
        <v>-0.251977352292864</v>
      </c>
      <c r="F16" s="323">
        <v>-0.29773159528934001</v>
      </c>
      <c r="G16" s="224"/>
      <c r="H16" s="323">
        <v>-9.0941892916841498E-3</v>
      </c>
      <c r="I16" s="224"/>
    </row>
    <row r="17" spans="2:9" ht="15" customHeight="1" x14ac:dyDescent="0.25">
      <c r="B17" s="347" t="s">
        <v>528</v>
      </c>
      <c r="C17" s="323">
        <v>-0.29773159528934001</v>
      </c>
      <c r="D17" s="323">
        <v>-0.248440141781886</v>
      </c>
      <c r="E17" s="323">
        <v>-0.251977352292864</v>
      </c>
      <c r="F17" s="323">
        <v>-0.29773159528934001</v>
      </c>
      <c r="G17" s="224"/>
      <c r="H17" s="323">
        <v>-9.0941892916841498E-3</v>
      </c>
      <c r="I17" s="224"/>
    </row>
    <row r="18" spans="2:9" ht="15" customHeight="1" x14ac:dyDescent="0.25">
      <c r="B18" s="347" t="s">
        <v>529</v>
      </c>
      <c r="C18" s="323">
        <v>-0.29773159528934001</v>
      </c>
      <c r="D18" s="323">
        <v>-0.248440141781886</v>
      </c>
      <c r="E18" s="323">
        <v>-0.251977352292864</v>
      </c>
      <c r="F18" s="323">
        <v>-0.29773159528934001</v>
      </c>
      <c r="G18" s="224"/>
      <c r="H18" s="323">
        <v>-9.0941892916841498E-3</v>
      </c>
      <c r="I18" s="224"/>
    </row>
    <row r="19" spans="2:9" ht="15" customHeight="1" x14ac:dyDescent="0.25">
      <c r="B19" s="347" t="s">
        <v>530</v>
      </c>
      <c r="C19" s="323">
        <v>-0.29773159528934001</v>
      </c>
      <c r="D19" s="323">
        <v>-0.248440141781886</v>
      </c>
      <c r="E19" s="323">
        <v>-0.251977352292864</v>
      </c>
      <c r="F19" s="323">
        <v>-0.29773159528934001</v>
      </c>
      <c r="G19" s="224"/>
      <c r="H19" s="323">
        <v>-9.0941892916841498E-3</v>
      </c>
      <c r="I19" s="224"/>
    </row>
    <row r="20" spans="2:9" ht="15" customHeight="1" x14ac:dyDescent="0.25">
      <c r="B20" s="347" t="s">
        <v>531</v>
      </c>
      <c r="C20" s="323">
        <v>-0.29773159528934001</v>
      </c>
      <c r="D20" s="323">
        <v>-0.248440141781886</v>
      </c>
      <c r="E20" s="323">
        <v>-0.251977352292864</v>
      </c>
      <c r="F20" s="323">
        <v>-0.29773159528934001</v>
      </c>
      <c r="G20" s="224"/>
      <c r="H20" s="323">
        <v>-9.0941892916841498E-3</v>
      </c>
      <c r="I20" s="224"/>
    </row>
    <row r="21" spans="2:9" ht="15" customHeight="1" x14ac:dyDescent="0.25">
      <c r="B21" s="347" t="s">
        <v>532</v>
      </c>
      <c r="C21" s="323">
        <v>-0.29773159528934001</v>
      </c>
      <c r="D21" s="323">
        <v>-0.248440141781886</v>
      </c>
      <c r="E21" s="323">
        <v>-0.251977352292864</v>
      </c>
      <c r="F21" s="323">
        <v>-0.29773159528934001</v>
      </c>
      <c r="G21" s="224"/>
      <c r="H21" s="323">
        <v>-9.0941892916841498E-3</v>
      </c>
      <c r="I21" s="224"/>
    </row>
    <row r="22" spans="2:9" ht="15" customHeight="1" x14ac:dyDescent="0.25">
      <c r="B22" s="347" t="s">
        <v>533</v>
      </c>
      <c r="C22" s="323">
        <v>-0.29773159528934001</v>
      </c>
      <c r="D22" s="323">
        <v>-0.248440141781886</v>
      </c>
      <c r="E22" s="323">
        <v>-0.251977352292864</v>
      </c>
      <c r="F22" s="323">
        <v>-0.29773159528934001</v>
      </c>
      <c r="G22" s="224"/>
      <c r="H22" s="323">
        <v>-9.0941892916841498E-3</v>
      </c>
      <c r="I22" s="224"/>
    </row>
    <row r="23" spans="2:9" ht="15" customHeight="1" x14ac:dyDescent="0.25">
      <c r="B23" s="347" t="s">
        <v>534</v>
      </c>
      <c r="C23" s="323">
        <v>-0.29773159528934001</v>
      </c>
      <c r="D23" s="323">
        <v>-0.248440141781886</v>
      </c>
      <c r="E23" s="323">
        <v>-0.251977352292864</v>
      </c>
      <c r="F23" s="323">
        <v>-0.29773159528934001</v>
      </c>
      <c r="G23" s="224"/>
      <c r="H23" s="323">
        <v>-9.0941892916841498E-3</v>
      </c>
      <c r="I23" s="224"/>
    </row>
    <row r="24" spans="2:9" ht="15" customHeight="1" x14ac:dyDescent="0.25">
      <c r="B24" s="347" t="s">
        <v>535</v>
      </c>
      <c r="C24" s="323">
        <v>-0.29773159528934001</v>
      </c>
      <c r="D24" s="323">
        <v>-0.248440141781886</v>
      </c>
      <c r="E24" s="323">
        <v>-0.251977352292864</v>
      </c>
      <c r="F24" s="323">
        <v>-0.29773159528934001</v>
      </c>
      <c r="G24" s="224"/>
      <c r="H24" s="323">
        <v>-9.0941892916841498E-3</v>
      </c>
      <c r="I24" s="224"/>
    </row>
    <row r="25" spans="2:9" ht="15" customHeight="1" x14ac:dyDescent="0.25">
      <c r="B25" s="347" t="s">
        <v>536</v>
      </c>
      <c r="C25" s="323">
        <v>-0.29773159528934001</v>
      </c>
      <c r="D25" s="323">
        <v>-0.248440141781886</v>
      </c>
      <c r="E25" s="323">
        <v>-0.251977352292864</v>
      </c>
      <c r="F25" s="323">
        <v>-0.29773159528934001</v>
      </c>
      <c r="G25" s="224"/>
      <c r="H25" s="323">
        <v>-9.0941892916841498E-3</v>
      </c>
      <c r="I25" s="224"/>
    </row>
    <row r="26" spans="2:9" ht="15" customHeight="1" x14ac:dyDescent="0.25">
      <c r="B26" s="347" t="s">
        <v>537</v>
      </c>
      <c r="C26" s="323">
        <v>-0.29773159528934001</v>
      </c>
      <c r="D26" s="323">
        <v>-0.248440141781886</v>
      </c>
      <c r="E26" s="323">
        <v>-0.251977352292864</v>
      </c>
      <c r="F26" s="323">
        <v>-0.29773159528934001</v>
      </c>
      <c r="G26" s="224"/>
      <c r="H26" s="323">
        <v>-9.0941892916841498E-3</v>
      </c>
      <c r="I26" s="224"/>
    </row>
    <row r="27" spans="2:9" ht="15" customHeight="1" x14ac:dyDescent="0.25">
      <c r="B27" s="347" t="s">
        <v>538</v>
      </c>
      <c r="C27" s="323">
        <v>-0.29773159528934001</v>
      </c>
      <c r="D27" s="323">
        <v>-0.248440141781886</v>
      </c>
      <c r="E27" s="323">
        <v>-0.251977352292864</v>
      </c>
      <c r="F27" s="323">
        <v>-0.29773159528934001</v>
      </c>
      <c r="G27" s="224"/>
      <c r="H27" s="323">
        <v>-9.0941892916841498E-3</v>
      </c>
      <c r="I27" s="224"/>
    </row>
    <row r="28" spans="2:9" ht="15" customHeight="1" x14ac:dyDescent="0.25">
      <c r="B28" s="347" t="s">
        <v>539</v>
      </c>
      <c r="C28" s="323">
        <v>-0.29773159528934001</v>
      </c>
      <c r="D28" s="323">
        <v>-0.248440141781886</v>
      </c>
      <c r="E28" s="323">
        <v>-0.251977352292864</v>
      </c>
      <c r="F28" s="323">
        <v>-0.29773159528934001</v>
      </c>
      <c r="G28" s="224"/>
      <c r="H28" s="323">
        <v>-9.0941892916841498E-3</v>
      </c>
      <c r="I28" s="224"/>
    </row>
    <row r="29" spans="2:9" ht="15" customHeight="1" x14ac:dyDescent="0.25">
      <c r="B29" s="347" t="s">
        <v>540</v>
      </c>
      <c r="C29" s="323">
        <v>-0.29773159528934001</v>
      </c>
      <c r="D29" s="323">
        <v>-0.248440141781886</v>
      </c>
      <c r="E29" s="323">
        <v>-0.251977352292864</v>
      </c>
      <c r="F29" s="323">
        <v>-0.29773159528934001</v>
      </c>
      <c r="G29" s="224"/>
      <c r="H29" s="323">
        <v>-9.0941892916841498E-3</v>
      </c>
      <c r="I29" s="224"/>
    </row>
    <row r="30" spans="2:9" ht="15" customHeight="1" x14ac:dyDescent="0.25">
      <c r="B30" s="347" t="s">
        <v>541</v>
      </c>
      <c r="C30" s="323">
        <v>-0.29773159528934001</v>
      </c>
      <c r="D30" s="323">
        <v>-0.248440141781886</v>
      </c>
      <c r="E30" s="323">
        <v>-0.251977352292864</v>
      </c>
      <c r="F30" s="323">
        <v>-0.29773159528934001</v>
      </c>
      <c r="G30" s="224"/>
      <c r="H30" s="323">
        <v>-9.0941892916841498E-3</v>
      </c>
      <c r="I30" s="224"/>
    </row>
    <row r="31" spans="2:9" ht="15" customHeight="1" x14ac:dyDescent="0.25">
      <c r="B31" s="347" t="s">
        <v>542</v>
      </c>
      <c r="C31" s="323">
        <v>-0.29773159528934001</v>
      </c>
      <c r="D31" s="323">
        <v>-0.248440141781886</v>
      </c>
      <c r="E31" s="323">
        <v>-0.251977352292864</v>
      </c>
      <c r="F31" s="323">
        <v>-0.29773159528934001</v>
      </c>
      <c r="G31" s="224"/>
      <c r="H31" s="323">
        <v>-9.0941892916841498E-3</v>
      </c>
      <c r="I31" s="224"/>
    </row>
    <row r="32" spans="2:9" ht="15" customHeight="1" x14ac:dyDescent="0.25">
      <c r="B32" s="347" t="s">
        <v>544</v>
      </c>
      <c r="C32" s="323">
        <v>-0.29773159528934001</v>
      </c>
      <c r="D32" s="323">
        <v>-0.248440141781886</v>
      </c>
      <c r="E32" s="323">
        <v>-0.251977352292864</v>
      </c>
      <c r="F32" s="323">
        <v>-0.29773159528934001</v>
      </c>
      <c r="G32" s="224"/>
      <c r="H32" s="323">
        <v>-9.0941892916841498E-3</v>
      </c>
      <c r="I32" s="224"/>
    </row>
    <row r="33" spans="1:51" ht="15" customHeight="1" x14ac:dyDescent="0.25">
      <c r="B33" s="347" t="s">
        <v>545</v>
      </c>
      <c r="C33" s="323">
        <v>-0.29773159528934001</v>
      </c>
      <c r="D33" s="323">
        <v>-0.248440141781886</v>
      </c>
      <c r="E33" s="323">
        <v>-0.251977352292864</v>
      </c>
      <c r="F33" s="323">
        <v>-0.29773159528934001</v>
      </c>
      <c r="G33" s="224"/>
      <c r="H33" s="323">
        <v>-9.0941892916841498E-3</v>
      </c>
      <c r="I33" s="224"/>
    </row>
    <row r="34" spans="1:51" ht="15" customHeight="1" x14ac:dyDescent="0.25">
      <c r="B34" s="347" t="s">
        <v>546</v>
      </c>
      <c r="C34" s="323">
        <v>-0.29773159528934001</v>
      </c>
      <c r="D34" s="323">
        <v>-0.248440141781886</v>
      </c>
      <c r="E34" s="323">
        <v>-0.251977352292864</v>
      </c>
      <c r="F34" s="323">
        <v>-0.29773159528934001</v>
      </c>
      <c r="G34" s="224"/>
      <c r="H34" s="323">
        <v>-9.0941892916841498E-3</v>
      </c>
      <c r="I34" s="224"/>
    </row>
    <row r="35" spans="1:51" ht="15" customHeight="1" x14ac:dyDescent="0.25">
      <c r="B35" s="347" t="s">
        <v>547</v>
      </c>
      <c r="C35" s="323">
        <v>-0.29773159528934001</v>
      </c>
      <c r="D35" s="323">
        <v>-0.248440141781886</v>
      </c>
      <c r="E35" s="323">
        <v>-0.251977352292864</v>
      </c>
      <c r="F35" s="323">
        <v>-0.29773159528934001</v>
      </c>
      <c r="G35" s="224"/>
      <c r="H35" s="323">
        <v>-9.0941892916841498E-3</v>
      </c>
      <c r="I35" s="224"/>
    </row>
    <row r="36" spans="1:51" ht="15" customHeight="1" x14ac:dyDescent="0.25">
      <c r="B36" s="347" t="s">
        <v>548</v>
      </c>
      <c r="C36" s="323">
        <v>-0.29773159528934001</v>
      </c>
      <c r="D36" s="323">
        <v>-0.248440141781886</v>
      </c>
      <c r="E36" s="323">
        <v>-0.251977352292864</v>
      </c>
      <c r="F36" s="323">
        <v>-0.29773159528934001</v>
      </c>
      <c r="G36" s="224"/>
      <c r="H36" s="323">
        <v>-9.0941892916841498E-3</v>
      </c>
      <c r="I36" s="224"/>
    </row>
    <row r="37" spans="1:51" ht="15" customHeight="1" x14ac:dyDescent="0.25">
      <c r="B37" s="347" t="s">
        <v>549</v>
      </c>
      <c r="C37" s="323">
        <v>-0.29773159528934001</v>
      </c>
      <c r="D37" s="323">
        <v>-0.248440141781886</v>
      </c>
      <c r="E37" s="323">
        <v>-0.251977352292864</v>
      </c>
      <c r="F37" s="323">
        <v>-0.29773159528934001</v>
      </c>
      <c r="G37" s="224"/>
      <c r="H37" s="323">
        <v>-9.0941892916841498E-3</v>
      </c>
      <c r="I37" s="224"/>
    </row>
    <row r="38" spans="1:51" ht="15" customHeight="1" x14ac:dyDescent="0.25">
      <c r="B38" s="347" t="s">
        <v>550</v>
      </c>
      <c r="C38" s="323">
        <v>-0.29773159528934001</v>
      </c>
      <c r="D38" s="323">
        <v>-0.248440141781886</v>
      </c>
      <c r="E38" s="323">
        <v>-0.251977352292864</v>
      </c>
      <c r="F38" s="323">
        <v>-0.29773159528934001</v>
      </c>
      <c r="G38" s="224"/>
      <c r="H38" s="323">
        <v>-9.0941892916841498E-3</v>
      </c>
      <c r="I38" s="224"/>
    </row>
    <row r="39" spans="1:51" ht="15" customHeight="1" x14ac:dyDescent="0.25">
      <c r="B39" s="347" t="s">
        <v>551</v>
      </c>
      <c r="C39" s="323">
        <v>-0.29773159528934001</v>
      </c>
      <c r="D39" s="323">
        <v>-0.248440141781886</v>
      </c>
      <c r="E39" s="323">
        <v>-0.251977352292864</v>
      </c>
      <c r="F39" s="323">
        <v>-0.29773159528934001</v>
      </c>
      <c r="G39" s="224"/>
      <c r="H39" s="323">
        <v>-9.0941892916841498E-3</v>
      </c>
      <c r="I39" s="224"/>
    </row>
    <row r="40" spans="1:51" ht="15" customHeight="1" x14ac:dyDescent="0.25">
      <c r="B40" s="347" t="s">
        <v>552</v>
      </c>
      <c r="C40" s="323">
        <v>-0.29773159528934001</v>
      </c>
      <c r="D40" s="323">
        <v>-0.248440141781886</v>
      </c>
      <c r="E40" s="323">
        <v>-0.251977352292864</v>
      </c>
      <c r="F40" s="323">
        <v>-0.29773159528934001</v>
      </c>
      <c r="G40" s="224"/>
      <c r="H40" s="323">
        <v>-9.0941892916841498E-3</v>
      </c>
      <c r="I40" s="224"/>
    </row>
    <row r="41" spans="1:51" ht="15" customHeight="1" x14ac:dyDescent="0.25">
      <c r="B41" s="347" t="s">
        <v>543</v>
      </c>
      <c r="C41" s="323">
        <v>-0.29773159528934001</v>
      </c>
      <c r="D41" s="323">
        <v>-0.248440141781886</v>
      </c>
      <c r="E41" s="323">
        <v>-0.251977352292864</v>
      </c>
      <c r="F41" s="323">
        <v>-0.29773159528934001</v>
      </c>
      <c r="G41" s="224"/>
      <c r="H41" s="323">
        <v>-9.0941892916841498E-3</v>
      </c>
      <c r="I41" s="224"/>
    </row>
    <row r="42" spans="1:51" ht="15" customHeight="1" x14ac:dyDescent="0.25">
      <c r="A42" s="16"/>
      <c r="B42" s="17"/>
      <c r="C42" s="271"/>
      <c r="D42" s="271"/>
      <c r="E42" s="271"/>
      <c r="F42" s="271"/>
      <c r="G42" s="16"/>
      <c r="H42" s="271"/>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row>
    <row r="43" spans="1:51" ht="15" customHeight="1" x14ac:dyDescent="0.35">
      <c r="A43" s="16"/>
      <c r="B43" s="18" t="s">
        <v>1942</v>
      </c>
      <c r="C43" s="210"/>
      <c r="D43" s="253"/>
      <c r="E43" s="253"/>
      <c r="F43" s="253"/>
      <c r="G43" s="16"/>
      <c r="H43" s="253"/>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row>
    <row r="44" spans="1:51" ht="21" customHeight="1" x14ac:dyDescent="0.25">
      <c r="A44" s="16"/>
      <c r="B44" s="103" t="str">
        <f>Energy!B44</f>
        <v>Total Vega</v>
      </c>
      <c r="C44" s="321">
        <v>7.34187576126675</v>
      </c>
      <c r="D44" s="321">
        <v>3.89371737173717</v>
      </c>
      <c r="E44" s="321">
        <v>6.3574035087719301</v>
      </c>
      <c r="F44" s="321">
        <v>7.34187576126675</v>
      </c>
      <c r="G44" s="16"/>
      <c r="H44" s="321">
        <v>-0.106081982840801</v>
      </c>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row>
    <row r="45" spans="1:51" s="16" customFormat="1" ht="15" customHeight="1" x14ac:dyDescent="0.25">
      <c r="A45" s="224"/>
      <c r="B45" s="224"/>
      <c r="C45" s="228"/>
      <c r="D45" s="226"/>
      <c r="E45" s="226"/>
      <c r="F45" s="226"/>
      <c r="G45" s="224"/>
      <c r="H45" s="226"/>
      <c r="I45" s="224"/>
      <c r="J45" s="224"/>
      <c r="K45" s="224"/>
      <c r="L45" s="224"/>
      <c r="M45" s="224"/>
      <c r="N45" s="224"/>
      <c r="O45" s="224"/>
      <c r="P45" s="224"/>
      <c r="Q45" s="224"/>
      <c r="R45" s="224"/>
      <c r="S45" s="224"/>
      <c r="T45" s="224"/>
      <c r="U45" s="224"/>
      <c r="V45" s="224"/>
      <c r="W45" s="224"/>
      <c r="X45" s="224"/>
      <c r="Y45" s="224"/>
      <c r="Z45" s="224"/>
      <c r="AA45" s="224"/>
      <c r="AB45" s="224"/>
      <c r="AC45" s="224"/>
      <c r="AD45" s="224"/>
      <c r="AE45" s="224"/>
      <c r="AF45" s="224"/>
      <c r="AG45" s="224"/>
      <c r="AH45" s="224"/>
      <c r="AI45" s="224"/>
      <c r="AJ45" s="224"/>
      <c r="AK45" s="224"/>
      <c r="AL45" s="224"/>
      <c r="AM45" s="224"/>
      <c r="AN45" s="224"/>
      <c r="AO45" s="224"/>
      <c r="AP45" s="224"/>
      <c r="AQ45" s="224"/>
      <c r="AR45" s="224"/>
      <c r="AS45" s="224"/>
      <c r="AT45" s="224"/>
      <c r="AU45" s="224"/>
      <c r="AV45" s="224"/>
      <c r="AW45" s="224"/>
      <c r="AX45" s="224"/>
      <c r="AY45" s="224"/>
    </row>
    <row r="46" spans="1:51" s="16" customFormat="1" ht="15" customHeight="1" x14ac:dyDescent="0.35">
      <c r="A46" s="224"/>
      <c r="B46" s="18" t="s">
        <v>1946</v>
      </c>
      <c r="C46" s="228"/>
      <c r="D46" s="228"/>
      <c r="E46" s="228"/>
      <c r="F46" s="228"/>
      <c r="G46" s="225"/>
      <c r="H46" s="228"/>
      <c r="I46" s="225"/>
      <c r="J46" s="225"/>
      <c r="K46" s="225"/>
      <c r="L46" s="225"/>
      <c r="M46" s="225"/>
      <c r="N46" s="225"/>
      <c r="O46" s="225"/>
      <c r="P46" s="225"/>
      <c r="Q46" s="225"/>
      <c r="R46" s="225"/>
      <c r="S46" s="225"/>
      <c r="T46" s="225"/>
      <c r="U46" s="225"/>
      <c r="V46" s="225"/>
      <c r="W46" s="225"/>
      <c r="X46" s="225"/>
      <c r="Y46" s="225"/>
      <c r="Z46" s="225"/>
      <c r="AA46" s="225"/>
      <c r="AB46" s="225"/>
      <c r="AC46" s="225"/>
      <c r="AD46" s="225"/>
      <c r="AE46" s="225"/>
      <c r="AF46" s="225"/>
      <c r="AG46" s="225"/>
      <c r="AH46" s="225"/>
      <c r="AI46" s="225"/>
      <c r="AJ46" s="225"/>
      <c r="AK46" s="224"/>
      <c r="AL46" s="224"/>
      <c r="AM46" s="224"/>
      <c r="AN46" s="224"/>
      <c r="AO46" s="224"/>
      <c r="AP46" s="224"/>
      <c r="AQ46" s="224"/>
      <c r="AR46" s="224"/>
      <c r="AS46" s="224"/>
      <c r="AT46" s="224"/>
      <c r="AU46" s="224"/>
      <c r="AV46" s="224"/>
      <c r="AW46" s="224"/>
      <c r="AX46" s="225"/>
      <c r="AY46" s="225"/>
    </row>
    <row r="47" spans="1:51" s="16" customFormat="1" ht="21" customHeight="1" x14ac:dyDescent="0.25">
      <c r="A47" s="336"/>
      <c r="B47" s="337" t="s">
        <v>323</v>
      </c>
      <c r="C47" s="339">
        <v>0.45432399512789301</v>
      </c>
      <c r="D47" s="339">
        <v>0.32020702070207002</v>
      </c>
      <c r="E47" s="339">
        <v>0.512280701754386</v>
      </c>
      <c r="F47" s="339">
        <v>0.45432399512789301</v>
      </c>
      <c r="G47" s="336"/>
      <c r="H47" s="339">
        <v>-2.4785510009532899E-2</v>
      </c>
      <c r="I47" s="336"/>
      <c r="J47" s="336"/>
      <c r="K47" s="336"/>
      <c r="L47" s="336"/>
      <c r="M47" s="336"/>
      <c r="N47" s="336"/>
      <c r="O47" s="336"/>
      <c r="P47" s="336"/>
      <c r="Q47" s="336"/>
      <c r="R47" s="336"/>
      <c r="S47" s="336"/>
      <c r="T47" s="336"/>
      <c r="U47" s="336"/>
      <c r="V47" s="336"/>
      <c r="W47" s="336"/>
      <c r="X47" s="336"/>
      <c r="Y47" s="336"/>
      <c r="Z47" s="336"/>
      <c r="AA47" s="336"/>
      <c r="AB47" s="336"/>
      <c r="AC47" s="336"/>
      <c r="AD47" s="336"/>
      <c r="AE47" s="336"/>
      <c r="AF47" s="336"/>
      <c r="AG47" s="336"/>
      <c r="AH47" s="336"/>
      <c r="AI47" s="336"/>
      <c r="AJ47" s="336"/>
      <c r="AK47" s="336"/>
      <c r="AL47" s="336"/>
      <c r="AM47" s="336"/>
      <c r="AN47" s="336"/>
      <c r="AO47" s="336"/>
      <c r="AP47" s="336"/>
      <c r="AQ47" s="336"/>
      <c r="AR47" s="336"/>
      <c r="AS47" s="336"/>
      <c r="AT47" s="336"/>
      <c r="AU47" s="336"/>
      <c r="AV47" s="336"/>
      <c r="AW47" s="336"/>
      <c r="AX47" s="336"/>
      <c r="AY47" s="336"/>
    </row>
    <row r="48" spans="1:51" s="16" customFormat="1" ht="15" customHeight="1" x14ac:dyDescent="0.25">
      <c r="A48" s="224"/>
      <c r="B48" s="224"/>
      <c r="C48" s="228"/>
      <c r="D48" s="226"/>
      <c r="E48" s="226"/>
      <c r="F48" s="226"/>
      <c r="G48" s="224"/>
      <c r="H48" s="226"/>
      <c r="I48" s="224"/>
      <c r="J48" s="224"/>
      <c r="K48" s="224"/>
      <c r="L48" s="224"/>
      <c r="M48" s="224"/>
      <c r="N48" s="224"/>
      <c r="O48" s="224"/>
      <c r="P48" s="224"/>
      <c r="Q48" s="224"/>
      <c r="R48" s="224"/>
      <c r="S48" s="224"/>
      <c r="T48" s="224"/>
      <c r="U48" s="224"/>
      <c r="V48" s="224"/>
      <c r="W48" s="224"/>
      <c r="X48" s="224"/>
      <c r="Y48" s="224"/>
      <c r="Z48" s="224"/>
      <c r="AA48" s="224"/>
      <c r="AB48" s="224"/>
      <c r="AC48" s="224"/>
      <c r="AD48" s="224"/>
      <c r="AE48" s="224"/>
      <c r="AF48" s="224"/>
      <c r="AG48" s="224"/>
      <c r="AH48" s="224"/>
      <c r="AI48" s="224"/>
      <c r="AJ48" s="224"/>
      <c r="AK48" s="224"/>
      <c r="AL48" s="224"/>
      <c r="AM48" s="224"/>
      <c r="AN48" s="224"/>
      <c r="AO48" s="224"/>
      <c r="AP48" s="224"/>
      <c r="AQ48" s="224"/>
      <c r="AR48" s="224"/>
      <c r="AS48" s="224"/>
      <c r="AT48" s="224"/>
      <c r="AU48" s="224"/>
      <c r="AV48" s="224"/>
      <c r="AW48" s="224"/>
      <c r="AX48" s="224"/>
      <c r="AY48" s="224"/>
    </row>
    <row r="49" spans="1:51" ht="15" customHeight="1" x14ac:dyDescent="0.25">
      <c r="G49" s="224"/>
      <c r="H49" s="226"/>
      <c r="I49" s="224"/>
    </row>
    <row r="50" spans="1:51" ht="15" customHeight="1" x14ac:dyDescent="0.25">
      <c r="G50" s="224"/>
      <c r="H50" s="226"/>
      <c r="I50" s="224"/>
    </row>
    <row r="51" spans="1:51" s="336" customFormat="1" ht="15" customHeight="1" x14ac:dyDescent="0.25">
      <c r="A51" s="224"/>
      <c r="B51" s="224"/>
      <c r="C51" s="228"/>
      <c r="D51" s="226"/>
      <c r="E51" s="226"/>
      <c r="F51" s="226"/>
      <c r="G51" s="224"/>
      <c r="H51" s="226"/>
      <c r="I51" s="224"/>
      <c r="J51" s="224"/>
      <c r="K51" s="224"/>
      <c r="L51" s="224"/>
      <c r="M51" s="224"/>
      <c r="N51" s="224"/>
      <c r="O51" s="224"/>
      <c r="P51" s="224"/>
      <c r="Q51" s="224"/>
      <c r="R51" s="224"/>
      <c r="S51" s="224"/>
      <c r="T51" s="224"/>
      <c r="U51" s="224"/>
      <c r="V51" s="224"/>
      <c r="W51" s="224"/>
      <c r="X51" s="224"/>
      <c r="Y51" s="224"/>
      <c r="Z51" s="224"/>
      <c r="AA51" s="224"/>
      <c r="AB51" s="224"/>
      <c r="AC51" s="224"/>
      <c r="AD51" s="224"/>
      <c r="AE51" s="224"/>
      <c r="AF51" s="224"/>
      <c r="AG51" s="224"/>
      <c r="AH51" s="224"/>
      <c r="AI51" s="224"/>
      <c r="AJ51" s="224"/>
      <c r="AK51" s="224"/>
      <c r="AL51" s="224"/>
      <c r="AM51" s="224"/>
      <c r="AN51" s="224"/>
      <c r="AO51" s="224"/>
      <c r="AP51" s="224"/>
      <c r="AQ51" s="224"/>
      <c r="AR51" s="224"/>
      <c r="AS51" s="224"/>
      <c r="AT51" s="224"/>
      <c r="AU51" s="224"/>
      <c r="AV51" s="224"/>
      <c r="AW51" s="224"/>
      <c r="AX51" s="224"/>
      <c r="AY51" s="224"/>
    </row>
  </sheetData>
  <sheetProtection formatCells="0" formatColumns="0" formatRows="0" insertRows="0"/>
  <dataValidations count="1">
    <dataValidation type="custom" allowBlank="1" showErrorMessage="1" errorTitle="Data entry error:" error="Please enter a numeric value or leave blank!" sqref="H7:H41 C7:F41 C44:F44 H44 C47:F47 H47">
      <formula1>OR(ISNUMBER(C7),ISBLANK(C7))</formula1>
    </dataValidation>
  </dataValidations>
  <pageMargins left="0.7" right="0.7" top="0.75" bottom="0.75" header="0.3" footer="0.3"/>
  <pageSetup scale="6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M63"/>
  <sheetViews>
    <sheetView showGridLines="0" zoomScale="80" zoomScaleNormal="80" workbookViewId="0">
      <pane xSplit="1" topLeftCell="B1" activePane="topRight" state="frozen"/>
      <selection pane="topRight" activeCell="B1" sqref="B1"/>
    </sheetView>
  </sheetViews>
  <sheetFormatPr defaultRowHeight="15" customHeight="1" x14ac:dyDescent="0.25"/>
  <cols>
    <col min="1" max="1" width="1.5703125" customWidth="1"/>
    <col min="2" max="2" width="28.140625" customWidth="1"/>
    <col min="3" max="3" width="18" style="23" customWidth="1"/>
    <col min="4" max="4" width="17.85546875" style="4" bestFit="1" customWidth="1"/>
    <col min="5" max="5" width="10.28515625" style="4" bestFit="1" customWidth="1"/>
    <col min="6" max="6" width="13" bestFit="1" customWidth="1"/>
    <col min="7" max="7" width="10.5703125" bestFit="1" customWidth="1"/>
    <col min="8" max="8" width="18" bestFit="1" customWidth="1"/>
    <col min="9" max="9" width="8.42578125" bestFit="1" customWidth="1"/>
    <col min="10" max="10" width="11" bestFit="1" customWidth="1"/>
    <col min="11" max="11" width="13" bestFit="1" customWidth="1"/>
    <col min="12" max="12" width="8.42578125" style="224" bestFit="1" customWidth="1"/>
    <col min="13" max="13" width="11.7109375" bestFit="1" customWidth="1"/>
    <col min="14" max="14" width="18.42578125" bestFit="1" customWidth="1"/>
    <col min="15" max="15" width="23" style="224" bestFit="1" customWidth="1"/>
    <col min="16" max="16" width="15.5703125" bestFit="1" customWidth="1"/>
    <col min="17" max="17" width="18.85546875" bestFit="1" customWidth="1"/>
    <col min="18" max="18" width="8.85546875" customWidth="1"/>
    <col min="19" max="19" width="8.42578125" bestFit="1" customWidth="1"/>
    <col min="20" max="20" width="11.7109375" bestFit="1" customWidth="1"/>
    <col min="21" max="21" width="13.5703125" bestFit="1" customWidth="1"/>
    <col min="22" max="22" width="8.85546875" bestFit="1" customWidth="1"/>
    <col min="23" max="23" width="13" bestFit="1" customWidth="1"/>
    <col min="24" max="24" width="14.5703125" bestFit="1" customWidth="1"/>
    <col min="25" max="25" width="18.85546875" bestFit="1" customWidth="1"/>
    <col min="26" max="26" width="13" customWidth="1"/>
    <col min="27" max="27" width="22.7109375" bestFit="1" customWidth="1"/>
    <col min="28" max="28" width="10.5703125" bestFit="1" customWidth="1"/>
    <col min="29" max="29" width="10.85546875" bestFit="1" customWidth="1"/>
    <col min="30" max="30" width="13" bestFit="1" customWidth="1"/>
    <col min="31" max="31" width="14.5703125" bestFit="1" customWidth="1"/>
    <col min="32" max="32" width="12.42578125" bestFit="1" customWidth="1"/>
    <col min="33" max="33" width="18.85546875" bestFit="1" customWidth="1"/>
    <col min="34" max="34" width="11.5703125" customWidth="1"/>
    <col min="35" max="35" width="8.42578125" bestFit="1" customWidth="1"/>
    <col min="36" max="36" width="18.85546875" bestFit="1" customWidth="1"/>
    <col min="37" max="37" width="9.85546875" customWidth="1"/>
    <col min="38" max="38" width="9.85546875" style="224" bestFit="1" customWidth="1"/>
    <col min="39" max="39" width="15.28515625" style="224" bestFit="1" customWidth="1"/>
    <col min="40" max="40" width="6.5703125" bestFit="1" customWidth="1"/>
    <col min="41" max="41" width="18.85546875" bestFit="1" customWidth="1"/>
    <col min="42" max="42" width="11.42578125" bestFit="1" customWidth="1"/>
    <col min="43" max="43" width="12.42578125" customWidth="1"/>
    <col min="44" max="44" width="8.7109375" customWidth="1"/>
  </cols>
  <sheetData>
    <row r="1" spans="1:39" ht="15.75" customHeight="1" x14ac:dyDescent="0.25">
      <c r="A1" s="5" t="str">
        <f>TemplateName</f>
        <v>Trading, PE and Other Fair Value Assets: Market Shocks</v>
      </c>
      <c r="C1" s="4"/>
      <c r="E1"/>
      <c r="K1" s="224"/>
      <c r="L1"/>
      <c r="M1" s="4"/>
      <c r="N1" s="225"/>
      <c r="O1"/>
      <c r="P1" s="4"/>
      <c r="AG1" s="224"/>
      <c r="AH1" s="224"/>
      <c r="AI1" s="224"/>
      <c r="AJ1" s="224"/>
      <c r="AK1" s="224"/>
      <c r="AL1"/>
      <c r="AM1"/>
    </row>
    <row r="2" spans="1:39" ht="15.75" customHeight="1" x14ac:dyDescent="0.25">
      <c r="A2" s="20" t="s">
        <v>358</v>
      </c>
      <c r="C2" s="4"/>
      <c r="E2"/>
      <c r="J2" s="9"/>
      <c r="K2" s="221"/>
      <c r="L2" s="9"/>
      <c r="M2" s="4"/>
      <c r="N2" s="225"/>
      <c r="O2"/>
      <c r="P2" s="4"/>
      <c r="AG2" s="224"/>
      <c r="AH2" s="224"/>
      <c r="AI2" s="224"/>
      <c r="AJ2" s="224"/>
      <c r="AK2" s="224"/>
      <c r="AL2"/>
      <c r="AM2"/>
    </row>
    <row r="3" spans="1:39" ht="15" customHeight="1" x14ac:dyDescent="0.25">
      <c r="C3" s="72"/>
      <c r="E3"/>
      <c r="K3" s="224"/>
      <c r="L3"/>
      <c r="N3" s="224"/>
      <c r="O3"/>
      <c r="AG3" s="224"/>
      <c r="AH3" s="224"/>
      <c r="AL3"/>
      <c r="AM3"/>
    </row>
    <row r="4" spans="1:39" ht="15.75" customHeight="1" thickBot="1" x14ac:dyDescent="0.3">
      <c r="C4" s="4"/>
      <c r="E4"/>
      <c r="K4" s="224"/>
      <c r="L4"/>
      <c r="N4" s="224"/>
      <c r="O4"/>
      <c r="AG4" s="224"/>
      <c r="AH4" s="224"/>
      <c r="AL4"/>
      <c r="AM4"/>
    </row>
    <row r="5" spans="1:39" s="13" customFormat="1" ht="15" customHeight="1" thickBot="1" x14ac:dyDescent="0.3">
      <c r="A5" s="108"/>
      <c r="C5" s="398" t="s">
        <v>359</v>
      </c>
      <c r="D5" s="398"/>
      <c r="E5" s="398"/>
      <c r="F5" s="398"/>
      <c r="G5" s="398"/>
      <c r="H5" s="398"/>
      <c r="I5" s="398"/>
      <c r="J5" s="398"/>
      <c r="K5" s="398"/>
      <c r="L5" s="398"/>
      <c r="M5" s="398"/>
      <c r="N5" s="398"/>
      <c r="O5" s="398"/>
      <c r="P5" s="398"/>
      <c r="Q5" s="396" t="s">
        <v>360</v>
      </c>
      <c r="R5" s="399"/>
      <c r="S5" s="399"/>
      <c r="T5" s="399"/>
      <c r="U5" s="399"/>
      <c r="V5" s="399"/>
      <c r="W5" s="399"/>
      <c r="X5" s="396" t="s">
        <v>361</v>
      </c>
      <c r="Y5" s="399"/>
      <c r="Z5" s="399"/>
      <c r="AA5" s="399"/>
      <c r="AB5" s="399"/>
      <c r="AC5" s="399"/>
      <c r="AD5" s="399"/>
      <c r="AE5" s="396" t="s">
        <v>362</v>
      </c>
      <c r="AF5" s="399"/>
      <c r="AG5" s="396" t="s">
        <v>380</v>
      </c>
      <c r="AH5" s="397"/>
      <c r="AI5" s="19"/>
      <c r="AJ5" s="19"/>
      <c r="AK5" s="19"/>
    </row>
    <row r="6" spans="1:39" s="13" customFormat="1" ht="45.75" thickBot="1" x14ac:dyDescent="0.3">
      <c r="A6" s="109"/>
      <c r="C6" s="178" t="s">
        <v>363</v>
      </c>
      <c r="D6" s="179" t="s">
        <v>364</v>
      </c>
      <c r="E6" s="179" t="s">
        <v>365</v>
      </c>
      <c r="F6" s="179" t="s">
        <v>366</v>
      </c>
      <c r="G6" s="179" t="s">
        <v>367</v>
      </c>
      <c r="H6" s="179" t="s">
        <v>368</v>
      </c>
      <c r="I6" s="179" t="s">
        <v>369</v>
      </c>
      <c r="J6" s="179" t="s">
        <v>422</v>
      </c>
      <c r="K6" s="250" t="s">
        <v>638</v>
      </c>
      <c r="L6" s="250" t="s">
        <v>639</v>
      </c>
      <c r="M6" s="250" t="s">
        <v>626</v>
      </c>
      <c r="N6" s="250" t="s">
        <v>627</v>
      </c>
      <c r="O6" s="250" t="s">
        <v>564</v>
      </c>
      <c r="P6" s="179" t="s">
        <v>199</v>
      </c>
      <c r="Q6" s="179" t="s">
        <v>371</v>
      </c>
      <c r="R6" s="179" t="s">
        <v>372</v>
      </c>
      <c r="S6" s="179" t="s">
        <v>373</v>
      </c>
      <c r="T6" s="250" t="s">
        <v>563</v>
      </c>
      <c r="U6" s="179" t="s">
        <v>422</v>
      </c>
      <c r="V6" s="179" t="s">
        <v>423</v>
      </c>
      <c r="W6" s="179" t="s">
        <v>199</v>
      </c>
      <c r="X6" s="179" t="s">
        <v>375</v>
      </c>
      <c r="Y6" s="179" t="s">
        <v>376</v>
      </c>
      <c r="Z6" s="179" t="s">
        <v>377</v>
      </c>
      <c r="AA6" s="179" t="s">
        <v>422</v>
      </c>
      <c r="AB6" s="179" t="s">
        <v>423</v>
      </c>
      <c r="AC6" s="179" t="s">
        <v>370</v>
      </c>
      <c r="AD6" s="179" t="s">
        <v>199</v>
      </c>
      <c r="AE6" s="179" t="s">
        <v>378</v>
      </c>
      <c r="AF6" s="179" t="s">
        <v>199</v>
      </c>
      <c r="AG6" s="250" t="s">
        <v>641</v>
      </c>
      <c r="AH6" s="250" t="s">
        <v>642</v>
      </c>
      <c r="AI6" s="178" t="s">
        <v>379</v>
      </c>
      <c r="AJ6" s="180" t="s">
        <v>199</v>
      </c>
      <c r="AK6" s="19"/>
      <c r="AL6" s="19"/>
    </row>
    <row r="7" spans="1:39" s="110" customFormat="1" ht="16.5" customHeight="1" thickBot="1" x14ac:dyDescent="0.3">
      <c r="A7" s="111"/>
      <c r="B7" s="112" t="s">
        <v>1929</v>
      </c>
      <c r="C7" s="113"/>
      <c r="D7" s="113"/>
      <c r="E7" s="113"/>
      <c r="F7" s="113"/>
      <c r="G7" s="113"/>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22"/>
      <c r="AL7" s="22"/>
    </row>
    <row r="8" spans="1:39" s="114" customFormat="1" ht="15" customHeight="1" x14ac:dyDescent="0.25">
      <c r="B8" s="115" t="s">
        <v>381</v>
      </c>
      <c r="C8" s="292"/>
      <c r="D8" s="292"/>
      <c r="E8" s="292"/>
      <c r="F8" s="292"/>
      <c r="G8" s="292"/>
      <c r="H8" s="292"/>
      <c r="I8" s="292"/>
      <c r="J8" s="292"/>
      <c r="K8" s="292"/>
      <c r="L8" s="292"/>
      <c r="M8" s="292"/>
      <c r="N8" s="292"/>
      <c r="O8" s="292"/>
      <c r="P8" s="292"/>
      <c r="Q8" s="292"/>
      <c r="R8" s="292"/>
      <c r="S8" s="292"/>
      <c r="T8" s="292"/>
      <c r="U8" s="292"/>
      <c r="V8" s="292"/>
      <c r="W8" s="292"/>
      <c r="X8" s="292"/>
      <c r="Y8" s="292"/>
      <c r="Z8" s="292"/>
      <c r="AA8" s="292"/>
      <c r="AB8" s="292"/>
      <c r="AC8" s="292"/>
      <c r="AD8" s="292"/>
      <c r="AE8" s="292"/>
      <c r="AF8" s="292"/>
      <c r="AG8" s="292"/>
      <c r="AH8" s="292"/>
      <c r="AI8" s="292"/>
      <c r="AJ8" s="293"/>
    </row>
    <row r="9" spans="1:39" s="114" customFormat="1" ht="15" customHeight="1" x14ac:dyDescent="0.25">
      <c r="B9" s="116" t="s">
        <v>425</v>
      </c>
      <c r="C9" s="311">
        <v>-0.101049234674016</v>
      </c>
      <c r="D9" s="310">
        <v>-9.2370361050391203E-2</v>
      </c>
      <c r="E9" s="310">
        <v>-0.25129376608826198</v>
      </c>
      <c r="F9" s="310">
        <v>-0.101049234674016</v>
      </c>
      <c r="G9" s="310">
        <v>-0.25129376608826198</v>
      </c>
      <c r="H9" s="310">
        <v>-0.12664893475457401</v>
      </c>
      <c r="I9" s="310">
        <v>-0.12648791387365399</v>
      </c>
      <c r="J9" s="310">
        <v>-0.25129376608826198</v>
      </c>
      <c r="K9" s="310">
        <v>-0.185844628619387</v>
      </c>
      <c r="L9" s="310">
        <v>-0.12648791387365399</v>
      </c>
      <c r="M9" s="310">
        <v>-0.101049234674016</v>
      </c>
      <c r="N9" s="310">
        <v>-9.2370361050391203E-2</v>
      </c>
      <c r="O9" s="310">
        <v>-0.108943293786447</v>
      </c>
      <c r="P9" s="312">
        <v>-0.25129376608826198</v>
      </c>
      <c r="Q9" s="311">
        <v>-4.7576476901072397E-2</v>
      </c>
      <c r="R9" s="310">
        <v>-8.9354087601474397E-2</v>
      </c>
      <c r="S9" s="310">
        <v>-0.231982528199905</v>
      </c>
      <c r="T9" s="310">
        <v>-0.115991264099952</v>
      </c>
      <c r="U9" s="310">
        <v>-0.115991264099952</v>
      </c>
      <c r="V9" s="310">
        <v>-5.2221440185927302E-2</v>
      </c>
      <c r="W9" s="312">
        <v>-0.115991264099952</v>
      </c>
      <c r="X9" s="311">
        <v>-0.122682467891202</v>
      </c>
      <c r="Y9" s="311">
        <v>-0.17134296284294701</v>
      </c>
      <c r="Z9" s="310">
        <v>-0.22273926479239001</v>
      </c>
      <c r="AA9" s="310">
        <v>-0.17134296284294701</v>
      </c>
      <c r="AB9" s="310">
        <v>-0.17134296284294701</v>
      </c>
      <c r="AC9" s="310">
        <v>-0.119455585595494</v>
      </c>
      <c r="AD9" s="312">
        <v>-0.22273926479239001</v>
      </c>
      <c r="AE9" s="311">
        <v>-0.115352308067565</v>
      </c>
      <c r="AF9" s="312">
        <v>-1.7381273575540899E-2</v>
      </c>
      <c r="AG9" s="310">
        <v>-0.119455585595494</v>
      </c>
      <c r="AH9" s="310">
        <v>0.119455585595494</v>
      </c>
      <c r="AI9" s="311">
        <v>1.8751241638011899E-2</v>
      </c>
      <c r="AJ9" s="313">
        <v>-1.7381273575540899E-2</v>
      </c>
    </row>
    <row r="10" spans="1:39" s="114" customFormat="1" ht="15" customHeight="1" x14ac:dyDescent="0.25">
      <c r="B10" s="116">
        <v>2006</v>
      </c>
      <c r="C10" s="311">
        <v>-0.13693189925513899</v>
      </c>
      <c r="D10" s="310">
        <v>-0.11517653656979999</v>
      </c>
      <c r="E10" s="310">
        <v>-0.308603993272139</v>
      </c>
      <c r="F10" s="310">
        <v>-0.13693189925513899</v>
      </c>
      <c r="G10" s="310">
        <v>-0.308603993272139</v>
      </c>
      <c r="H10" s="310">
        <v>-0.20420496202798499</v>
      </c>
      <c r="I10" s="310">
        <v>-0.12648791387365399</v>
      </c>
      <c r="J10" s="310">
        <v>-0.308603993272139</v>
      </c>
      <c r="K10" s="310">
        <v>-0.25018888140161699</v>
      </c>
      <c r="L10" s="310">
        <v>-0.12648791387365399</v>
      </c>
      <c r="M10" s="310">
        <v>-0.13693189925513899</v>
      </c>
      <c r="N10" s="310">
        <v>-0.11517653656979999</v>
      </c>
      <c r="O10" s="310">
        <v>-0.108943293786447</v>
      </c>
      <c r="P10" s="312">
        <v>-0.308603993272139</v>
      </c>
      <c r="Q10" s="311">
        <v>-4.7576476901072397E-2</v>
      </c>
      <c r="R10" s="310">
        <v>-8.9354087601474397E-2</v>
      </c>
      <c r="S10" s="310">
        <v>-0.240577065048829</v>
      </c>
      <c r="T10" s="310">
        <v>-0.120288532524415</v>
      </c>
      <c r="U10" s="310">
        <v>-0.120288532524415</v>
      </c>
      <c r="V10" s="310">
        <v>-5.2221440185927302E-2</v>
      </c>
      <c r="W10" s="312">
        <v>-0.120288532524415</v>
      </c>
      <c r="X10" s="311">
        <v>-0.122682467891202</v>
      </c>
      <c r="Y10" s="311">
        <v>-0.17134296284294701</v>
      </c>
      <c r="Z10" s="310">
        <v>-0.22273926479239001</v>
      </c>
      <c r="AA10" s="310">
        <v>-0.17134296284294701</v>
      </c>
      <c r="AB10" s="310">
        <v>-0.17134296284294701</v>
      </c>
      <c r="AC10" s="310">
        <v>-0.14334670271459299</v>
      </c>
      <c r="AD10" s="312">
        <v>-0.22273926479239001</v>
      </c>
      <c r="AE10" s="311">
        <v>-0.115352308067565</v>
      </c>
      <c r="AF10" s="312">
        <v>-1.7381273575540899E-2</v>
      </c>
      <c r="AG10" s="310">
        <v>-0.14334670271459299</v>
      </c>
      <c r="AH10" s="310">
        <v>0.14334670271459299</v>
      </c>
      <c r="AI10" s="311">
        <v>1.8751241638011899E-2</v>
      </c>
      <c r="AJ10" s="313">
        <v>-1.7381273575540899E-2</v>
      </c>
    </row>
    <row r="11" spans="1:39" s="114" customFormat="1" ht="15" customHeight="1" x14ac:dyDescent="0.25">
      <c r="B11" s="116">
        <v>2007</v>
      </c>
      <c r="C11" s="311">
        <v>-0.179634267222958</v>
      </c>
      <c r="D11" s="310">
        <v>-0.146235352373348</v>
      </c>
      <c r="E11" s="310">
        <v>-0.308603993272139</v>
      </c>
      <c r="F11" s="310">
        <v>-0.179634267222958</v>
      </c>
      <c r="G11" s="310">
        <v>-0.191590524590142</v>
      </c>
      <c r="H11" s="310">
        <v>-0.191590524590142</v>
      </c>
      <c r="I11" s="310">
        <v>-0.12648791387365399</v>
      </c>
      <c r="J11" s="310">
        <v>-0.191590524590142</v>
      </c>
      <c r="K11" s="310">
        <v>-0.25018888140161699</v>
      </c>
      <c r="L11" s="310">
        <v>-0.12648791387365399</v>
      </c>
      <c r="M11" s="310">
        <v>-0.179634267222958</v>
      </c>
      <c r="N11" s="310">
        <v>-0.146235352373348</v>
      </c>
      <c r="O11" s="310">
        <v>-0.108943293786447</v>
      </c>
      <c r="P11" s="312">
        <v>-0.191590524590142</v>
      </c>
      <c r="Q11" s="311">
        <v>-5.0820082360532301E-2</v>
      </c>
      <c r="R11" s="310">
        <v>-0.119214993378989</v>
      </c>
      <c r="S11" s="310">
        <v>-0.25723116038870297</v>
      </c>
      <c r="T11" s="310">
        <v>-0.12861558019435201</v>
      </c>
      <c r="U11" s="310">
        <v>-0.12861558019435201</v>
      </c>
      <c r="V11" s="310">
        <v>-5.2221440185927302E-2</v>
      </c>
      <c r="W11" s="312">
        <v>-0.12861558019435201</v>
      </c>
      <c r="X11" s="311">
        <v>-0.122682467891202</v>
      </c>
      <c r="Y11" s="311">
        <v>-0.17134296284294701</v>
      </c>
      <c r="Z11" s="310">
        <v>-0.22273926479239001</v>
      </c>
      <c r="AA11" s="310">
        <v>-0.17134296284294701</v>
      </c>
      <c r="AB11" s="310">
        <v>-0.17134296284294701</v>
      </c>
      <c r="AC11" s="310">
        <v>-0.14334670271459299</v>
      </c>
      <c r="AD11" s="312">
        <v>-0.22273926479239001</v>
      </c>
      <c r="AE11" s="311">
        <v>-0.115352308067565</v>
      </c>
      <c r="AF11" s="312">
        <v>-1.7381273575540899E-2</v>
      </c>
      <c r="AG11" s="310">
        <v>-0.14334670271459299</v>
      </c>
      <c r="AH11" s="310">
        <v>0.14334670271459299</v>
      </c>
      <c r="AI11" s="311">
        <v>1.8751241638011899E-2</v>
      </c>
      <c r="AJ11" s="313">
        <v>-1.7381273575540899E-2</v>
      </c>
    </row>
    <row r="12" spans="1:39" s="114" customFormat="1" ht="15" customHeight="1" x14ac:dyDescent="0.25">
      <c r="B12" s="116" t="s">
        <v>382</v>
      </c>
      <c r="C12" s="311">
        <v>-0.179634267222958</v>
      </c>
      <c r="D12" s="310">
        <v>-0.146235352373348</v>
      </c>
      <c r="E12" s="310">
        <v>-0.308603993272139</v>
      </c>
      <c r="F12" s="310">
        <v>-0.179634267222958</v>
      </c>
      <c r="G12" s="310">
        <v>-0.191590524590142</v>
      </c>
      <c r="H12" s="310">
        <v>-0.191590524590142</v>
      </c>
      <c r="I12" s="310">
        <v>-0.12648791387365399</v>
      </c>
      <c r="J12" s="310">
        <v>-0.191590524590142</v>
      </c>
      <c r="K12" s="310">
        <v>-0.25018888140161699</v>
      </c>
      <c r="L12" s="310">
        <v>-0.12648791387365399</v>
      </c>
      <c r="M12" s="310">
        <v>-0.179634267222958</v>
      </c>
      <c r="N12" s="310">
        <v>-0.146235352373348</v>
      </c>
      <c r="O12" s="310">
        <v>-0.108943293786447</v>
      </c>
      <c r="P12" s="312">
        <v>-0.191590524590142</v>
      </c>
      <c r="Q12" s="311">
        <v>-5.0820082360532301E-2</v>
      </c>
      <c r="R12" s="310">
        <v>-0.119214993378989</v>
      </c>
      <c r="S12" s="310">
        <v>-0.25723116038870297</v>
      </c>
      <c r="T12" s="310">
        <v>-0.12861558019435201</v>
      </c>
      <c r="U12" s="310">
        <v>-0.12861558019435201</v>
      </c>
      <c r="V12" s="310">
        <v>-5.2221440185927302E-2</v>
      </c>
      <c r="W12" s="312">
        <v>-0.12861558019435201</v>
      </c>
      <c r="X12" s="311">
        <v>-0.122682467891202</v>
      </c>
      <c r="Y12" s="311">
        <v>-0.17134296284294701</v>
      </c>
      <c r="Z12" s="310">
        <v>-0.22273926479239001</v>
      </c>
      <c r="AA12" s="310">
        <v>-0.17134296284294701</v>
      </c>
      <c r="AB12" s="310">
        <v>-0.17134296284294701</v>
      </c>
      <c r="AC12" s="310">
        <v>-0.119455585595494</v>
      </c>
      <c r="AD12" s="312">
        <v>-0.22273926479239001</v>
      </c>
      <c r="AE12" s="311">
        <v>-0.115352308067565</v>
      </c>
      <c r="AF12" s="312">
        <v>-1.7381273575540899E-2</v>
      </c>
      <c r="AG12" s="310">
        <v>-0.119455585595494</v>
      </c>
      <c r="AH12" s="310">
        <v>0.119455585595494</v>
      </c>
      <c r="AI12" s="311">
        <v>1.8751241638011899E-2</v>
      </c>
      <c r="AJ12" s="313">
        <v>-1.7381273575540899E-2</v>
      </c>
    </row>
    <row r="13" spans="1:39" s="114" customFormat="1" ht="15" customHeight="1" x14ac:dyDescent="0.25">
      <c r="B13" s="116" t="s">
        <v>383</v>
      </c>
      <c r="C13" s="311">
        <v>-0.179634267222958</v>
      </c>
      <c r="D13" s="310">
        <v>-0.146235352373348</v>
      </c>
      <c r="E13" s="310">
        <v>-0.308603993272139</v>
      </c>
      <c r="F13" s="310">
        <v>-0.179634267222958</v>
      </c>
      <c r="G13" s="310">
        <v>-0.191590524590142</v>
      </c>
      <c r="H13" s="310">
        <v>-0.191590524590142</v>
      </c>
      <c r="I13" s="310">
        <v>-0.12648791387365399</v>
      </c>
      <c r="J13" s="310">
        <v>-0.191590524590142</v>
      </c>
      <c r="K13" s="310">
        <v>-0.25018888140161699</v>
      </c>
      <c r="L13" s="310">
        <v>-0.12648791387365399</v>
      </c>
      <c r="M13" s="310">
        <v>-0.179634267222958</v>
      </c>
      <c r="N13" s="310">
        <v>-0.146235352373348</v>
      </c>
      <c r="O13" s="310">
        <v>-0.108943293786447</v>
      </c>
      <c r="P13" s="312">
        <v>-0.191590524590142</v>
      </c>
      <c r="Q13" s="311">
        <v>-5.0820082360532301E-2</v>
      </c>
      <c r="R13" s="310">
        <v>-0.119214993378989</v>
      </c>
      <c r="S13" s="310">
        <v>-0.25723116038870297</v>
      </c>
      <c r="T13" s="310">
        <v>-0.12861558019435201</v>
      </c>
      <c r="U13" s="310">
        <v>-0.12861558019435201</v>
      </c>
      <c r="V13" s="310">
        <v>-5.2221440185927302E-2</v>
      </c>
      <c r="W13" s="312">
        <v>-0.12861558019435201</v>
      </c>
      <c r="X13" s="311">
        <v>-0.122682467891202</v>
      </c>
      <c r="Y13" s="311">
        <v>-0.17134296284294701</v>
      </c>
      <c r="Z13" s="310">
        <v>-0.22273926479239001</v>
      </c>
      <c r="AA13" s="310">
        <v>-0.17134296284294701</v>
      </c>
      <c r="AB13" s="310">
        <v>-0.17134296284294701</v>
      </c>
      <c r="AC13" s="310">
        <v>-0.14334670271459299</v>
      </c>
      <c r="AD13" s="312">
        <v>-0.22273926479239001</v>
      </c>
      <c r="AE13" s="311">
        <v>-0.115352308067565</v>
      </c>
      <c r="AF13" s="312">
        <v>-1.7381273575540899E-2</v>
      </c>
      <c r="AG13" s="310">
        <v>-0.14334670271459299</v>
      </c>
      <c r="AH13" s="310">
        <v>0.14334670271459299</v>
      </c>
      <c r="AI13" s="311">
        <v>1.8751241638011899E-2</v>
      </c>
      <c r="AJ13" s="313">
        <v>-1.7381273575540899E-2</v>
      </c>
    </row>
    <row r="14" spans="1:39" ht="8.25" customHeight="1" x14ac:dyDescent="0.25">
      <c r="B14" s="117"/>
      <c r="C14" s="14"/>
      <c r="D14" s="14"/>
      <c r="E14" s="75"/>
      <c r="F14" s="75"/>
      <c r="G14" s="75"/>
      <c r="H14" s="75"/>
      <c r="I14" s="75"/>
      <c r="J14" s="75"/>
      <c r="K14" s="229"/>
      <c r="L14" s="229"/>
      <c r="M14" s="229"/>
      <c r="N14" s="229"/>
      <c r="O14" s="229"/>
      <c r="P14" s="75"/>
      <c r="Q14" s="75"/>
      <c r="R14" s="75"/>
      <c r="S14" s="75"/>
      <c r="T14" s="229"/>
      <c r="U14" s="75"/>
      <c r="V14" s="75"/>
      <c r="W14" s="75"/>
      <c r="X14" s="75"/>
      <c r="Y14" s="75"/>
      <c r="Z14" s="75"/>
      <c r="AA14" s="75"/>
      <c r="AB14" s="75"/>
      <c r="AC14" s="75"/>
      <c r="AD14" s="75"/>
      <c r="AE14" s="75"/>
      <c r="AF14" s="75"/>
      <c r="AG14" s="229"/>
      <c r="AH14" s="229"/>
      <c r="AI14" s="75"/>
      <c r="AJ14" s="118"/>
      <c r="AL14"/>
      <c r="AM14"/>
    </row>
    <row r="15" spans="1:39" s="114" customFormat="1" ht="15" customHeight="1" x14ac:dyDescent="0.25">
      <c r="B15" s="119" t="s">
        <v>384</v>
      </c>
      <c r="C15" s="294"/>
      <c r="D15" s="294"/>
      <c r="E15" s="294"/>
      <c r="F15" s="294"/>
      <c r="G15" s="294"/>
      <c r="H15" s="294"/>
      <c r="I15" s="294"/>
      <c r="J15" s="294"/>
      <c r="K15" s="294"/>
      <c r="L15" s="294"/>
      <c r="M15" s="294"/>
      <c r="N15" s="294"/>
      <c r="O15" s="294"/>
      <c r="P15" s="294"/>
      <c r="Q15" s="294"/>
      <c r="R15" s="294"/>
      <c r="S15" s="294"/>
      <c r="T15" s="294"/>
      <c r="U15" s="294"/>
      <c r="V15" s="294"/>
      <c r="W15" s="294"/>
      <c r="X15" s="294"/>
      <c r="Y15" s="294"/>
      <c r="Z15" s="294"/>
      <c r="AA15" s="294"/>
      <c r="AB15" s="294"/>
      <c r="AC15" s="294"/>
      <c r="AD15" s="294"/>
      <c r="AE15" s="294"/>
      <c r="AF15" s="294"/>
      <c r="AG15" s="294"/>
      <c r="AH15" s="294"/>
      <c r="AI15" s="294"/>
      <c r="AJ15" s="295"/>
    </row>
    <row r="16" spans="1:39" s="114" customFormat="1" ht="15" customHeight="1" x14ac:dyDescent="0.25">
      <c r="B16" s="116" t="s">
        <v>425</v>
      </c>
      <c r="C16" s="311">
        <v>-0.382908850202267</v>
      </c>
      <c r="D16" s="310">
        <v>-0.24801257139180999</v>
      </c>
      <c r="E16" s="310">
        <v>-0.45949062024272003</v>
      </c>
      <c r="F16" s="310">
        <v>-0.382908850202267</v>
      </c>
      <c r="G16" s="310">
        <v>-0.45949062024272003</v>
      </c>
      <c r="H16" s="310">
        <v>-0.26165130433908101</v>
      </c>
      <c r="I16" s="310">
        <v>-0.24604519774011299</v>
      </c>
      <c r="J16" s="310">
        <v>-0.45949062024272003</v>
      </c>
      <c r="K16" s="310">
        <v>-0.185844628619387</v>
      </c>
      <c r="L16" s="310">
        <v>-0.24604519774011299</v>
      </c>
      <c r="M16" s="310">
        <v>-0.382908850202267</v>
      </c>
      <c r="N16" s="310">
        <v>-0.24801257139180999</v>
      </c>
      <c r="O16" s="310">
        <v>-0.22450521387529199</v>
      </c>
      <c r="P16" s="312">
        <v>-0.45949062024272003</v>
      </c>
      <c r="Q16" s="311">
        <v>-0.115564445637775</v>
      </c>
      <c r="R16" s="310">
        <v>-0.21538317632418699</v>
      </c>
      <c r="S16" s="310">
        <v>-0.37612298083363399</v>
      </c>
      <c r="T16" s="310">
        <v>-0.21538317632418699</v>
      </c>
      <c r="U16" s="310">
        <v>-0.21538317632418699</v>
      </c>
      <c r="V16" s="310">
        <v>-5.2221440185927302E-2</v>
      </c>
      <c r="W16" s="312">
        <v>-0.21538317632418699</v>
      </c>
      <c r="X16" s="311">
        <v>-0.31237038617084401</v>
      </c>
      <c r="Y16" s="311">
        <v>-0.37969984831770498</v>
      </c>
      <c r="Z16" s="310">
        <v>-0.49363223569703102</v>
      </c>
      <c r="AA16" s="310">
        <v>-0.37969984831770498</v>
      </c>
      <c r="AB16" s="310">
        <v>-0.37969984831770498</v>
      </c>
      <c r="AC16" s="310">
        <v>-0.119455585595494</v>
      </c>
      <c r="AD16" s="312">
        <v>-0.49363223569703102</v>
      </c>
      <c r="AE16" s="311">
        <v>-0.36463478052162801</v>
      </c>
      <c r="AF16" s="312">
        <v>-1.7381273575540899E-2</v>
      </c>
      <c r="AG16" s="310">
        <v>-0.119455585595494</v>
      </c>
      <c r="AH16" s="310">
        <v>0.119455585595494</v>
      </c>
      <c r="AI16" s="311">
        <v>1.8751241638011899E-2</v>
      </c>
      <c r="AJ16" s="313">
        <v>-1.7381273575540899E-2</v>
      </c>
    </row>
    <row r="17" spans="2:39" s="114" customFormat="1" ht="15" customHeight="1" x14ac:dyDescent="0.25">
      <c r="B17" s="116">
        <v>2006</v>
      </c>
      <c r="C17" s="311">
        <v>-0.45809716098797998</v>
      </c>
      <c r="D17" s="310">
        <v>-0.23468736487181399</v>
      </c>
      <c r="E17" s="310">
        <v>-0.54971659318557697</v>
      </c>
      <c r="F17" s="310">
        <v>-0.45809716098797998</v>
      </c>
      <c r="G17" s="310">
        <v>-0.54971659318557697</v>
      </c>
      <c r="H17" s="310">
        <v>-0.51735609323773002</v>
      </c>
      <c r="I17" s="310">
        <v>-0.24604519774011299</v>
      </c>
      <c r="J17" s="310">
        <v>-0.54971659318557697</v>
      </c>
      <c r="K17" s="310">
        <v>-0.25018888140161699</v>
      </c>
      <c r="L17" s="310">
        <v>-0.24604519774011299</v>
      </c>
      <c r="M17" s="310">
        <v>-0.45809716098797998</v>
      </c>
      <c r="N17" s="310">
        <v>-0.23468736487181399</v>
      </c>
      <c r="O17" s="310">
        <v>-0.22450521387529199</v>
      </c>
      <c r="P17" s="312">
        <v>-0.54971659318557697</v>
      </c>
      <c r="Q17" s="311">
        <v>-0.115564445637775</v>
      </c>
      <c r="R17" s="310">
        <v>-0.21538317632418699</v>
      </c>
      <c r="S17" s="310">
        <v>-0.494032713079746</v>
      </c>
      <c r="T17" s="310">
        <v>-0.247016356539873</v>
      </c>
      <c r="U17" s="310">
        <v>-0.247016356539873</v>
      </c>
      <c r="V17" s="310">
        <v>-5.2221440185927302E-2</v>
      </c>
      <c r="W17" s="312">
        <v>-0.247016356539873</v>
      </c>
      <c r="X17" s="311">
        <v>-0.31237038617084401</v>
      </c>
      <c r="Y17" s="311">
        <v>-0.37969984831770498</v>
      </c>
      <c r="Z17" s="310">
        <v>-0.49363223569703102</v>
      </c>
      <c r="AA17" s="310">
        <v>-0.37969984831770498</v>
      </c>
      <c r="AB17" s="310">
        <v>-0.37969984831770498</v>
      </c>
      <c r="AC17" s="310">
        <v>-0.14334670271459299</v>
      </c>
      <c r="AD17" s="312">
        <v>-0.49363223569703102</v>
      </c>
      <c r="AE17" s="311">
        <v>-0.36463478052162801</v>
      </c>
      <c r="AF17" s="312">
        <v>-1.7381273575540899E-2</v>
      </c>
      <c r="AG17" s="310">
        <v>-0.14334670271459299</v>
      </c>
      <c r="AH17" s="310">
        <v>0.14334670271459299</v>
      </c>
      <c r="AI17" s="311">
        <v>1.8751241638011899E-2</v>
      </c>
      <c r="AJ17" s="313">
        <v>-1.7381273575540899E-2</v>
      </c>
    </row>
    <row r="18" spans="2:39" s="114" customFormat="1" ht="15" customHeight="1" x14ac:dyDescent="0.25">
      <c r="B18" s="116">
        <v>2007</v>
      </c>
      <c r="C18" s="311">
        <v>-0.45809716098797998</v>
      </c>
      <c r="D18" s="310">
        <v>-0.23468736487181399</v>
      </c>
      <c r="E18" s="310">
        <v>-0.54971659318557697</v>
      </c>
      <c r="F18" s="310">
        <v>-0.45809716098797998</v>
      </c>
      <c r="G18" s="310">
        <v>-0.51735609323773002</v>
      </c>
      <c r="H18" s="310">
        <v>-0.51735609323773002</v>
      </c>
      <c r="I18" s="310">
        <v>-0.24604519774011299</v>
      </c>
      <c r="J18" s="310">
        <v>-0.51735609323773002</v>
      </c>
      <c r="K18" s="310">
        <v>-0.25018888140161699</v>
      </c>
      <c r="L18" s="310">
        <v>-0.24604519774011299</v>
      </c>
      <c r="M18" s="310">
        <v>-0.45809716098797998</v>
      </c>
      <c r="N18" s="310">
        <v>-0.23468736487181399</v>
      </c>
      <c r="O18" s="310">
        <v>-0.22450521387529199</v>
      </c>
      <c r="P18" s="312">
        <v>-0.51735609323773002</v>
      </c>
      <c r="Q18" s="311">
        <v>-0.12344324396850399</v>
      </c>
      <c r="R18" s="310">
        <v>-0.25604903240926702</v>
      </c>
      <c r="S18" s="310">
        <v>-0.49701081932309998</v>
      </c>
      <c r="T18" s="310">
        <v>-0.25604903240926702</v>
      </c>
      <c r="U18" s="310">
        <v>-0.25604903240926702</v>
      </c>
      <c r="V18" s="310">
        <v>-5.2221440185927302E-2</v>
      </c>
      <c r="W18" s="312">
        <v>-0.25604903240926702</v>
      </c>
      <c r="X18" s="311">
        <v>-0.31237038617084401</v>
      </c>
      <c r="Y18" s="311">
        <v>-0.37969984831770498</v>
      </c>
      <c r="Z18" s="310">
        <v>-0.49363223569703102</v>
      </c>
      <c r="AA18" s="310">
        <v>-0.37969984831770498</v>
      </c>
      <c r="AB18" s="310">
        <v>-0.37969984831770498</v>
      </c>
      <c r="AC18" s="310">
        <v>-0.14334670271459299</v>
      </c>
      <c r="AD18" s="312">
        <v>-0.49363223569703102</v>
      </c>
      <c r="AE18" s="311">
        <v>-0.36463478052162801</v>
      </c>
      <c r="AF18" s="312">
        <v>-1.7381273575540899E-2</v>
      </c>
      <c r="AG18" s="310">
        <v>-0.14334670271459299</v>
      </c>
      <c r="AH18" s="310">
        <v>0.14334670271459299</v>
      </c>
      <c r="AI18" s="311">
        <v>1.8751241638011899E-2</v>
      </c>
      <c r="AJ18" s="313">
        <v>-1.7381273575540899E-2</v>
      </c>
    </row>
    <row r="19" spans="2:39" s="114" customFormat="1" ht="15" customHeight="1" x14ac:dyDescent="0.25">
      <c r="B19" s="116" t="s">
        <v>382</v>
      </c>
      <c r="C19" s="311">
        <v>-0.45809716098797998</v>
      </c>
      <c r="D19" s="310">
        <v>-0.23468736487181399</v>
      </c>
      <c r="E19" s="310">
        <v>-0.54971659318557697</v>
      </c>
      <c r="F19" s="310">
        <v>-0.45809716098797998</v>
      </c>
      <c r="G19" s="310">
        <v>-0.51735609323773002</v>
      </c>
      <c r="H19" s="310">
        <v>-0.51735609323773002</v>
      </c>
      <c r="I19" s="310">
        <v>-0.24604519774011299</v>
      </c>
      <c r="J19" s="310">
        <v>-0.51735609323773002</v>
      </c>
      <c r="K19" s="310">
        <v>-0.25018888140161699</v>
      </c>
      <c r="L19" s="310">
        <v>-0.24604519774011299</v>
      </c>
      <c r="M19" s="310">
        <v>-0.45809716098797998</v>
      </c>
      <c r="N19" s="310">
        <v>-0.23468736487181399</v>
      </c>
      <c r="O19" s="310">
        <v>-0.22450521387529199</v>
      </c>
      <c r="P19" s="312">
        <v>-0.51735609323773002</v>
      </c>
      <c r="Q19" s="311">
        <v>-0.12344324396850399</v>
      </c>
      <c r="R19" s="310">
        <v>-0.25604903240926702</v>
      </c>
      <c r="S19" s="310">
        <v>-0.49701081932309998</v>
      </c>
      <c r="T19" s="310">
        <v>-0.25604903240926702</v>
      </c>
      <c r="U19" s="310">
        <v>-0.25604903240926702</v>
      </c>
      <c r="V19" s="310">
        <v>-5.2221440185927302E-2</v>
      </c>
      <c r="W19" s="312">
        <v>-0.25604903240926702</v>
      </c>
      <c r="X19" s="311">
        <v>-0.31237038617084401</v>
      </c>
      <c r="Y19" s="311">
        <v>-0.37969984831770498</v>
      </c>
      <c r="Z19" s="310">
        <v>-0.49363223569703102</v>
      </c>
      <c r="AA19" s="310">
        <v>-0.37969984831770498</v>
      </c>
      <c r="AB19" s="310">
        <v>-0.37969984831770498</v>
      </c>
      <c r="AC19" s="310">
        <v>-0.119455585595494</v>
      </c>
      <c r="AD19" s="312">
        <v>-0.49363223569703102</v>
      </c>
      <c r="AE19" s="311">
        <v>-0.36463478052162801</v>
      </c>
      <c r="AF19" s="312">
        <v>-1.7381273575540899E-2</v>
      </c>
      <c r="AG19" s="310">
        <v>-0.119455585595494</v>
      </c>
      <c r="AH19" s="310">
        <v>0.119455585595494</v>
      </c>
      <c r="AI19" s="311">
        <v>1.8751241638011899E-2</v>
      </c>
      <c r="AJ19" s="313">
        <v>-1.7381273575540899E-2</v>
      </c>
    </row>
    <row r="20" spans="2:39" s="114" customFormat="1" ht="15" customHeight="1" x14ac:dyDescent="0.25">
      <c r="B20" s="116" t="s">
        <v>383</v>
      </c>
      <c r="C20" s="311">
        <v>-0.45809716098797998</v>
      </c>
      <c r="D20" s="310">
        <v>-0.23468736487181399</v>
      </c>
      <c r="E20" s="310">
        <v>-0.54971659318557697</v>
      </c>
      <c r="F20" s="310">
        <v>-0.45809716098797998</v>
      </c>
      <c r="G20" s="310">
        <v>-0.51735609323773002</v>
      </c>
      <c r="H20" s="310">
        <v>-0.51735609323773002</v>
      </c>
      <c r="I20" s="310">
        <v>-0.24604519774011299</v>
      </c>
      <c r="J20" s="310">
        <v>-0.51735609323773002</v>
      </c>
      <c r="K20" s="310">
        <v>-0.25018888140161699</v>
      </c>
      <c r="L20" s="310">
        <v>-0.24604519774011299</v>
      </c>
      <c r="M20" s="310">
        <v>-0.45809716098797998</v>
      </c>
      <c r="N20" s="310">
        <v>-0.23468736487181399</v>
      </c>
      <c r="O20" s="310">
        <v>-0.22450521387529199</v>
      </c>
      <c r="P20" s="312">
        <v>-0.51735609323773002</v>
      </c>
      <c r="Q20" s="311">
        <v>-0.12344324396850399</v>
      </c>
      <c r="R20" s="310">
        <v>-0.25604903240926702</v>
      </c>
      <c r="S20" s="310">
        <v>-0.49701081932309998</v>
      </c>
      <c r="T20" s="310">
        <v>-0.25604903240926702</v>
      </c>
      <c r="U20" s="310">
        <v>-0.25604903240926702</v>
      </c>
      <c r="V20" s="310">
        <v>-5.2221440185927302E-2</v>
      </c>
      <c r="W20" s="312">
        <v>-0.25604903240926702</v>
      </c>
      <c r="X20" s="311">
        <v>-0.31237038617084401</v>
      </c>
      <c r="Y20" s="311">
        <v>-0.37969984831770498</v>
      </c>
      <c r="Z20" s="310">
        <v>-0.49363223569703102</v>
      </c>
      <c r="AA20" s="310">
        <v>-0.37969984831770498</v>
      </c>
      <c r="AB20" s="310">
        <v>-0.37969984831770498</v>
      </c>
      <c r="AC20" s="310">
        <v>-0.14334670271459299</v>
      </c>
      <c r="AD20" s="312">
        <v>-0.49363223569703102</v>
      </c>
      <c r="AE20" s="311">
        <v>-0.36463478052162801</v>
      </c>
      <c r="AF20" s="312">
        <v>-1.7381273575540899E-2</v>
      </c>
      <c r="AG20" s="310">
        <v>-0.14334670271459299</v>
      </c>
      <c r="AH20" s="310">
        <v>0.14334670271459299</v>
      </c>
      <c r="AI20" s="311">
        <v>1.8751241638011899E-2</v>
      </c>
      <c r="AJ20" s="313">
        <v>-1.7381273575540899E-2</v>
      </c>
    </row>
    <row r="21" spans="2:39" ht="8.25" customHeight="1" x14ac:dyDescent="0.25">
      <c r="B21" s="117"/>
      <c r="C21" s="14"/>
      <c r="D21" s="14"/>
      <c r="E21" s="75"/>
      <c r="F21" s="75"/>
      <c r="G21" s="75"/>
      <c r="H21" s="75"/>
      <c r="I21" s="75"/>
      <c r="J21" s="75"/>
      <c r="K21" s="229"/>
      <c r="L21" s="229"/>
      <c r="M21" s="229"/>
      <c r="N21" s="229"/>
      <c r="O21" s="229"/>
      <c r="P21" s="75"/>
      <c r="Q21" s="75"/>
      <c r="R21" s="75"/>
      <c r="S21" s="75"/>
      <c r="T21" s="229"/>
      <c r="U21" s="75"/>
      <c r="V21" s="75"/>
      <c r="W21" s="75"/>
      <c r="X21" s="75"/>
      <c r="Y21" s="75"/>
      <c r="Z21" s="75"/>
      <c r="AA21" s="75"/>
      <c r="AB21" s="75"/>
      <c r="AC21" s="75"/>
      <c r="AD21" s="75"/>
      <c r="AE21" s="75"/>
      <c r="AF21" s="75"/>
      <c r="AG21" s="229"/>
      <c r="AH21" s="229"/>
      <c r="AI21" s="75"/>
      <c r="AJ21" s="118"/>
      <c r="AL21"/>
      <c r="AM21"/>
    </row>
    <row r="22" spans="2:39" s="114" customFormat="1" ht="15" customHeight="1" x14ac:dyDescent="0.25">
      <c r="B22" s="119" t="s">
        <v>385</v>
      </c>
      <c r="C22" s="294"/>
      <c r="D22" s="294"/>
      <c r="E22" s="294"/>
      <c r="F22" s="294"/>
      <c r="G22" s="294"/>
      <c r="H22" s="294"/>
      <c r="I22" s="294"/>
      <c r="J22" s="294"/>
      <c r="K22" s="294"/>
      <c r="L22" s="294"/>
      <c r="M22" s="294"/>
      <c r="N22" s="294"/>
      <c r="O22" s="294"/>
      <c r="P22" s="294"/>
      <c r="Q22" s="294"/>
      <c r="R22" s="294"/>
      <c r="S22" s="294"/>
      <c r="T22" s="294"/>
      <c r="U22" s="294"/>
      <c r="V22" s="294"/>
      <c r="W22" s="294"/>
      <c r="X22" s="294"/>
      <c r="Y22" s="294"/>
      <c r="Z22" s="294"/>
      <c r="AA22" s="294"/>
      <c r="AB22" s="294"/>
      <c r="AC22" s="294"/>
      <c r="AD22" s="294"/>
      <c r="AE22" s="294"/>
      <c r="AF22" s="294"/>
      <c r="AG22" s="294"/>
      <c r="AH22" s="294"/>
      <c r="AI22" s="294"/>
      <c r="AJ22" s="295"/>
    </row>
    <row r="23" spans="2:39" s="114" customFormat="1" ht="15" customHeight="1" x14ac:dyDescent="0.25">
      <c r="B23" s="116" t="s">
        <v>425</v>
      </c>
      <c r="C23" s="311">
        <v>-0.45142330295197902</v>
      </c>
      <c r="D23" s="310">
        <v>-0.26770995938853098</v>
      </c>
      <c r="E23" s="310">
        <v>-0.54170796354237505</v>
      </c>
      <c r="F23" s="310">
        <v>-0.45142330295197902</v>
      </c>
      <c r="G23" s="310">
        <v>-0.54170796354237505</v>
      </c>
      <c r="H23" s="310">
        <v>-0.31538213809879201</v>
      </c>
      <c r="I23" s="310">
        <v>-0.31095380029806302</v>
      </c>
      <c r="J23" s="310">
        <v>-0.54170796354237505</v>
      </c>
      <c r="K23" s="310">
        <v>-0.185844628619387</v>
      </c>
      <c r="L23" s="310">
        <v>-0.31095380029806302</v>
      </c>
      <c r="M23" s="310">
        <v>-0.45142330295197902</v>
      </c>
      <c r="N23" s="310">
        <v>-0.26770995938853098</v>
      </c>
      <c r="O23" s="310">
        <v>-0.31311751904243701</v>
      </c>
      <c r="P23" s="312">
        <v>-0.54170796354237505</v>
      </c>
      <c r="Q23" s="311">
        <v>-0.12625909275368999</v>
      </c>
      <c r="R23" s="310">
        <v>-0.218880043851295</v>
      </c>
      <c r="S23" s="310">
        <v>-0.45968518775963502</v>
      </c>
      <c r="T23" s="310">
        <v>-0.22984259387981701</v>
      </c>
      <c r="U23" s="310">
        <v>-0.22984259387981701</v>
      </c>
      <c r="V23" s="310">
        <v>-5.2221440185927302E-2</v>
      </c>
      <c r="W23" s="312">
        <v>-0.22984259387981701</v>
      </c>
      <c r="X23" s="311">
        <v>-0.38780731400519902</v>
      </c>
      <c r="Y23" s="311">
        <v>-0.37762689057263599</v>
      </c>
      <c r="Z23" s="310">
        <v>-0.49093440736243998</v>
      </c>
      <c r="AA23" s="310">
        <v>-0.37762689057263599</v>
      </c>
      <c r="AB23" s="310">
        <v>-0.37762689057263599</v>
      </c>
      <c r="AC23" s="310">
        <v>-0.119455585595494</v>
      </c>
      <c r="AD23" s="312">
        <v>-0.49093440736243998</v>
      </c>
      <c r="AE23" s="311">
        <v>-0.53524911730090297</v>
      </c>
      <c r="AF23" s="312">
        <v>-1.7381273575540899E-2</v>
      </c>
      <c r="AG23" s="310">
        <v>-0.119455585595494</v>
      </c>
      <c r="AH23" s="310">
        <v>0.119455585595494</v>
      </c>
      <c r="AI23" s="311">
        <v>1.8751241638011899E-2</v>
      </c>
      <c r="AJ23" s="313">
        <v>-1.7381273575540899E-2</v>
      </c>
    </row>
    <row r="24" spans="2:39" s="114" customFormat="1" ht="15" customHeight="1" x14ac:dyDescent="0.25">
      <c r="B24" s="116">
        <v>2006</v>
      </c>
      <c r="C24" s="311">
        <v>-0.48771936854467302</v>
      </c>
      <c r="D24" s="310">
        <v>-0.26044915680653002</v>
      </c>
      <c r="E24" s="310">
        <v>-0.58526324225360704</v>
      </c>
      <c r="F24" s="310">
        <v>-0.48771936854467302</v>
      </c>
      <c r="G24" s="310">
        <v>-0.58526324225360704</v>
      </c>
      <c r="H24" s="310">
        <v>-0.51735609323773002</v>
      </c>
      <c r="I24" s="310">
        <v>-0.31095380029806302</v>
      </c>
      <c r="J24" s="310">
        <v>-0.58526324225360704</v>
      </c>
      <c r="K24" s="310">
        <v>-0.25018888140161699</v>
      </c>
      <c r="L24" s="310">
        <v>-0.31095380029806302</v>
      </c>
      <c r="M24" s="310">
        <v>-0.48771936854467302</v>
      </c>
      <c r="N24" s="310">
        <v>-0.26044915680653002</v>
      </c>
      <c r="O24" s="310">
        <v>-0.31311751904243701</v>
      </c>
      <c r="P24" s="312">
        <v>-0.58526324225360704</v>
      </c>
      <c r="Q24" s="311">
        <v>-0.12625909275368999</v>
      </c>
      <c r="R24" s="310">
        <v>-0.218880043851295</v>
      </c>
      <c r="S24" s="310">
        <v>-0.48719558054215401</v>
      </c>
      <c r="T24" s="310">
        <v>-0.243597790271077</v>
      </c>
      <c r="U24" s="310">
        <v>-0.243597790271077</v>
      </c>
      <c r="V24" s="310">
        <v>-5.2221440185927302E-2</v>
      </c>
      <c r="W24" s="312">
        <v>-0.243597790271077</v>
      </c>
      <c r="X24" s="311">
        <v>-0.38780731400519902</v>
      </c>
      <c r="Y24" s="311">
        <v>-0.37762689057263599</v>
      </c>
      <c r="Z24" s="310">
        <v>-0.49093440736243998</v>
      </c>
      <c r="AA24" s="310">
        <v>-0.37762689057263599</v>
      </c>
      <c r="AB24" s="310">
        <v>-0.37762689057263599</v>
      </c>
      <c r="AC24" s="310">
        <v>-0.14334670271459299</v>
      </c>
      <c r="AD24" s="312">
        <v>-0.49093440736243998</v>
      </c>
      <c r="AE24" s="311">
        <v>-0.53524911730090297</v>
      </c>
      <c r="AF24" s="312">
        <v>-1.7381273575540899E-2</v>
      </c>
      <c r="AG24" s="310">
        <v>-0.14334670271459299</v>
      </c>
      <c r="AH24" s="310">
        <v>0.14334670271459299</v>
      </c>
      <c r="AI24" s="311">
        <v>1.8751241638011899E-2</v>
      </c>
      <c r="AJ24" s="313">
        <v>-1.7381273575540899E-2</v>
      </c>
    </row>
    <row r="25" spans="2:39" s="114" customFormat="1" ht="15" customHeight="1" x14ac:dyDescent="0.25">
      <c r="B25" s="116">
        <v>2007</v>
      </c>
      <c r="C25" s="311">
        <v>-0.48771936854467302</v>
      </c>
      <c r="D25" s="310">
        <v>-0.256609099690361</v>
      </c>
      <c r="E25" s="310">
        <v>-0.58526324225360704</v>
      </c>
      <c r="F25" s="310">
        <v>-0.48771936854467302</v>
      </c>
      <c r="G25" s="310">
        <v>-0.51735609323773002</v>
      </c>
      <c r="H25" s="310">
        <v>-0.51735609323773002</v>
      </c>
      <c r="I25" s="310">
        <v>-0.31095380029806302</v>
      </c>
      <c r="J25" s="310">
        <v>-0.51735609323773002</v>
      </c>
      <c r="K25" s="310">
        <v>-0.25018888140161699</v>
      </c>
      <c r="L25" s="310">
        <v>-0.31095380029806302</v>
      </c>
      <c r="M25" s="310">
        <v>-0.48771936854467302</v>
      </c>
      <c r="N25" s="310">
        <v>-0.256609099690361</v>
      </c>
      <c r="O25" s="310">
        <v>-0.31311751904243701</v>
      </c>
      <c r="P25" s="312">
        <v>-0.51735609323773002</v>
      </c>
      <c r="Q25" s="311">
        <v>-0.13486701644282501</v>
      </c>
      <c r="R25" s="310">
        <v>-0.260206133080082</v>
      </c>
      <c r="S25" s="310">
        <v>-0.59344019950670102</v>
      </c>
      <c r="T25" s="310">
        <v>-0.29672009975335001</v>
      </c>
      <c r="U25" s="310">
        <v>-0.29672009975335001</v>
      </c>
      <c r="V25" s="310">
        <v>-5.2221440185927302E-2</v>
      </c>
      <c r="W25" s="312">
        <v>-0.29672009975335001</v>
      </c>
      <c r="X25" s="311">
        <v>-0.38780731400519902</v>
      </c>
      <c r="Y25" s="311">
        <v>-0.37762689057263599</v>
      </c>
      <c r="Z25" s="310">
        <v>-0.49093440736243998</v>
      </c>
      <c r="AA25" s="310">
        <v>-0.37762689057263599</v>
      </c>
      <c r="AB25" s="310">
        <v>-0.37762689057263599</v>
      </c>
      <c r="AC25" s="310">
        <v>-0.14334670271459299</v>
      </c>
      <c r="AD25" s="312">
        <v>-0.49093440736243998</v>
      </c>
      <c r="AE25" s="311">
        <v>-0.53524911730090297</v>
      </c>
      <c r="AF25" s="312">
        <v>-1.7381273575540899E-2</v>
      </c>
      <c r="AG25" s="310">
        <v>-0.14334670271459299</v>
      </c>
      <c r="AH25" s="310">
        <v>0.14334670271459299</v>
      </c>
      <c r="AI25" s="311">
        <v>1.8751241638011899E-2</v>
      </c>
      <c r="AJ25" s="313">
        <v>-1.7381273575540899E-2</v>
      </c>
    </row>
    <row r="26" spans="2:39" s="114" customFormat="1" ht="15" customHeight="1" x14ac:dyDescent="0.25">
      <c r="B26" s="116" t="s">
        <v>382</v>
      </c>
      <c r="C26" s="311">
        <v>-0.48771936854467302</v>
      </c>
      <c r="D26" s="310">
        <v>-0.256609099690361</v>
      </c>
      <c r="E26" s="310">
        <v>-0.58526324225360704</v>
      </c>
      <c r="F26" s="310">
        <v>-0.48771936854467302</v>
      </c>
      <c r="G26" s="310">
        <v>-0.51735609323773002</v>
      </c>
      <c r="H26" s="310">
        <v>-0.51735609323773002</v>
      </c>
      <c r="I26" s="310">
        <v>-0.31095380029806302</v>
      </c>
      <c r="J26" s="310">
        <v>-0.51735609323773002</v>
      </c>
      <c r="K26" s="310">
        <v>-0.25018888140161699</v>
      </c>
      <c r="L26" s="310">
        <v>-0.31095380029806302</v>
      </c>
      <c r="M26" s="310">
        <v>-0.48771936854467302</v>
      </c>
      <c r="N26" s="310">
        <v>-0.256609099690361</v>
      </c>
      <c r="O26" s="310">
        <v>-0.31311751904243701</v>
      </c>
      <c r="P26" s="312">
        <v>-0.51735609323773002</v>
      </c>
      <c r="Q26" s="311">
        <v>-0.13486701644282501</v>
      </c>
      <c r="R26" s="310">
        <v>-0.260206133080082</v>
      </c>
      <c r="S26" s="310">
        <v>-0.59344019950670102</v>
      </c>
      <c r="T26" s="310">
        <v>-0.29672009975335001</v>
      </c>
      <c r="U26" s="310">
        <v>-0.29672009975335001</v>
      </c>
      <c r="V26" s="310">
        <v>-5.2221440185927302E-2</v>
      </c>
      <c r="W26" s="312">
        <v>-0.29672009975335001</v>
      </c>
      <c r="X26" s="311">
        <v>-0.38780731400519902</v>
      </c>
      <c r="Y26" s="311">
        <v>-0.37762689057263599</v>
      </c>
      <c r="Z26" s="310">
        <v>-0.49093440736243998</v>
      </c>
      <c r="AA26" s="310">
        <v>-0.37762689057263599</v>
      </c>
      <c r="AB26" s="310">
        <v>-0.37762689057263599</v>
      </c>
      <c r="AC26" s="310">
        <v>-0.119455585595494</v>
      </c>
      <c r="AD26" s="312">
        <v>-0.49093440736243998</v>
      </c>
      <c r="AE26" s="311">
        <v>-0.53524911730090297</v>
      </c>
      <c r="AF26" s="312">
        <v>-1.7381273575540899E-2</v>
      </c>
      <c r="AG26" s="310">
        <v>-0.119455585595494</v>
      </c>
      <c r="AH26" s="310">
        <v>0.119455585595494</v>
      </c>
      <c r="AI26" s="311">
        <v>1.8751241638011899E-2</v>
      </c>
      <c r="AJ26" s="313">
        <v>-1.7381273575540899E-2</v>
      </c>
    </row>
    <row r="27" spans="2:39" s="114" customFormat="1" ht="15" customHeight="1" x14ac:dyDescent="0.25">
      <c r="B27" s="116" t="s">
        <v>383</v>
      </c>
      <c r="C27" s="311">
        <v>-0.48771936854467302</v>
      </c>
      <c r="D27" s="310">
        <v>-0.256609099690361</v>
      </c>
      <c r="E27" s="310">
        <v>-0.58526324225360704</v>
      </c>
      <c r="F27" s="310">
        <v>-0.48771936854467302</v>
      </c>
      <c r="G27" s="310">
        <v>-0.51735609323773002</v>
      </c>
      <c r="H27" s="310">
        <v>-0.51735609323773002</v>
      </c>
      <c r="I27" s="310">
        <v>-0.31095380029806302</v>
      </c>
      <c r="J27" s="310">
        <v>-0.51735609323773002</v>
      </c>
      <c r="K27" s="310">
        <v>-0.25018888140161699</v>
      </c>
      <c r="L27" s="310">
        <v>-0.31095380029806302</v>
      </c>
      <c r="M27" s="310">
        <v>-0.48771936854467302</v>
      </c>
      <c r="N27" s="310">
        <v>-0.256609099690361</v>
      </c>
      <c r="O27" s="310">
        <v>-0.31311751904243701</v>
      </c>
      <c r="P27" s="312">
        <v>-0.51735609323773002</v>
      </c>
      <c r="Q27" s="311">
        <v>-0.13486701644282501</v>
      </c>
      <c r="R27" s="310">
        <v>-0.260206133080082</v>
      </c>
      <c r="S27" s="310">
        <v>-0.59344019950670102</v>
      </c>
      <c r="T27" s="310">
        <v>-0.29672009975335001</v>
      </c>
      <c r="U27" s="310">
        <v>-0.29672009975335001</v>
      </c>
      <c r="V27" s="310">
        <v>-5.2221440185927302E-2</v>
      </c>
      <c r="W27" s="312">
        <v>-0.29672009975335001</v>
      </c>
      <c r="X27" s="311">
        <v>-0.38780731400519902</v>
      </c>
      <c r="Y27" s="311">
        <v>-0.37762689057263599</v>
      </c>
      <c r="Z27" s="310">
        <v>-0.49093440736243998</v>
      </c>
      <c r="AA27" s="310">
        <v>-0.37762689057263599</v>
      </c>
      <c r="AB27" s="310">
        <v>-0.37762689057263599</v>
      </c>
      <c r="AC27" s="310">
        <v>-0.14334670271459299</v>
      </c>
      <c r="AD27" s="312">
        <v>-0.49093440736243998</v>
      </c>
      <c r="AE27" s="311">
        <v>-0.53524911730090297</v>
      </c>
      <c r="AF27" s="312">
        <v>-1.7381273575540899E-2</v>
      </c>
      <c r="AG27" s="310">
        <v>-0.14334670271459299</v>
      </c>
      <c r="AH27" s="310">
        <v>0.14334670271459299</v>
      </c>
      <c r="AI27" s="311">
        <v>1.8751241638011899E-2</v>
      </c>
      <c r="AJ27" s="313">
        <v>-1.7381273575540899E-2</v>
      </c>
    </row>
    <row r="28" spans="2:39" ht="8.25" customHeight="1" x14ac:dyDescent="0.25">
      <c r="B28" s="117"/>
      <c r="C28" s="14"/>
      <c r="D28" s="14"/>
      <c r="E28" s="75"/>
      <c r="F28" s="75"/>
      <c r="G28" s="75"/>
      <c r="H28" s="75"/>
      <c r="I28" s="75"/>
      <c r="J28" s="75"/>
      <c r="K28" s="229"/>
      <c r="L28" s="229"/>
      <c r="M28" s="229"/>
      <c r="N28" s="229"/>
      <c r="O28" s="229"/>
      <c r="P28" s="75"/>
      <c r="Q28" s="75"/>
      <c r="R28" s="75"/>
      <c r="S28" s="75"/>
      <c r="T28" s="229"/>
      <c r="U28" s="75"/>
      <c r="V28" s="75"/>
      <c r="W28" s="75"/>
      <c r="X28" s="75"/>
      <c r="Y28" s="75"/>
      <c r="Z28" s="75"/>
      <c r="AA28" s="75"/>
      <c r="AB28" s="75"/>
      <c r="AC28" s="75"/>
      <c r="AD28" s="75"/>
      <c r="AE28" s="75"/>
      <c r="AF28" s="75"/>
      <c r="AG28" s="229"/>
      <c r="AH28" s="229"/>
      <c r="AI28" s="75"/>
      <c r="AJ28" s="118"/>
      <c r="AL28"/>
      <c r="AM28"/>
    </row>
    <row r="29" spans="2:39" s="114" customFormat="1" ht="15" customHeight="1" x14ac:dyDescent="0.25">
      <c r="B29" s="119" t="s">
        <v>386</v>
      </c>
      <c r="C29" s="294"/>
      <c r="D29" s="294"/>
      <c r="E29" s="294"/>
      <c r="F29" s="294"/>
      <c r="G29" s="294"/>
      <c r="H29" s="294"/>
      <c r="I29" s="294"/>
      <c r="J29" s="294"/>
      <c r="K29" s="294"/>
      <c r="L29" s="294"/>
      <c r="M29" s="294"/>
      <c r="N29" s="294"/>
      <c r="O29" s="294"/>
      <c r="P29" s="294"/>
      <c r="Q29" s="294"/>
      <c r="R29" s="294"/>
      <c r="S29" s="294"/>
      <c r="T29" s="294"/>
      <c r="U29" s="294"/>
      <c r="V29" s="294"/>
      <c r="W29" s="294"/>
      <c r="X29" s="294"/>
      <c r="Y29" s="294"/>
      <c r="Z29" s="294"/>
      <c r="AA29" s="294"/>
      <c r="AB29" s="294"/>
      <c r="AC29" s="294"/>
      <c r="AD29" s="294"/>
      <c r="AE29" s="294"/>
      <c r="AF29" s="294"/>
      <c r="AG29" s="294"/>
      <c r="AH29" s="294"/>
      <c r="AI29" s="294"/>
      <c r="AJ29" s="295"/>
    </row>
    <row r="30" spans="2:39" s="114" customFormat="1" ht="15" customHeight="1" x14ac:dyDescent="0.25">
      <c r="B30" s="116" t="s">
        <v>425</v>
      </c>
      <c r="C30" s="311">
        <v>-0.44911297485753898</v>
      </c>
      <c r="D30" s="310">
        <v>-0.35518866014112399</v>
      </c>
      <c r="E30" s="310">
        <v>-0.538935569829047</v>
      </c>
      <c r="F30" s="310">
        <v>-0.44911297485753898</v>
      </c>
      <c r="G30" s="310">
        <v>-0.538935569829047</v>
      </c>
      <c r="H30" s="310">
        <v>-0.369035092408668</v>
      </c>
      <c r="I30" s="310">
        <v>-0.27135922330097101</v>
      </c>
      <c r="J30" s="310">
        <v>-0.538935569829047</v>
      </c>
      <c r="K30" s="310">
        <v>-0.185844628619387</v>
      </c>
      <c r="L30" s="310">
        <v>-0.27135922330097101</v>
      </c>
      <c r="M30" s="310">
        <v>-0.44911297485753898</v>
      </c>
      <c r="N30" s="310">
        <v>-0.35518866014112399</v>
      </c>
      <c r="O30" s="310">
        <v>-0.27501992031872502</v>
      </c>
      <c r="P30" s="312">
        <v>-0.538935569829047</v>
      </c>
      <c r="Q30" s="311">
        <v>-0.121469459982533</v>
      </c>
      <c r="R30" s="310">
        <v>-0.30117007549144598</v>
      </c>
      <c r="S30" s="310">
        <v>-0.45968518775963502</v>
      </c>
      <c r="T30" s="310">
        <v>-0.30117007549144598</v>
      </c>
      <c r="U30" s="310">
        <v>-0.30117007549144598</v>
      </c>
      <c r="V30" s="310">
        <v>-5.2221440185927302E-2</v>
      </c>
      <c r="W30" s="312">
        <v>-0.30117007549144598</v>
      </c>
      <c r="X30" s="311">
        <v>-0.42316787490114199</v>
      </c>
      <c r="Y30" s="311">
        <v>-0.38800804587482202</v>
      </c>
      <c r="Z30" s="310">
        <v>-0.50440367678019205</v>
      </c>
      <c r="AA30" s="310">
        <v>-0.38800804587482202</v>
      </c>
      <c r="AB30" s="310">
        <v>-0.38800804587482202</v>
      </c>
      <c r="AC30" s="310">
        <v>-0.119455585595494</v>
      </c>
      <c r="AD30" s="312">
        <v>-0.50440367678019205</v>
      </c>
      <c r="AE30" s="311">
        <v>-0.55835513307050799</v>
      </c>
      <c r="AF30" s="312">
        <v>-0.28562561465759301</v>
      </c>
      <c r="AG30" s="310">
        <v>-0.119455585595494</v>
      </c>
      <c r="AH30" s="310">
        <v>0.119455585595494</v>
      </c>
      <c r="AI30" s="311">
        <v>1.8751241638011899E-2</v>
      </c>
      <c r="AJ30" s="313">
        <v>-0.28562561465759301</v>
      </c>
    </row>
    <row r="31" spans="2:39" s="114" customFormat="1" ht="15" customHeight="1" x14ac:dyDescent="0.25">
      <c r="B31" s="116">
        <v>2006</v>
      </c>
      <c r="C31" s="311">
        <v>-0.49551034611837902</v>
      </c>
      <c r="D31" s="310">
        <v>-0.34677062710689899</v>
      </c>
      <c r="E31" s="310">
        <v>-0.594612415342054</v>
      </c>
      <c r="F31" s="310">
        <v>-0.49551034611837902</v>
      </c>
      <c r="G31" s="310">
        <v>-0.594612415342054</v>
      </c>
      <c r="H31" s="310">
        <v>-0.51735609323773002</v>
      </c>
      <c r="I31" s="310">
        <v>-0.27135922330097101</v>
      </c>
      <c r="J31" s="310">
        <v>-0.594612415342054</v>
      </c>
      <c r="K31" s="310">
        <v>-0.25018888140161699</v>
      </c>
      <c r="L31" s="310">
        <v>-0.27135922330097101</v>
      </c>
      <c r="M31" s="310">
        <v>-0.49551034611837902</v>
      </c>
      <c r="N31" s="310">
        <v>-0.35518866014112399</v>
      </c>
      <c r="O31" s="310">
        <v>-0.27501992031872502</v>
      </c>
      <c r="P31" s="312">
        <v>-0.594612415342054</v>
      </c>
      <c r="Q31" s="311">
        <v>-0.121469459982533</v>
      </c>
      <c r="R31" s="310">
        <v>-0.30117007549144598</v>
      </c>
      <c r="S31" s="310">
        <v>-0.48719558054215401</v>
      </c>
      <c r="T31" s="310">
        <v>-0.30117007549144598</v>
      </c>
      <c r="U31" s="310">
        <v>-0.30117007549144598</v>
      </c>
      <c r="V31" s="310">
        <v>-5.2221440185927302E-2</v>
      </c>
      <c r="W31" s="312">
        <v>-0.30117007549144598</v>
      </c>
      <c r="X31" s="311">
        <v>-0.42316787490114199</v>
      </c>
      <c r="Y31" s="311">
        <v>-0.38800804587482202</v>
      </c>
      <c r="Z31" s="310">
        <v>-0.50440367678019205</v>
      </c>
      <c r="AA31" s="310">
        <v>-0.38800804587482202</v>
      </c>
      <c r="AB31" s="310">
        <v>-0.38800804587482202</v>
      </c>
      <c r="AC31" s="310">
        <v>-0.14334670271459299</v>
      </c>
      <c r="AD31" s="312">
        <v>-0.50440367678019205</v>
      </c>
      <c r="AE31" s="311">
        <v>-0.55835513307050799</v>
      </c>
      <c r="AF31" s="312">
        <v>-0.28562561465759301</v>
      </c>
      <c r="AG31" s="310">
        <v>-0.14334670271459299</v>
      </c>
      <c r="AH31" s="310">
        <v>0.14334670271459299</v>
      </c>
      <c r="AI31" s="311">
        <v>1.8751241638011899E-2</v>
      </c>
      <c r="AJ31" s="313">
        <v>-0.28562561465759301</v>
      </c>
    </row>
    <row r="32" spans="2:39" s="114" customFormat="1" ht="15" customHeight="1" x14ac:dyDescent="0.25">
      <c r="B32" s="116">
        <v>2007</v>
      </c>
      <c r="C32" s="311">
        <v>-0.49551034611837902</v>
      </c>
      <c r="D32" s="310">
        <v>-0.34677062710689899</v>
      </c>
      <c r="E32" s="310">
        <v>-0.594612415342054</v>
      </c>
      <c r="F32" s="310">
        <v>-0.49551034611837902</v>
      </c>
      <c r="G32" s="310">
        <v>-0.51735609323773002</v>
      </c>
      <c r="H32" s="310">
        <v>-0.51735609323773002</v>
      </c>
      <c r="I32" s="310">
        <v>-0.27135922330097101</v>
      </c>
      <c r="J32" s="310">
        <v>-0.51735609323773002</v>
      </c>
      <c r="K32" s="310">
        <v>-0.25018888140161699</v>
      </c>
      <c r="L32" s="310">
        <v>-0.27135922330097101</v>
      </c>
      <c r="M32" s="310">
        <v>-0.49551034611837902</v>
      </c>
      <c r="N32" s="310">
        <v>-0.34677062710689899</v>
      </c>
      <c r="O32" s="310">
        <v>-0.27501992031872502</v>
      </c>
      <c r="P32" s="312">
        <v>-0.51735609323773002</v>
      </c>
      <c r="Q32" s="311">
        <v>-0.12975084248961199</v>
      </c>
      <c r="R32" s="310">
        <v>-0.35803310052471898</v>
      </c>
      <c r="S32" s="310">
        <v>-0.59344019950670102</v>
      </c>
      <c r="T32" s="310">
        <v>-0.35803310052471898</v>
      </c>
      <c r="U32" s="310">
        <v>-0.35803310052471898</v>
      </c>
      <c r="V32" s="310">
        <v>-5.2221440185927302E-2</v>
      </c>
      <c r="W32" s="312">
        <v>-0.35803310052471898</v>
      </c>
      <c r="X32" s="311">
        <v>-0.42316787490114199</v>
      </c>
      <c r="Y32" s="311">
        <v>-0.38800804587482202</v>
      </c>
      <c r="Z32" s="310">
        <v>-0.50440367678019205</v>
      </c>
      <c r="AA32" s="310">
        <v>-0.38800804587482202</v>
      </c>
      <c r="AB32" s="310">
        <v>-0.38800804587482202</v>
      </c>
      <c r="AC32" s="310">
        <v>-0.14334670271459299</v>
      </c>
      <c r="AD32" s="312">
        <v>-0.50440367678019205</v>
      </c>
      <c r="AE32" s="311">
        <v>-0.55835513307050799</v>
      </c>
      <c r="AF32" s="312">
        <v>-0.28562561465759301</v>
      </c>
      <c r="AG32" s="310">
        <v>-0.14334670271459299</v>
      </c>
      <c r="AH32" s="310">
        <v>0.14334670271459299</v>
      </c>
      <c r="AI32" s="311">
        <v>1.8751241638011899E-2</v>
      </c>
      <c r="AJ32" s="313">
        <v>-0.28562561465759301</v>
      </c>
    </row>
    <row r="33" spans="2:39" s="114" customFormat="1" ht="15" customHeight="1" x14ac:dyDescent="0.25">
      <c r="B33" s="116" t="s">
        <v>382</v>
      </c>
      <c r="C33" s="311">
        <v>-0.49551034611837902</v>
      </c>
      <c r="D33" s="310">
        <v>-0.34677062710689899</v>
      </c>
      <c r="E33" s="310">
        <v>-0.594612415342054</v>
      </c>
      <c r="F33" s="310">
        <v>-0.49551034611837902</v>
      </c>
      <c r="G33" s="310">
        <v>-0.51735609323773002</v>
      </c>
      <c r="H33" s="310">
        <v>-0.51735609323773002</v>
      </c>
      <c r="I33" s="310">
        <v>-0.27135922330097101</v>
      </c>
      <c r="J33" s="310">
        <v>-0.51735609323773002</v>
      </c>
      <c r="K33" s="310">
        <v>-0.25018888140161699</v>
      </c>
      <c r="L33" s="310">
        <v>-0.27135922330097101</v>
      </c>
      <c r="M33" s="310">
        <v>-0.49551034611837902</v>
      </c>
      <c r="N33" s="310">
        <v>-0.34677062710689899</v>
      </c>
      <c r="O33" s="310">
        <v>-0.27501992031872502</v>
      </c>
      <c r="P33" s="312">
        <v>-0.51735609323773002</v>
      </c>
      <c r="Q33" s="311">
        <v>-0.12975084248961199</v>
      </c>
      <c r="R33" s="310">
        <v>-0.35803310052471898</v>
      </c>
      <c r="S33" s="310">
        <v>-0.59344019950670102</v>
      </c>
      <c r="T33" s="310">
        <v>-0.35803310052471898</v>
      </c>
      <c r="U33" s="310">
        <v>-0.35803310052471898</v>
      </c>
      <c r="V33" s="310">
        <v>-5.2221440185927302E-2</v>
      </c>
      <c r="W33" s="312">
        <v>-0.35803310052471898</v>
      </c>
      <c r="X33" s="311">
        <v>-0.42316787490114199</v>
      </c>
      <c r="Y33" s="311">
        <v>-0.38800804587482202</v>
      </c>
      <c r="Z33" s="310">
        <v>-0.50440367678019205</v>
      </c>
      <c r="AA33" s="310">
        <v>-0.38800804587482202</v>
      </c>
      <c r="AB33" s="310">
        <v>-0.38800804587482202</v>
      </c>
      <c r="AC33" s="310">
        <v>-0.119455585595494</v>
      </c>
      <c r="AD33" s="312">
        <v>-0.50440367678019205</v>
      </c>
      <c r="AE33" s="311">
        <v>-0.55835513307050799</v>
      </c>
      <c r="AF33" s="312">
        <v>-0.28562561465759301</v>
      </c>
      <c r="AG33" s="310">
        <v>-0.119455585595494</v>
      </c>
      <c r="AH33" s="310">
        <v>0.119455585595494</v>
      </c>
      <c r="AI33" s="311">
        <v>1.8751241638011899E-2</v>
      </c>
      <c r="AJ33" s="313">
        <v>-0.28562561465759301</v>
      </c>
    </row>
    <row r="34" spans="2:39" s="114" customFormat="1" ht="15" customHeight="1" x14ac:dyDescent="0.25">
      <c r="B34" s="116" t="s">
        <v>383</v>
      </c>
      <c r="C34" s="311">
        <v>-0.49551034611837902</v>
      </c>
      <c r="D34" s="310">
        <v>-0.34677062710689899</v>
      </c>
      <c r="E34" s="310">
        <v>-0.594612415342054</v>
      </c>
      <c r="F34" s="310">
        <v>-0.49551034611837902</v>
      </c>
      <c r="G34" s="310">
        <v>-0.51735609323773002</v>
      </c>
      <c r="H34" s="310">
        <v>-0.51735609323773002</v>
      </c>
      <c r="I34" s="310">
        <v>-0.27135922330097101</v>
      </c>
      <c r="J34" s="310">
        <v>-0.51735609323773002</v>
      </c>
      <c r="K34" s="310">
        <v>-0.25018888140161699</v>
      </c>
      <c r="L34" s="310">
        <v>-0.27135922330097101</v>
      </c>
      <c r="M34" s="310">
        <v>-0.49551034611837902</v>
      </c>
      <c r="N34" s="310">
        <v>-0.35518866014112399</v>
      </c>
      <c r="O34" s="310">
        <v>-0.27501992031872502</v>
      </c>
      <c r="P34" s="312">
        <v>-0.51735609323773002</v>
      </c>
      <c r="Q34" s="311">
        <v>-0.12975084248961199</v>
      </c>
      <c r="R34" s="310">
        <v>-0.35803310052471898</v>
      </c>
      <c r="S34" s="310">
        <v>-0.59344019950670102</v>
      </c>
      <c r="T34" s="310">
        <v>-0.35803310052471898</v>
      </c>
      <c r="U34" s="310">
        <v>-0.35803310052471898</v>
      </c>
      <c r="V34" s="310">
        <v>-5.2221440185927302E-2</v>
      </c>
      <c r="W34" s="312">
        <v>-0.35803310052471898</v>
      </c>
      <c r="X34" s="311">
        <v>-0.42316787490114199</v>
      </c>
      <c r="Y34" s="311">
        <v>-0.38800804587482202</v>
      </c>
      <c r="Z34" s="310">
        <v>-0.50440367678019205</v>
      </c>
      <c r="AA34" s="310">
        <v>-0.38800804587482202</v>
      </c>
      <c r="AB34" s="310">
        <v>-0.38800804587482202</v>
      </c>
      <c r="AC34" s="310">
        <v>-0.14334670271459299</v>
      </c>
      <c r="AD34" s="312">
        <v>-0.50440367678019205</v>
      </c>
      <c r="AE34" s="311">
        <v>-0.55835513307050799</v>
      </c>
      <c r="AF34" s="312">
        <v>-0.28562561465759301</v>
      </c>
      <c r="AG34" s="310">
        <v>-0.14334670271459299</v>
      </c>
      <c r="AH34" s="310">
        <v>0.14334670271459299</v>
      </c>
      <c r="AI34" s="311">
        <v>1.8751241638011899E-2</v>
      </c>
      <c r="AJ34" s="313">
        <v>-0.28562561465759301</v>
      </c>
    </row>
    <row r="35" spans="2:39" ht="8.25" customHeight="1" x14ac:dyDescent="0.25">
      <c r="B35" s="117"/>
      <c r="C35" s="14"/>
      <c r="D35" s="14"/>
      <c r="E35" s="75"/>
      <c r="F35" s="75"/>
      <c r="G35" s="75"/>
      <c r="H35" s="75"/>
      <c r="I35" s="75"/>
      <c r="J35" s="75"/>
      <c r="K35" s="229"/>
      <c r="L35" s="229"/>
      <c r="M35" s="229"/>
      <c r="N35" s="229"/>
      <c r="O35" s="229"/>
      <c r="P35" s="75"/>
      <c r="Q35" s="75"/>
      <c r="R35" s="75"/>
      <c r="S35" s="75"/>
      <c r="T35" s="229"/>
      <c r="U35" s="75"/>
      <c r="V35" s="75"/>
      <c r="W35" s="75"/>
      <c r="X35" s="75"/>
      <c r="Y35" s="75"/>
      <c r="Z35" s="75"/>
      <c r="AA35" s="75"/>
      <c r="AB35" s="75"/>
      <c r="AC35" s="75"/>
      <c r="AD35" s="75"/>
      <c r="AE35" s="75"/>
      <c r="AF35" s="75"/>
      <c r="AG35" s="229"/>
      <c r="AH35" s="229"/>
      <c r="AI35" s="75"/>
      <c r="AJ35" s="118"/>
      <c r="AL35"/>
      <c r="AM35"/>
    </row>
    <row r="36" spans="2:39" s="114" customFormat="1" ht="15" customHeight="1" x14ac:dyDescent="0.25">
      <c r="B36" s="119" t="s">
        <v>387</v>
      </c>
      <c r="C36" s="294"/>
      <c r="D36" s="294"/>
      <c r="E36" s="294"/>
      <c r="F36" s="294"/>
      <c r="G36" s="294"/>
      <c r="H36" s="294"/>
      <c r="I36" s="294"/>
      <c r="J36" s="294"/>
      <c r="K36" s="294"/>
      <c r="L36" s="294"/>
      <c r="M36" s="294"/>
      <c r="N36" s="294"/>
      <c r="O36" s="294"/>
      <c r="P36" s="294"/>
      <c r="Q36" s="294"/>
      <c r="R36" s="294"/>
      <c r="S36" s="294"/>
      <c r="T36" s="294"/>
      <c r="U36" s="294"/>
      <c r="V36" s="294"/>
      <c r="W36" s="294"/>
      <c r="X36" s="294"/>
      <c r="Y36" s="294"/>
      <c r="Z36" s="294"/>
      <c r="AA36" s="294"/>
      <c r="AB36" s="294"/>
      <c r="AC36" s="294"/>
      <c r="AD36" s="294"/>
      <c r="AE36" s="294"/>
      <c r="AF36" s="294"/>
      <c r="AG36" s="294"/>
      <c r="AH36" s="294"/>
      <c r="AI36" s="294"/>
      <c r="AJ36" s="295"/>
    </row>
    <row r="37" spans="2:39" s="114" customFormat="1" ht="15" customHeight="1" x14ac:dyDescent="0.25">
      <c r="B37" s="116" t="s">
        <v>425</v>
      </c>
      <c r="C37" s="311">
        <v>-0.58730158250601305</v>
      </c>
      <c r="D37" s="310">
        <v>-0.46447747864608502</v>
      </c>
      <c r="E37" s="310">
        <v>-0.70476189900721498</v>
      </c>
      <c r="F37" s="310">
        <v>-0.58730158250601305</v>
      </c>
      <c r="G37" s="310">
        <v>-0.70476189900721498</v>
      </c>
      <c r="H37" s="310">
        <v>-0.48258435161133501</v>
      </c>
      <c r="I37" s="310">
        <v>-0.34404761904761899</v>
      </c>
      <c r="J37" s="310">
        <v>-0.70476189900721498</v>
      </c>
      <c r="K37" s="310">
        <v>-0.243027591271506</v>
      </c>
      <c r="L37" s="310">
        <v>-0.34404761904761899</v>
      </c>
      <c r="M37" s="310">
        <v>-0.58730158250601305</v>
      </c>
      <c r="N37" s="310">
        <v>-0.46447747864608502</v>
      </c>
      <c r="O37" s="310">
        <v>-0.35964143426294898</v>
      </c>
      <c r="P37" s="312">
        <v>-0.70476189900721498</v>
      </c>
      <c r="Q37" s="311">
        <v>-0.222534162290624</v>
      </c>
      <c r="R37" s="310">
        <v>-0.39383779102727501</v>
      </c>
      <c r="S37" s="310">
        <v>-0.45968518775963502</v>
      </c>
      <c r="T37" s="310">
        <v>-0.39383779102727501</v>
      </c>
      <c r="U37" s="310">
        <v>-0.39383779102727501</v>
      </c>
      <c r="V37" s="310">
        <v>-6.8289575627750995E-2</v>
      </c>
      <c r="W37" s="312">
        <v>-0.39383779102727501</v>
      </c>
      <c r="X37" s="311">
        <v>-0.55337337487072402</v>
      </c>
      <c r="Y37" s="311">
        <v>-0.50739513691322902</v>
      </c>
      <c r="Z37" s="310">
        <v>-0.65960480809717403</v>
      </c>
      <c r="AA37" s="310">
        <v>-0.50739513691322902</v>
      </c>
      <c r="AB37" s="310">
        <v>-0.50739513691322902</v>
      </c>
      <c r="AC37" s="310">
        <v>-0.15621115039410699</v>
      </c>
      <c r="AD37" s="312">
        <v>-0.65960480809717403</v>
      </c>
      <c r="AE37" s="311">
        <v>-0.74271754987692096</v>
      </c>
      <c r="AF37" s="312">
        <v>-0.37351041916762201</v>
      </c>
      <c r="AG37" s="310">
        <v>-0.15621115039410699</v>
      </c>
      <c r="AH37" s="310">
        <v>0.15621115039410699</v>
      </c>
      <c r="AI37" s="311">
        <v>2.4520854449707901E-2</v>
      </c>
      <c r="AJ37" s="313">
        <v>-0.37351041916762201</v>
      </c>
    </row>
    <row r="38" spans="2:39" s="114" customFormat="1" ht="15" customHeight="1" x14ac:dyDescent="0.25">
      <c r="B38" s="116">
        <v>2006</v>
      </c>
      <c r="C38" s="311">
        <v>-0.64797506800095706</v>
      </c>
      <c r="D38" s="310">
        <v>-0.46447747864608502</v>
      </c>
      <c r="E38" s="310">
        <v>-0.77757008160114804</v>
      </c>
      <c r="F38" s="310">
        <v>-0.64797506800095706</v>
      </c>
      <c r="G38" s="310">
        <v>-0.77757008160114804</v>
      </c>
      <c r="H38" s="310">
        <v>-0.67654258346472396</v>
      </c>
      <c r="I38" s="310">
        <v>-0.34404761904761899</v>
      </c>
      <c r="J38" s="310">
        <v>-0.77757008160114804</v>
      </c>
      <c r="K38" s="310">
        <v>-0.327170075679038</v>
      </c>
      <c r="L38" s="310">
        <v>-0.34404761904761899</v>
      </c>
      <c r="M38" s="310">
        <v>-0.64797506800095706</v>
      </c>
      <c r="N38" s="310">
        <v>-0.46447747864608502</v>
      </c>
      <c r="O38" s="310">
        <v>-0.35964143426294898</v>
      </c>
      <c r="P38" s="312">
        <v>-0.77757008160114804</v>
      </c>
      <c r="Q38" s="311">
        <v>-0.222534162290624</v>
      </c>
      <c r="R38" s="310">
        <v>-0.39383779102727501</v>
      </c>
      <c r="S38" s="310">
        <v>-0.48719558054215401</v>
      </c>
      <c r="T38" s="310">
        <v>-0.39383779102727501</v>
      </c>
      <c r="U38" s="310">
        <v>-0.39383779102727501</v>
      </c>
      <c r="V38" s="310">
        <v>-6.8289575627750995E-2</v>
      </c>
      <c r="W38" s="312">
        <v>-0.39383779102727501</v>
      </c>
      <c r="X38" s="311">
        <v>-0.55337337487072402</v>
      </c>
      <c r="Y38" s="311">
        <v>-0.50739513691322902</v>
      </c>
      <c r="Z38" s="310">
        <v>-0.65960480809717403</v>
      </c>
      <c r="AA38" s="310">
        <v>-0.50739513691322902</v>
      </c>
      <c r="AB38" s="310">
        <v>-0.50739513691322902</v>
      </c>
      <c r="AC38" s="310">
        <v>-0.187453380472929</v>
      </c>
      <c r="AD38" s="312">
        <v>-0.65960480809717403</v>
      </c>
      <c r="AE38" s="311">
        <v>-0.74271754987692096</v>
      </c>
      <c r="AF38" s="312">
        <v>-0.37351041916762201</v>
      </c>
      <c r="AG38" s="310">
        <v>-0.187453380472929</v>
      </c>
      <c r="AH38" s="310">
        <v>0.187453380472929</v>
      </c>
      <c r="AI38" s="311">
        <v>2.4520854449707901E-2</v>
      </c>
      <c r="AJ38" s="313">
        <v>-0.37351041916762201</v>
      </c>
    </row>
    <row r="39" spans="2:39" s="114" customFormat="1" ht="15" customHeight="1" x14ac:dyDescent="0.25">
      <c r="B39" s="116">
        <v>2007</v>
      </c>
      <c r="C39" s="311">
        <v>-0.64797506800095706</v>
      </c>
      <c r="D39" s="310">
        <v>-0.46447747864608502</v>
      </c>
      <c r="E39" s="310">
        <v>-0.77757008160114804</v>
      </c>
      <c r="F39" s="310">
        <v>-0.64797506800095706</v>
      </c>
      <c r="G39" s="310">
        <v>-0.67654258346472396</v>
      </c>
      <c r="H39" s="310">
        <v>-0.67654258346472396</v>
      </c>
      <c r="I39" s="310">
        <v>-0.34404761904761899</v>
      </c>
      <c r="J39" s="310">
        <v>-0.67654258346472396</v>
      </c>
      <c r="K39" s="310">
        <v>-0.327170075679038</v>
      </c>
      <c r="L39" s="310">
        <v>-0.34404761904761899</v>
      </c>
      <c r="M39" s="310">
        <v>-0.64797506800095706</v>
      </c>
      <c r="N39" s="310">
        <v>-0.46447747864608502</v>
      </c>
      <c r="O39" s="310">
        <v>-0.35964143426294898</v>
      </c>
      <c r="P39" s="312">
        <v>-0.67654258346472396</v>
      </c>
      <c r="Q39" s="311">
        <v>-0.237705799005615</v>
      </c>
      <c r="R39" s="310">
        <v>-0.46819713145540098</v>
      </c>
      <c r="S39" s="310">
        <v>-0.59344019950670102</v>
      </c>
      <c r="T39" s="310">
        <v>-0.46819713145540098</v>
      </c>
      <c r="U39" s="310">
        <v>-0.46819713145540098</v>
      </c>
      <c r="V39" s="310">
        <v>-6.8289575627750995E-2</v>
      </c>
      <c r="W39" s="312">
        <v>-0.46819713145540098</v>
      </c>
      <c r="X39" s="311">
        <v>-0.55337337487072402</v>
      </c>
      <c r="Y39" s="311">
        <v>-0.50739513691322902</v>
      </c>
      <c r="Z39" s="310">
        <v>-0.65960480809717403</v>
      </c>
      <c r="AA39" s="310">
        <v>-0.50739513691322902</v>
      </c>
      <c r="AB39" s="310">
        <v>-0.50739513691322902</v>
      </c>
      <c r="AC39" s="310">
        <v>-0.187453380472929</v>
      </c>
      <c r="AD39" s="312">
        <v>-0.65960480809717403</v>
      </c>
      <c r="AE39" s="311">
        <v>-0.74271754987692096</v>
      </c>
      <c r="AF39" s="312">
        <v>-0.37351041916762201</v>
      </c>
      <c r="AG39" s="310">
        <v>-0.187453380472929</v>
      </c>
      <c r="AH39" s="310">
        <v>0.187453380472929</v>
      </c>
      <c r="AI39" s="311">
        <v>2.4520854449707901E-2</v>
      </c>
      <c r="AJ39" s="313">
        <v>-0.37351041916762201</v>
      </c>
    </row>
    <row r="40" spans="2:39" s="114" customFormat="1" ht="15" customHeight="1" x14ac:dyDescent="0.25">
      <c r="B40" s="116" t="s">
        <v>382</v>
      </c>
      <c r="C40" s="311">
        <v>-0.64797506800095706</v>
      </c>
      <c r="D40" s="310">
        <v>-0.46447747864608502</v>
      </c>
      <c r="E40" s="310">
        <v>-0.77757008160114804</v>
      </c>
      <c r="F40" s="310">
        <v>-0.64797506800095706</v>
      </c>
      <c r="G40" s="310">
        <v>-0.67654258346472396</v>
      </c>
      <c r="H40" s="310">
        <v>-0.67654258346472396</v>
      </c>
      <c r="I40" s="310">
        <v>-0.34404761904761899</v>
      </c>
      <c r="J40" s="310">
        <v>-0.67654258346472396</v>
      </c>
      <c r="K40" s="310">
        <v>-0.327170075679038</v>
      </c>
      <c r="L40" s="310">
        <v>-0.34404761904761899</v>
      </c>
      <c r="M40" s="310">
        <v>-0.64797506800095706</v>
      </c>
      <c r="N40" s="310">
        <v>-0.46447747864608502</v>
      </c>
      <c r="O40" s="310">
        <v>-0.35964143426294898</v>
      </c>
      <c r="P40" s="312">
        <v>-0.67654258346472396</v>
      </c>
      <c r="Q40" s="311">
        <v>-0.237705799005615</v>
      </c>
      <c r="R40" s="310">
        <v>-0.46819713145540098</v>
      </c>
      <c r="S40" s="310">
        <v>-0.59344019950670102</v>
      </c>
      <c r="T40" s="310">
        <v>-0.46819713145540098</v>
      </c>
      <c r="U40" s="310">
        <v>-0.46819713145540098</v>
      </c>
      <c r="V40" s="310">
        <v>-6.8289575627750995E-2</v>
      </c>
      <c r="W40" s="312">
        <v>-0.46819713145540098</v>
      </c>
      <c r="X40" s="311">
        <v>-0.55337337487072402</v>
      </c>
      <c r="Y40" s="311">
        <v>-0.50739513691322902</v>
      </c>
      <c r="Z40" s="310">
        <v>-0.65960480809717403</v>
      </c>
      <c r="AA40" s="310">
        <v>-0.50739513691322902</v>
      </c>
      <c r="AB40" s="310">
        <v>-0.50739513691322902</v>
      </c>
      <c r="AC40" s="310">
        <v>-0.15621115039410699</v>
      </c>
      <c r="AD40" s="312">
        <v>-0.65960480809717403</v>
      </c>
      <c r="AE40" s="311">
        <v>-0.74271754987692096</v>
      </c>
      <c r="AF40" s="312">
        <v>-0.37351041916762201</v>
      </c>
      <c r="AG40" s="310">
        <v>-0.15621115039410699</v>
      </c>
      <c r="AH40" s="310">
        <v>0.15621115039410699</v>
      </c>
      <c r="AI40" s="311">
        <v>2.4520854449707901E-2</v>
      </c>
      <c r="AJ40" s="313">
        <v>-0.37351041916762201</v>
      </c>
    </row>
    <row r="41" spans="2:39" s="114" customFormat="1" ht="15" customHeight="1" x14ac:dyDescent="0.25">
      <c r="B41" s="116" t="s">
        <v>383</v>
      </c>
      <c r="C41" s="311">
        <v>-0.64797506800095706</v>
      </c>
      <c r="D41" s="310">
        <v>-0.46447747864608502</v>
      </c>
      <c r="E41" s="310">
        <v>-0.77757008160114804</v>
      </c>
      <c r="F41" s="310">
        <v>-0.64797506800095706</v>
      </c>
      <c r="G41" s="310">
        <v>-0.67654258346472396</v>
      </c>
      <c r="H41" s="310">
        <v>-0.67654258346472396</v>
      </c>
      <c r="I41" s="310">
        <v>-0.34404761904761899</v>
      </c>
      <c r="J41" s="310">
        <v>-0.67654258346472396</v>
      </c>
      <c r="K41" s="310">
        <v>-0.327170075679038</v>
      </c>
      <c r="L41" s="310">
        <v>-0.34404761904761899</v>
      </c>
      <c r="M41" s="310">
        <v>-0.64797506800095706</v>
      </c>
      <c r="N41" s="310">
        <v>-0.46447747864608502</v>
      </c>
      <c r="O41" s="310">
        <v>-0.35964143426294898</v>
      </c>
      <c r="P41" s="312">
        <v>-0.67654258346472396</v>
      </c>
      <c r="Q41" s="311">
        <v>-0.237705799005615</v>
      </c>
      <c r="R41" s="310">
        <v>-0.46819713145540098</v>
      </c>
      <c r="S41" s="310">
        <v>-0.59344019950670102</v>
      </c>
      <c r="T41" s="310">
        <v>-0.46819713145540098</v>
      </c>
      <c r="U41" s="310">
        <v>-0.46819713145540098</v>
      </c>
      <c r="V41" s="310">
        <v>-6.8289575627750995E-2</v>
      </c>
      <c r="W41" s="312">
        <v>-0.46819713145540098</v>
      </c>
      <c r="X41" s="311">
        <v>-0.55337337487072402</v>
      </c>
      <c r="Y41" s="311">
        <v>-0.50739513691322902</v>
      </c>
      <c r="Z41" s="310">
        <v>-0.65960480809717403</v>
      </c>
      <c r="AA41" s="310">
        <v>-0.50739513691322902</v>
      </c>
      <c r="AB41" s="310">
        <v>-0.50739513691322902</v>
      </c>
      <c r="AC41" s="310">
        <v>-0.187453380472929</v>
      </c>
      <c r="AD41" s="312">
        <v>-0.65960480809717403</v>
      </c>
      <c r="AE41" s="311">
        <v>-0.74271754987692096</v>
      </c>
      <c r="AF41" s="312">
        <v>-0.37351041916762201</v>
      </c>
      <c r="AG41" s="310">
        <v>-0.187453380472929</v>
      </c>
      <c r="AH41" s="310">
        <v>0.187453380472929</v>
      </c>
      <c r="AI41" s="311">
        <v>2.4520854449707901E-2</v>
      </c>
      <c r="AJ41" s="313">
        <v>-0.37351041916762201</v>
      </c>
    </row>
    <row r="42" spans="2:39" ht="8.25" customHeight="1" x14ac:dyDescent="0.25">
      <c r="B42" s="117"/>
      <c r="C42" s="14"/>
      <c r="D42" s="14"/>
      <c r="E42" s="75"/>
      <c r="F42" s="75"/>
      <c r="G42" s="75"/>
      <c r="H42" s="75"/>
      <c r="I42" s="75"/>
      <c r="J42" s="75"/>
      <c r="K42" s="229"/>
      <c r="L42" s="229"/>
      <c r="M42" s="229"/>
      <c r="N42" s="229"/>
      <c r="O42" s="229"/>
      <c r="P42" s="75"/>
      <c r="Q42" s="75"/>
      <c r="R42" s="75"/>
      <c r="S42" s="75"/>
      <c r="T42" s="229"/>
      <c r="U42" s="75"/>
      <c r="V42" s="75"/>
      <c r="W42" s="75"/>
      <c r="X42" s="75"/>
      <c r="Y42" s="75"/>
      <c r="Z42" s="75"/>
      <c r="AA42" s="75"/>
      <c r="AB42" s="75"/>
      <c r="AC42" s="75"/>
      <c r="AD42" s="75"/>
      <c r="AE42" s="75"/>
      <c r="AF42" s="75"/>
      <c r="AG42" s="229"/>
      <c r="AH42" s="229"/>
      <c r="AI42" s="75"/>
      <c r="AJ42" s="118"/>
      <c r="AL42"/>
      <c r="AM42"/>
    </row>
    <row r="43" spans="2:39" s="114" customFormat="1" ht="15" customHeight="1" x14ac:dyDescent="0.25">
      <c r="B43" s="119" t="s">
        <v>388</v>
      </c>
      <c r="C43" s="294"/>
      <c r="D43" s="294"/>
      <c r="E43" s="294"/>
      <c r="F43" s="294"/>
      <c r="G43" s="294"/>
      <c r="H43" s="294"/>
      <c r="I43" s="294"/>
      <c r="J43" s="294"/>
      <c r="K43" s="294"/>
      <c r="L43" s="294"/>
      <c r="M43" s="294"/>
      <c r="N43" s="294"/>
      <c r="O43" s="294"/>
      <c r="P43" s="294"/>
      <c r="Q43" s="294"/>
      <c r="R43" s="294"/>
      <c r="S43" s="294"/>
      <c r="T43" s="294"/>
      <c r="U43" s="294"/>
      <c r="V43" s="294"/>
      <c r="W43" s="294"/>
      <c r="X43" s="294"/>
      <c r="Y43" s="294"/>
      <c r="Z43" s="294"/>
      <c r="AA43" s="294"/>
      <c r="AB43" s="294"/>
      <c r="AC43" s="294"/>
      <c r="AD43" s="294"/>
      <c r="AE43" s="294"/>
      <c r="AF43" s="294"/>
      <c r="AG43" s="294"/>
      <c r="AH43" s="294"/>
      <c r="AI43" s="294"/>
      <c r="AJ43" s="295"/>
    </row>
    <row r="44" spans="2:39" s="114" customFormat="1" ht="15" customHeight="1" x14ac:dyDescent="0.25">
      <c r="B44" s="116" t="s">
        <v>425</v>
      </c>
      <c r="C44" s="311">
        <v>-0.58730158250601305</v>
      </c>
      <c r="D44" s="310">
        <v>-0.46447747864608502</v>
      </c>
      <c r="E44" s="310">
        <v>-0.70476189900721498</v>
      </c>
      <c r="F44" s="310">
        <v>-0.58730158250601305</v>
      </c>
      <c r="G44" s="310">
        <v>-0.70476189900721498</v>
      </c>
      <c r="H44" s="310">
        <v>-0.48258435161133501</v>
      </c>
      <c r="I44" s="310">
        <v>-0.34404761904761899</v>
      </c>
      <c r="J44" s="310">
        <v>-0.70476189900721498</v>
      </c>
      <c r="K44" s="310">
        <v>-0.243027591271506</v>
      </c>
      <c r="L44" s="310">
        <v>-0.34404761904761899</v>
      </c>
      <c r="M44" s="310">
        <v>-0.58730158250601305</v>
      </c>
      <c r="N44" s="310">
        <v>-0.46447747864608502</v>
      </c>
      <c r="O44" s="310">
        <v>-0.35964143426294898</v>
      </c>
      <c r="P44" s="312">
        <v>-0.70476189900721498</v>
      </c>
      <c r="Q44" s="311">
        <v>-0.222534162290624</v>
      </c>
      <c r="R44" s="310">
        <v>-0.39383779102727501</v>
      </c>
      <c r="S44" s="310">
        <v>-0.45968518775963502</v>
      </c>
      <c r="T44" s="310">
        <v>-0.39383779102727501</v>
      </c>
      <c r="U44" s="310">
        <v>-0.39383779102727501</v>
      </c>
      <c r="V44" s="310">
        <v>-6.8289575627750995E-2</v>
      </c>
      <c r="W44" s="312">
        <v>-0.39383779102727501</v>
      </c>
      <c r="X44" s="311">
        <v>-0.55337337487072402</v>
      </c>
      <c r="Y44" s="311">
        <v>-0.50739513691322902</v>
      </c>
      <c r="Z44" s="310">
        <v>-0.65960480809717403</v>
      </c>
      <c r="AA44" s="310">
        <v>-0.50739513691322902</v>
      </c>
      <c r="AB44" s="310">
        <v>-0.50739513691322902</v>
      </c>
      <c r="AC44" s="310">
        <v>-0.15621115039410699</v>
      </c>
      <c r="AD44" s="312">
        <v>-0.65960480809717403</v>
      </c>
      <c r="AE44" s="311">
        <v>-0.74271754987692096</v>
      </c>
      <c r="AF44" s="312">
        <v>-0.37351041916762201</v>
      </c>
      <c r="AG44" s="310">
        <v>-0.15621115039410699</v>
      </c>
      <c r="AH44" s="310">
        <v>0.15621115039410699</v>
      </c>
      <c r="AI44" s="311">
        <v>2.4520854449707901E-2</v>
      </c>
      <c r="AJ44" s="313">
        <v>-0.37351041916762201</v>
      </c>
    </row>
    <row r="45" spans="2:39" s="114" customFormat="1" ht="15" customHeight="1" x14ac:dyDescent="0.25">
      <c r="B45" s="116">
        <v>2006</v>
      </c>
      <c r="C45" s="311">
        <v>-0.64797506800095706</v>
      </c>
      <c r="D45" s="310">
        <v>-0.46447747864608502</v>
      </c>
      <c r="E45" s="310">
        <v>-0.77757008160114804</v>
      </c>
      <c r="F45" s="310">
        <v>-0.64797506800095706</v>
      </c>
      <c r="G45" s="310">
        <v>-0.77757008160114804</v>
      </c>
      <c r="H45" s="310">
        <v>-0.67654258346472396</v>
      </c>
      <c r="I45" s="310">
        <v>-0.34404761904761899</v>
      </c>
      <c r="J45" s="310">
        <v>-0.77757008160114804</v>
      </c>
      <c r="K45" s="310">
        <v>-0.327170075679038</v>
      </c>
      <c r="L45" s="310">
        <v>-0.34404761904761899</v>
      </c>
      <c r="M45" s="310">
        <v>-0.64797506800095706</v>
      </c>
      <c r="N45" s="310">
        <v>-0.46447747864608502</v>
      </c>
      <c r="O45" s="310">
        <v>-0.35964143426294898</v>
      </c>
      <c r="P45" s="312">
        <v>-0.77757008160114804</v>
      </c>
      <c r="Q45" s="311">
        <v>-0.222534162290624</v>
      </c>
      <c r="R45" s="310">
        <v>-0.39383779102727501</v>
      </c>
      <c r="S45" s="310">
        <v>-0.48719558054215401</v>
      </c>
      <c r="T45" s="310">
        <v>-0.39383779102727501</v>
      </c>
      <c r="U45" s="310">
        <v>-0.39383779102727501</v>
      </c>
      <c r="V45" s="310">
        <v>-6.8289575627750995E-2</v>
      </c>
      <c r="W45" s="312">
        <v>-0.39383779102727501</v>
      </c>
      <c r="X45" s="311">
        <v>-0.55337337487072402</v>
      </c>
      <c r="Y45" s="311">
        <v>-0.50739513691322902</v>
      </c>
      <c r="Z45" s="310">
        <v>-0.65960480809717403</v>
      </c>
      <c r="AA45" s="310">
        <v>-0.50739513691322902</v>
      </c>
      <c r="AB45" s="310">
        <v>-0.50739513691322902</v>
      </c>
      <c r="AC45" s="310">
        <v>-0.187453380472929</v>
      </c>
      <c r="AD45" s="312">
        <v>-0.65960480809717403</v>
      </c>
      <c r="AE45" s="311">
        <v>-0.74271754987692096</v>
      </c>
      <c r="AF45" s="312">
        <v>-0.37351041916762201</v>
      </c>
      <c r="AG45" s="310">
        <v>-0.187453380472929</v>
      </c>
      <c r="AH45" s="310">
        <v>0.187453380472929</v>
      </c>
      <c r="AI45" s="311">
        <v>2.4520854449707901E-2</v>
      </c>
      <c r="AJ45" s="313">
        <v>-0.37351041916762201</v>
      </c>
    </row>
    <row r="46" spans="2:39" s="114" customFormat="1" ht="15" customHeight="1" x14ac:dyDescent="0.25">
      <c r="B46" s="116">
        <v>2007</v>
      </c>
      <c r="C46" s="311">
        <v>-0.64797506800095706</v>
      </c>
      <c r="D46" s="310">
        <v>-0.46447747864608502</v>
      </c>
      <c r="E46" s="310">
        <v>-0.77757008160114804</v>
      </c>
      <c r="F46" s="310">
        <v>-0.64797506800095706</v>
      </c>
      <c r="G46" s="310">
        <v>-0.67654258346472396</v>
      </c>
      <c r="H46" s="310">
        <v>-0.67654258346472396</v>
      </c>
      <c r="I46" s="310">
        <v>-0.34404761904761899</v>
      </c>
      <c r="J46" s="310">
        <v>-0.67654258346472396</v>
      </c>
      <c r="K46" s="310">
        <v>-0.327170075679038</v>
      </c>
      <c r="L46" s="310">
        <v>-0.34404761904761899</v>
      </c>
      <c r="M46" s="310">
        <v>-0.64797506800095706</v>
      </c>
      <c r="N46" s="310">
        <v>-0.46447747864608502</v>
      </c>
      <c r="O46" s="310">
        <v>-0.35964143426294898</v>
      </c>
      <c r="P46" s="312">
        <v>-0.67654258346472396</v>
      </c>
      <c r="Q46" s="311">
        <v>-0.237705799005615</v>
      </c>
      <c r="R46" s="310">
        <v>-0.46819713145540098</v>
      </c>
      <c r="S46" s="310">
        <v>-0.59344019950670102</v>
      </c>
      <c r="T46" s="310">
        <v>-0.46819713145540098</v>
      </c>
      <c r="U46" s="310">
        <v>-0.46819713145540098</v>
      </c>
      <c r="V46" s="310">
        <v>-6.8289575627750995E-2</v>
      </c>
      <c r="W46" s="312">
        <v>-0.46819713145540098</v>
      </c>
      <c r="X46" s="311">
        <v>-0.55337337487072402</v>
      </c>
      <c r="Y46" s="311">
        <v>-0.50739513691322902</v>
      </c>
      <c r="Z46" s="310">
        <v>-0.65960480809717403</v>
      </c>
      <c r="AA46" s="310">
        <v>-0.50739513691322902</v>
      </c>
      <c r="AB46" s="310">
        <v>-0.50739513691322902</v>
      </c>
      <c r="AC46" s="310">
        <v>-0.187453380472929</v>
      </c>
      <c r="AD46" s="312">
        <v>-0.65960480809717403</v>
      </c>
      <c r="AE46" s="311">
        <v>-0.74271754987692096</v>
      </c>
      <c r="AF46" s="312">
        <v>-0.37351041916762201</v>
      </c>
      <c r="AG46" s="310">
        <v>-0.187453380472929</v>
      </c>
      <c r="AH46" s="310">
        <v>0.187453380472929</v>
      </c>
      <c r="AI46" s="311">
        <v>2.4520854449707901E-2</v>
      </c>
      <c r="AJ46" s="313">
        <v>-0.37351041916762201</v>
      </c>
    </row>
    <row r="47" spans="2:39" s="114" customFormat="1" ht="15" customHeight="1" x14ac:dyDescent="0.25">
      <c r="B47" s="116" t="s">
        <v>382</v>
      </c>
      <c r="C47" s="311">
        <v>-0.64797506800095706</v>
      </c>
      <c r="D47" s="310">
        <v>-0.46447747864608502</v>
      </c>
      <c r="E47" s="310">
        <v>-0.77757008160114804</v>
      </c>
      <c r="F47" s="310">
        <v>-0.64797506800095706</v>
      </c>
      <c r="G47" s="310">
        <v>-0.67654258346472396</v>
      </c>
      <c r="H47" s="310">
        <v>-0.67654258346472396</v>
      </c>
      <c r="I47" s="310">
        <v>-0.34404761904761899</v>
      </c>
      <c r="J47" s="310">
        <v>-0.67654258346472396</v>
      </c>
      <c r="K47" s="310">
        <v>-0.327170075679038</v>
      </c>
      <c r="L47" s="310">
        <v>-0.34404761904761899</v>
      </c>
      <c r="M47" s="310">
        <v>-0.64797506800095706</v>
      </c>
      <c r="N47" s="310">
        <v>-0.46447747864608502</v>
      </c>
      <c r="O47" s="310">
        <v>-0.35964143426294898</v>
      </c>
      <c r="P47" s="312">
        <v>-0.67654258346472396</v>
      </c>
      <c r="Q47" s="311">
        <v>-0.237705799005615</v>
      </c>
      <c r="R47" s="310">
        <v>-0.46819713145540098</v>
      </c>
      <c r="S47" s="310">
        <v>-0.59344019950670102</v>
      </c>
      <c r="T47" s="310">
        <v>-0.46819713145540098</v>
      </c>
      <c r="U47" s="310">
        <v>-0.46819713145540098</v>
      </c>
      <c r="V47" s="310">
        <v>-6.8289575627750995E-2</v>
      </c>
      <c r="W47" s="312">
        <v>-0.46819713145540098</v>
      </c>
      <c r="X47" s="311">
        <v>-0.55337337487072402</v>
      </c>
      <c r="Y47" s="311">
        <v>-0.50739513691322902</v>
      </c>
      <c r="Z47" s="310">
        <v>-0.65960480809717403</v>
      </c>
      <c r="AA47" s="310">
        <v>-0.50739513691322902</v>
      </c>
      <c r="AB47" s="310">
        <v>-0.50739513691322902</v>
      </c>
      <c r="AC47" s="310">
        <v>-0.15621115039410699</v>
      </c>
      <c r="AD47" s="312">
        <v>-0.65960480809717403</v>
      </c>
      <c r="AE47" s="311">
        <v>-0.74271754987692096</v>
      </c>
      <c r="AF47" s="312">
        <v>-0.37351041916762201</v>
      </c>
      <c r="AG47" s="310">
        <v>-0.15621115039410699</v>
      </c>
      <c r="AH47" s="310">
        <v>0.15621115039410699</v>
      </c>
      <c r="AI47" s="311">
        <v>2.4520854449707901E-2</v>
      </c>
      <c r="AJ47" s="313">
        <v>-0.37351041916762201</v>
      </c>
    </row>
    <row r="48" spans="2:39" s="114" customFormat="1" ht="15" customHeight="1" x14ac:dyDescent="0.25">
      <c r="B48" s="116" t="s">
        <v>383</v>
      </c>
      <c r="C48" s="311">
        <v>-0.64797506800095706</v>
      </c>
      <c r="D48" s="310">
        <v>-0.46447747864608502</v>
      </c>
      <c r="E48" s="310">
        <v>-0.77757008160114804</v>
      </c>
      <c r="F48" s="310">
        <v>-0.64797506800095706</v>
      </c>
      <c r="G48" s="310">
        <v>-0.67654258346472396</v>
      </c>
      <c r="H48" s="310">
        <v>-0.67654258346472396</v>
      </c>
      <c r="I48" s="310">
        <v>-0.34404761904761899</v>
      </c>
      <c r="J48" s="310">
        <v>-0.67654258346472396</v>
      </c>
      <c r="K48" s="310">
        <v>-0.327170075679038</v>
      </c>
      <c r="L48" s="310">
        <v>-0.34404761904761899</v>
      </c>
      <c r="M48" s="310">
        <v>-0.64797506800095706</v>
      </c>
      <c r="N48" s="310">
        <v>-0.46447747864608502</v>
      </c>
      <c r="O48" s="310">
        <v>-0.35964143426294898</v>
      </c>
      <c r="P48" s="312">
        <v>-0.67654258346472396</v>
      </c>
      <c r="Q48" s="311">
        <v>-0.237705799005615</v>
      </c>
      <c r="R48" s="310">
        <v>-0.46819713145540098</v>
      </c>
      <c r="S48" s="310">
        <v>-0.59344019950670102</v>
      </c>
      <c r="T48" s="310">
        <v>-0.46819713145540098</v>
      </c>
      <c r="U48" s="310">
        <v>-0.46819713145540098</v>
      </c>
      <c r="V48" s="310">
        <v>-6.8289575627750995E-2</v>
      </c>
      <c r="W48" s="312">
        <v>-0.46819713145540098</v>
      </c>
      <c r="X48" s="311">
        <v>-0.55337337487072402</v>
      </c>
      <c r="Y48" s="311">
        <v>-0.50739513691322902</v>
      </c>
      <c r="Z48" s="310">
        <v>-0.65960480809717403</v>
      </c>
      <c r="AA48" s="310">
        <v>-0.50739513691322902</v>
      </c>
      <c r="AB48" s="310">
        <v>-0.50739513691322902</v>
      </c>
      <c r="AC48" s="310">
        <v>-0.187453380472929</v>
      </c>
      <c r="AD48" s="312">
        <v>-0.65960480809717403</v>
      </c>
      <c r="AE48" s="311">
        <v>-0.74271754987692096</v>
      </c>
      <c r="AF48" s="312">
        <v>-0.37351041916762201</v>
      </c>
      <c r="AG48" s="310">
        <v>-0.187453380472929</v>
      </c>
      <c r="AH48" s="310">
        <v>0.187453380472929</v>
      </c>
      <c r="AI48" s="311">
        <v>2.4520854449707901E-2</v>
      </c>
      <c r="AJ48" s="313">
        <v>-0.37351041916762201</v>
      </c>
    </row>
    <row r="49" spans="2:39" ht="8.25" customHeight="1" x14ac:dyDescent="0.25">
      <c r="B49" s="117"/>
      <c r="C49" s="14"/>
      <c r="D49" s="14"/>
      <c r="E49" s="75"/>
      <c r="F49" s="75"/>
      <c r="G49" s="75"/>
      <c r="H49" s="75"/>
      <c r="I49" s="75"/>
      <c r="J49" s="75"/>
      <c r="K49" s="229"/>
      <c r="L49" s="229"/>
      <c r="M49" s="229"/>
      <c r="N49" s="229"/>
      <c r="O49" s="229"/>
      <c r="P49" s="75"/>
      <c r="Q49" s="75"/>
      <c r="R49" s="75"/>
      <c r="S49" s="75"/>
      <c r="T49" s="229"/>
      <c r="U49" s="75"/>
      <c r="V49" s="75"/>
      <c r="W49" s="75"/>
      <c r="X49" s="75"/>
      <c r="Y49" s="75"/>
      <c r="Z49" s="75"/>
      <c r="AA49" s="75"/>
      <c r="AB49" s="75"/>
      <c r="AC49" s="75"/>
      <c r="AD49" s="75"/>
      <c r="AE49" s="75"/>
      <c r="AF49" s="75"/>
      <c r="AG49" s="229"/>
      <c r="AH49" s="229"/>
      <c r="AI49" s="75"/>
      <c r="AJ49" s="118"/>
      <c r="AL49"/>
      <c r="AM49"/>
    </row>
    <row r="50" spans="2:39" s="114" customFormat="1" ht="15" customHeight="1" x14ac:dyDescent="0.25">
      <c r="B50" s="119" t="s">
        <v>389</v>
      </c>
      <c r="C50" s="294"/>
      <c r="D50" s="294"/>
      <c r="E50" s="294"/>
      <c r="F50" s="294"/>
      <c r="G50" s="294"/>
      <c r="H50" s="294"/>
      <c r="I50" s="294"/>
      <c r="J50" s="294"/>
      <c r="K50" s="294"/>
      <c r="L50" s="294"/>
      <c r="M50" s="294"/>
      <c r="N50" s="294"/>
      <c r="O50" s="294"/>
      <c r="P50" s="294"/>
      <c r="Q50" s="294"/>
      <c r="R50" s="294"/>
      <c r="S50" s="294"/>
      <c r="T50" s="294"/>
      <c r="U50" s="294"/>
      <c r="V50" s="294"/>
      <c r="W50" s="294"/>
      <c r="X50" s="294"/>
      <c r="Y50" s="294"/>
      <c r="Z50" s="294"/>
      <c r="AA50" s="294"/>
      <c r="AB50" s="294"/>
      <c r="AC50" s="294"/>
      <c r="AD50" s="294"/>
      <c r="AE50" s="294"/>
      <c r="AF50" s="294"/>
      <c r="AG50" s="294"/>
      <c r="AH50" s="294"/>
      <c r="AI50" s="294"/>
      <c r="AJ50" s="295"/>
    </row>
    <row r="51" spans="2:39" s="114" customFormat="1" ht="15" customHeight="1" x14ac:dyDescent="0.25">
      <c r="B51" s="116" t="s">
        <v>425</v>
      </c>
      <c r="C51" s="311">
        <v>-0.58730158250601305</v>
      </c>
      <c r="D51" s="310">
        <v>-0.46447747864608502</v>
      </c>
      <c r="E51" s="310">
        <v>-0.70476189900721498</v>
      </c>
      <c r="F51" s="310">
        <v>-0.58730158250601305</v>
      </c>
      <c r="G51" s="310">
        <v>-0.70476189900721498</v>
      </c>
      <c r="H51" s="310">
        <v>-0.48258435161133501</v>
      </c>
      <c r="I51" s="310">
        <v>-0.34404761904761899</v>
      </c>
      <c r="J51" s="310">
        <v>-0.70476189900721498</v>
      </c>
      <c r="K51" s="310">
        <v>-0.243027591271506</v>
      </c>
      <c r="L51" s="310">
        <v>-0.34404761904761899</v>
      </c>
      <c r="M51" s="310">
        <v>-0.58730158250601305</v>
      </c>
      <c r="N51" s="310">
        <v>-0.46447747864608502</v>
      </c>
      <c r="O51" s="310">
        <v>-0.35964143426294898</v>
      </c>
      <c r="P51" s="312">
        <v>-0.70476189900721498</v>
      </c>
      <c r="Q51" s="311">
        <v>-0.222534162290624</v>
      </c>
      <c r="R51" s="310">
        <v>-0.39383779102727501</v>
      </c>
      <c r="S51" s="310">
        <v>-0.45968518775963502</v>
      </c>
      <c r="T51" s="310">
        <v>-0.39383779102727501</v>
      </c>
      <c r="U51" s="310">
        <v>-0.39383779102727501</v>
      </c>
      <c r="V51" s="310">
        <v>-6.8289575627750995E-2</v>
      </c>
      <c r="W51" s="312">
        <v>-0.39383779102727501</v>
      </c>
      <c r="X51" s="311">
        <v>-0.55337337487072402</v>
      </c>
      <c r="Y51" s="311">
        <v>-0.50739513691322902</v>
      </c>
      <c r="Z51" s="310">
        <v>-0.65960480809717403</v>
      </c>
      <c r="AA51" s="310">
        <v>-0.50739513691322902</v>
      </c>
      <c r="AB51" s="310">
        <v>-0.50739513691322902</v>
      </c>
      <c r="AC51" s="310">
        <v>-0.15621115039410699</v>
      </c>
      <c r="AD51" s="312">
        <v>-0.65960480809717403</v>
      </c>
      <c r="AE51" s="311">
        <v>-0.74271754987692096</v>
      </c>
      <c r="AF51" s="312">
        <v>-0.37351041916762201</v>
      </c>
      <c r="AG51" s="310">
        <v>-0.15621115039410699</v>
      </c>
      <c r="AH51" s="310">
        <v>0.15621115039410699</v>
      </c>
      <c r="AI51" s="311">
        <v>2.4520854449707901E-2</v>
      </c>
      <c r="AJ51" s="313">
        <v>-0.37351041916762201</v>
      </c>
    </row>
    <row r="52" spans="2:39" s="114" customFormat="1" ht="15" customHeight="1" x14ac:dyDescent="0.25">
      <c r="B52" s="116">
        <v>2006</v>
      </c>
      <c r="C52" s="311">
        <v>-0.64797506800095706</v>
      </c>
      <c r="D52" s="310">
        <v>-0.46447747864608502</v>
      </c>
      <c r="E52" s="310">
        <v>-0.77757008160114804</v>
      </c>
      <c r="F52" s="310">
        <v>-0.64797506800095706</v>
      </c>
      <c r="G52" s="310">
        <v>-0.77757008160114804</v>
      </c>
      <c r="H52" s="310">
        <v>-0.67654258346472396</v>
      </c>
      <c r="I52" s="310">
        <v>-0.34404761904761899</v>
      </c>
      <c r="J52" s="310">
        <v>-0.77757008160114804</v>
      </c>
      <c r="K52" s="310">
        <v>-0.327170075679038</v>
      </c>
      <c r="L52" s="310">
        <v>-0.34404761904761899</v>
      </c>
      <c r="M52" s="310">
        <v>-0.64797506800095706</v>
      </c>
      <c r="N52" s="310">
        <v>-0.46447747864608502</v>
      </c>
      <c r="O52" s="310">
        <v>-0.35964143426294898</v>
      </c>
      <c r="P52" s="312">
        <v>-0.77757008160114804</v>
      </c>
      <c r="Q52" s="311">
        <v>-0.222534162290624</v>
      </c>
      <c r="R52" s="310">
        <v>-0.39383779102727501</v>
      </c>
      <c r="S52" s="310">
        <v>-0.48719558054215401</v>
      </c>
      <c r="T52" s="310">
        <v>-0.39383779102727501</v>
      </c>
      <c r="U52" s="310">
        <v>-0.39383779102727501</v>
      </c>
      <c r="V52" s="310">
        <v>-6.8289575627750995E-2</v>
      </c>
      <c r="W52" s="312">
        <v>-0.39383779102727501</v>
      </c>
      <c r="X52" s="311">
        <v>-0.55337337487072402</v>
      </c>
      <c r="Y52" s="311">
        <v>-0.50739513691322902</v>
      </c>
      <c r="Z52" s="310">
        <v>-0.65960480809717403</v>
      </c>
      <c r="AA52" s="310">
        <v>-0.50739513691322902</v>
      </c>
      <c r="AB52" s="310">
        <v>-0.50739513691322902</v>
      </c>
      <c r="AC52" s="310">
        <v>-0.187453380472929</v>
      </c>
      <c r="AD52" s="312">
        <v>-0.65960480809717403</v>
      </c>
      <c r="AE52" s="311">
        <v>-0.74271754987692096</v>
      </c>
      <c r="AF52" s="312">
        <v>-0.37351041916762201</v>
      </c>
      <c r="AG52" s="310">
        <v>-0.187453380472929</v>
      </c>
      <c r="AH52" s="310">
        <v>0.187453380472929</v>
      </c>
      <c r="AI52" s="311">
        <v>2.4520854449707901E-2</v>
      </c>
      <c r="AJ52" s="313">
        <v>-0.37351041916762201</v>
      </c>
    </row>
    <row r="53" spans="2:39" s="114" customFormat="1" ht="15" customHeight="1" x14ac:dyDescent="0.25">
      <c r="B53" s="116">
        <v>2007</v>
      </c>
      <c r="C53" s="311">
        <v>-0.64797506800095706</v>
      </c>
      <c r="D53" s="310">
        <v>-0.46447747864608502</v>
      </c>
      <c r="E53" s="310">
        <v>-0.77757008160114804</v>
      </c>
      <c r="F53" s="310">
        <v>-0.64797506800095706</v>
      </c>
      <c r="G53" s="310">
        <v>-0.67654258346472396</v>
      </c>
      <c r="H53" s="310">
        <v>-0.67654258346472396</v>
      </c>
      <c r="I53" s="310">
        <v>-0.34404761904761899</v>
      </c>
      <c r="J53" s="310">
        <v>-0.67654258346472396</v>
      </c>
      <c r="K53" s="310">
        <v>-0.327170075679038</v>
      </c>
      <c r="L53" s="310">
        <v>-0.34404761904761899</v>
      </c>
      <c r="M53" s="310">
        <v>-0.64797506800095706</v>
      </c>
      <c r="N53" s="310">
        <v>-0.46447747864608502</v>
      </c>
      <c r="O53" s="310">
        <v>-0.35964143426294898</v>
      </c>
      <c r="P53" s="312">
        <v>-0.67654258346472396</v>
      </c>
      <c r="Q53" s="311">
        <v>-0.237705799005615</v>
      </c>
      <c r="R53" s="310">
        <v>-0.46819713145540098</v>
      </c>
      <c r="S53" s="310">
        <v>-0.59344019950670102</v>
      </c>
      <c r="T53" s="310">
        <v>-0.46819713145540098</v>
      </c>
      <c r="U53" s="310">
        <v>-0.46819713145540098</v>
      </c>
      <c r="V53" s="310">
        <v>-6.8289575627750995E-2</v>
      </c>
      <c r="W53" s="312">
        <v>-0.46819713145540098</v>
      </c>
      <c r="X53" s="311">
        <v>-0.55337337487072402</v>
      </c>
      <c r="Y53" s="311">
        <v>-0.50739513691322902</v>
      </c>
      <c r="Z53" s="310">
        <v>-0.65960480809717403</v>
      </c>
      <c r="AA53" s="310">
        <v>-0.50739513691322902</v>
      </c>
      <c r="AB53" s="310">
        <v>-0.50739513691322902</v>
      </c>
      <c r="AC53" s="310">
        <v>-0.187453380472929</v>
      </c>
      <c r="AD53" s="312">
        <v>-0.65960480809717403</v>
      </c>
      <c r="AE53" s="311">
        <v>-0.74271754987692096</v>
      </c>
      <c r="AF53" s="312">
        <v>-0.37351041916762201</v>
      </c>
      <c r="AG53" s="310">
        <v>-0.187453380472929</v>
      </c>
      <c r="AH53" s="310">
        <v>0.187453380472929</v>
      </c>
      <c r="AI53" s="311">
        <v>2.4520854449707901E-2</v>
      </c>
      <c r="AJ53" s="313">
        <v>-0.37351041916762201</v>
      </c>
    </row>
    <row r="54" spans="2:39" s="114" customFormat="1" ht="15" customHeight="1" x14ac:dyDescent="0.25">
      <c r="B54" s="116" t="s">
        <v>382</v>
      </c>
      <c r="C54" s="311">
        <v>-0.64797506800095706</v>
      </c>
      <c r="D54" s="310">
        <v>-0.46447747864608502</v>
      </c>
      <c r="E54" s="310">
        <v>-0.77757008160114804</v>
      </c>
      <c r="F54" s="310">
        <v>-0.64797506800095706</v>
      </c>
      <c r="G54" s="310">
        <v>-0.67654258346472396</v>
      </c>
      <c r="H54" s="310">
        <v>-0.67654258346472396</v>
      </c>
      <c r="I54" s="310">
        <v>-0.34404761904761899</v>
      </c>
      <c r="J54" s="310">
        <v>-0.67654258346472396</v>
      </c>
      <c r="K54" s="310">
        <v>-0.327170075679038</v>
      </c>
      <c r="L54" s="310">
        <v>-0.34404761904761899</v>
      </c>
      <c r="M54" s="310">
        <v>-0.64797506800095706</v>
      </c>
      <c r="N54" s="310">
        <v>-0.46447747864608502</v>
      </c>
      <c r="O54" s="310">
        <v>-0.35964143426294898</v>
      </c>
      <c r="P54" s="312">
        <v>-0.67654258346472396</v>
      </c>
      <c r="Q54" s="311">
        <v>-0.237705799005615</v>
      </c>
      <c r="R54" s="310">
        <v>-0.46819713145540098</v>
      </c>
      <c r="S54" s="310">
        <v>-0.59344019950670102</v>
      </c>
      <c r="T54" s="310">
        <v>-0.46819713145540098</v>
      </c>
      <c r="U54" s="310">
        <v>-0.46819713145540098</v>
      </c>
      <c r="V54" s="310">
        <v>-6.8289575627750995E-2</v>
      </c>
      <c r="W54" s="312">
        <v>-0.46819713145540098</v>
      </c>
      <c r="X54" s="311">
        <v>-0.55337337487072402</v>
      </c>
      <c r="Y54" s="311">
        <v>-0.50739513691322902</v>
      </c>
      <c r="Z54" s="310">
        <v>-0.65960480809717403</v>
      </c>
      <c r="AA54" s="310">
        <v>-0.50739513691322902</v>
      </c>
      <c r="AB54" s="310">
        <v>-0.50739513691322902</v>
      </c>
      <c r="AC54" s="310">
        <v>-0.15621115039410699</v>
      </c>
      <c r="AD54" s="312">
        <v>-0.65960480809717403</v>
      </c>
      <c r="AE54" s="311">
        <v>-0.74271754987692096</v>
      </c>
      <c r="AF54" s="312">
        <v>-0.37351041916762201</v>
      </c>
      <c r="AG54" s="310">
        <v>-0.15621115039410699</v>
      </c>
      <c r="AH54" s="310">
        <v>0.15621115039410699</v>
      </c>
      <c r="AI54" s="311">
        <v>2.4520854449707901E-2</v>
      </c>
      <c r="AJ54" s="313">
        <v>-0.37351041916762201</v>
      </c>
    </row>
    <row r="55" spans="2:39" s="114" customFormat="1" ht="15" customHeight="1" x14ac:dyDescent="0.25">
      <c r="B55" s="116" t="s">
        <v>383</v>
      </c>
      <c r="C55" s="311">
        <v>-0.64797506800095706</v>
      </c>
      <c r="D55" s="310">
        <v>-0.46447747864608502</v>
      </c>
      <c r="E55" s="310">
        <v>-0.77757008160114804</v>
      </c>
      <c r="F55" s="310">
        <v>-0.64797506800095706</v>
      </c>
      <c r="G55" s="310">
        <v>-0.67654258346472396</v>
      </c>
      <c r="H55" s="310">
        <v>-0.67654258346472396</v>
      </c>
      <c r="I55" s="310">
        <v>-0.34404761904761899</v>
      </c>
      <c r="J55" s="310">
        <v>-0.67654258346472396</v>
      </c>
      <c r="K55" s="310">
        <v>-0.327170075679038</v>
      </c>
      <c r="L55" s="310">
        <v>-0.34404761904761899</v>
      </c>
      <c r="M55" s="310">
        <v>-0.64797506800095706</v>
      </c>
      <c r="N55" s="310">
        <v>-0.46447747864608502</v>
      </c>
      <c r="O55" s="310">
        <v>-0.35964143426294898</v>
      </c>
      <c r="P55" s="312">
        <v>-0.67654258346472396</v>
      </c>
      <c r="Q55" s="311">
        <v>-0.237705799005615</v>
      </c>
      <c r="R55" s="310">
        <v>-0.46819713145540098</v>
      </c>
      <c r="S55" s="310">
        <v>-0.59344019950670102</v>
      </c>
      <c r="T55" s="310">
        <v>-0.46819713145540098</v>
      </c>
      <c r="U55" s="310">
        <v>-0.46819713145540098</v>
      </c>
      <c r="V55" s="310">
        <v>-6.8289575627750995E-2</v>
      </c>
      <c r="W55" s="312">
        <v>-0.46819713145540098</v>
      </c>
      <c r="X55" s="311">
        <v>-0.55337337487072402</v>
      </c>
      <c r="Y55" s="311">
        <v>-0.50739513691322902</v>
      </c>
      <c r="Z55" s="310">
        <v>-0.65960480809717403</v>
      </c>
      <c r="AA55" s="310">
        <v>-0.50739513691322902</v>
      </c>
      <c r="AB55" s="310">
        <v>-0.50739513691322902</v>
      </c>
      <c r="AC55" s="310">
        <v>-0.187453380472929</v>
      </c>
      <c r="AD55" s="312">
        <v>-0.65960480809717403</v>
      </c>
      <c r="AE55" s="311">
        <v>-0.74271754987692096</v>
      </c>
      <c r="AF55" s="312">
        <v>-0.37351041916762201</v>
      </c>
      <c r="AG55" s="310">
        <v>-0.187453380472929</v>
      </c>
      <c r="AH55" s="310">
        <v>0.187453380472929</v>
      </c>
      <c r="AI55" s="311">
        <v>2.4520854449707901E-2</v>
      </c>
      <c r="AJ55" s="313">
        <v>-0.37351041916762201</v>
      </c>
    </row>
    <row r="56" spans="2:39" ht="8.25" customHeight="1" x14ac:dyDescent="0.25">
      <c r="B56" s="117"/>
      <c r="C56" s="14"/>
      <c r="D56" s="14"/>
      <c r="E56" s="75"/>
      <c r="F56" s="75"/>
      <c r="G56" s="75"/>
      <c r="H56" s="75"/>
      <c r="I56" s="75"/>
      <c r="J56" s="75"/>
      <c r="K56" s="229"/>
      <c r="L56" s="229"/>
      <c r="M56" s="229"/>
      <c r="N56" s="229"/>
      <c r="O56" s="229"/>
      <c r="P56" s="75"/>
      <c r="Q56" s="75"/>
      <c r="R56" s="75"/>
      <c r="S56" s="75"/>
      <c r="T56" s="229"/>
      <c r="U56" s="75"/>
      <c r="V56" s="75"/>
      <c r="W56" s="75"/>
      <c r="X56" s="75"/>
      <c r="Y56" s="75"/>
      <c r="Z56" s="75"/>
      <c r="AA56" s="75"/>
      <c r="AB56" s="75"/>
      <c r="AC56" s="75"/>
      <c r="AD56" s="75"/>
      <c r="AE56" s="75"/>
      <c r="AF56" s="75"/>
      <c r="AG56" s="229"/>
      <c r="AH56" s="229"/>
      <c r="AI56" s="75"/>
      <c r="AJ56" s="118"/>
      <c r="AL56"/>
      <c r="AM56"/>
    </row>
    <row r="57" spans="2:39" s="114" customFormat="1" ht="15" customHeight="1" x14ac:dyDescent="0.25">
      <c r="B57" s="119" t="s">
        <v>390</v>
      </c>
      <c r="C57" s="294"/>
      <c r="D57" s="294"/>
      <c r="E57" s="294"/>
      <c r="F57" s="294"/>
      <c r="G57" s="294"/>
      <c r="H57" s="294"/>
      <c r="I57" s="294"/>
      <c r="J57" s="294"/>
      <c r="K57" s="294"/>
      <c r="L57" s="294"/>
      <c r="M57" s="294"/>
      <c r="N57" s="294"/>
      <c r="O57" s="294"/>
      <c r="P57" s="294"/>
      <c r="Q57" s="294"/>
      <c r="R57" s="294"/>
      <c r="S57" s="294"/>
      <c r="T57" s="294"/>
      <c r="U57" s="294"/>
      <c r="V57" s="294"/>
      <c r="W57" s="294"/>
      <c r="X57" s="294"/>
      <c r="Y57" s="294"/>
      <c r="Z57" s="294"/>
      <c r="AA57" s="294"/>
      <c r="AB57" s="294"/>
      <c r="AC57" s="294"/>
      <c r="AD57" s="294"/>
      <c r="AE57" s="294"/>
      <c r="AF57" s="294"/>
      <c r="AG57" s="294"/>
      <c r="AH57" s="294"/>
      <c r="AI57" s="294"/>
      <c r="AJ57" s="295"/>
    </row>
    <row r="58" spans="2:39" s="114" customFormat="1" ht="15" customHeight="1" x14ac:dyDescent="0.25">
      <c r="B58" s="116" t="s">
        <v>425</v>
      </c>
      <c r="C58" s="311">
        <v>-0.58730158250601305</v>
      </c>
      <c r="D58" s="310">
        <v>-0.46447747864608502</v>
      </c>
      <c r="E58" s="310">
        <v>-0.70476189900721498</v>
      </c>
      <c r="F58" s="310">
        <v>-0.58730158250601305</v>
      </c>
      <c r="G58" s="310">
        <v>-0.70476189900721498</v>
      </c>
      <c r="H58" s="310">
        <v>-0.48258435161133501</v>
      </c>
      <c r="I58" s="310">
        <v>-0.34404761904761899</v>
      </c>
      <c r="J58" s="310">
        <v>-0.70476189900721498</v>
      </c>
      <c r="K58" s="310">
        <v>-0.243027591271506</v>
      </c>
      <c r="L58" s="310">
        <v>-0.34404761904761899</v>
      </c>
      <c r="M58" s="310">
        <v>-0.58730158250601305</v>
      </c>
      <c r="N58" s="310">
        <v>-0.46447747864608502</v>
      </c>
      <c r="O58" s="310">
        <v>-0.35964143426294898</v>
      </c>
      <c r="P58" s="312">
        <v>-0.70476189900721498</v>
      </c>
      <c r="Q58" s="311">
        <v>-0.222534162290624</v>
      </c>
      <c r="R58" s="310">
        <v>-0.39383779102727501</v>
      </c>
      <c r="S58" s="310">
        <v>-0.45968518775963502</v>
      </c>
      <c r="T58" s="310">
        <v>-0.39383779102727501</v>
      </c>
      <c r="U58" s="310">
        <v>-0.39383779102727501</v>
      </c>
      <c r="V58" s="310">
        <v>-6.8289575627750995E-2</v>
      </c>
      <c r="W58" s="312">
        <v>-0.39383779102727501</v>
      </c>
      <c r="X58" s="311">
        <v>-0.55337337487072402</v>
      </c>
      <c r="Y58" s="311">
        <v>-0.50739513691322902</v>
      </c>
      <c r="Z58" s="310">
        <v>-0.65960480809717403</v>
      </c>
      <c r="AA58" s="310">
        <v>-0.50739513691322902</v>
      </c>
      <c r="AB58" s="310">
        <v>-0.50739513691322902</v>
      </c>
      <c r="AC58" s="310">
        <v>-0.15621115039410699</v>
      </c>
      <c r="AD58" s="312">
        <v>-0.65960480809717403</v>
      </c>
      <c r="AE58" s="311">
        <v>-0.74271754987692096</v>
      </c>
      <c r="AF58" s="312">
        <v>-0.37351041916762201</v>
      </c>
      <c r="AG58" s="310">
        <v>-0.15621115039410699</v>
      </c>
      <c r="AH58" s="310">
        <v>0.15621115039410699</v>
      </c>
      <c r="AI58" s="311">
        <v>2.4520854449707901E-2</v>
      </c>
      <c r="AJ58" s="313">
        <v>-0.37351041916762201</v>
      </c>
    </row>
    <row r="59" spans="2:39" s="114" customFormat="1" ht="15" customHeight="1" x14ac:dyDescent="0.25">
      <c r="B59" s="116">
        <v>2006</v>
      </c>
      <c r="C59" s="311">
        <v>-0.64797506800095706</v>
      </c>
      <c r="D59" s="310">
        <v>-0.46447747864608502</v>
      </c>
      <c r="E59" s="310">
        <v>-0.77757008160114804</v>
      </c>
      <c r="F59" s="310">
        <v>-0.64797506800095706</v>
      </c>
      <c r="G59" s="310">
        <v>-0.77757008160114804</v>
      </c>
      <c r="H59" s="310">
        <v>-0.67654258346472396</v>
      </c>
      <c r="I59" s="310">
        <v>-0.34404761904761899</v>
      </c>
      <c r="J59" s="310">
        <v>-0.77757008160114804</v>
      </c>
      <c r="K59" s="310">
        <v>-0.327170075679038</v>
      </c>
      <c r="L59" s="310">
        <v>-0.34404761904761899</v>
      </c>
      <c r="M59" s="310">
        <v>-0.64797506800095706</v>
      </c>
      <c r="N59" s="310">
        <v>-0.46447747864608502</v>
      </c>
      <c r="O59" s="310">
        <v>-0.35964143426294898</v>
      </c>
      <c r="P59" s="312">
        <v>-0.77757008160114804</v>
      </c>
      <c r="Q59" s="311">
        <v>-0.222534162290624</v>
      </c>
      <c r="R59" s="310">
        <v>-0.39383779102727501</v>
      </c>
      <c r="S59" s="310">
        <v>-0.48719558054215401</v>
      </c>
      <c r="T59" s="310">
        <v>-0.39383779102727501</v>
      </c>
      <c r="U59" s="310">
        <v>-0.39383779102727501</v>
      </c>
      <c r="V59" s="310">
        <v>-6.8289575627750995E-2</v>
      </c>
      <c r="W59" s="312">
        <v>-0.39383779102727501</v>
      </c>
      <c r="X59" s="311">
        <v>-0.55337337487072402</v>
      </c>
      <c r="Y59" s="311">
        <v>-0.50739513691322902</v>
      </c>
      <c r="Z59" s="310">
        <v>-0.65960480809717403</v>
      </c>
      <c r="AA59" s="310">
        <v>-0.50739513691322902</v>
      </c>
      <c r="AB59" s="310">
        <v>-0.50739513691322902</v>
      </c>
      <c r="AC59" s="310">
        <v>-0.187453380472929</v>
      </c>
      <c r="AD59" s="312">
        <v>-0.65960480809717403</v>
      </c>
      <c r="AE59" s="311">
        <v>-0.74271754987692096</v>
      </c>
      <c r="AF59" s="312">
        <v>-0.37351041916762201</v>
      </c>
      <c r="AG59" s="310">
        <v>-0.187453380472929</v>
      </c>
      <c r="AH59" s="310">
        <v>0.187453380472929</v>
      </c>
      <c r="AI59" s="311">
        <v>2.4520854449707901E-2</v>
      </c>
      <c r="AJ59" s="313">
        <v>-0.37351041916762201</v>
      </c>
    </row>
    <row r="60" spans="2:39" s="114" customFormat="1" ht="15" customHeight="1" x14ac:dyDescent="0.25">
      <c r="B60" s="116">
        <v>2007</v>
      </c>
      <c r="C60" s="311">
        <v>-0.64797506800095706</v>
      </c>
      <c r="D60" s="310">
        <v>-0.46447747864608502</v>
      </c>
      <c r="E60" s="310">
        <v>-0.77757008160114804</v>
      </c>
      <c r="F60" s="310">
        <v>-0.64797506800095706</v>
      </c>
      <c r="G60" s="310">
        <v>-0.67654258346472396</v>
      </c>
      <c r="H60" s="310">
        <v>-0.67654258346472396</v>
      </c>
      <c r="I60" s="310">
        <v>-0.34404761904761899</v>
      </c>
      <c r="J60" s="310">
        <v>-0.67654258346472396</v>
      </c>
      <c r="K60" s="310">
        <v>-0.327170075679038</v>
      </c>
      <c r="L60" s="310">
        <v>-0.34404761904761899</v>
      </c>
      <c r="M60" s="310">
        <v>-0.64797506800095706</v>
      </c>
      <c r="N60" s="310">
        <v>-0.46447747864608502</v>
      </c>
      <c r="O60" s="310">
        <v>-0.35964143426294898</v>
      </c>
      <c r="P60" s="312">
        <v>-0.67654258346472396</v>
      </c>
      <c r="Q60" s="311">
        <v>-0.237705799005615</v>
      </c>
      <c r="R60" s="310">
        <v>-0.46819713145540098</v>
      </c>
      <c r="S60" s="310">
        <v>-0.59344019950670102</v>
      </c>
      <c r="T60" s="310">
        <v>-0.46819713145540098</v>
      </c>
      <c r="U60" s="310">
        <v>-0.46819713145540098</v>
      </c>
      <c r="V60" s="310">
        <v>-6.8289575627750995E-2</v>
      </c>
      <c r="W60" s="312">
        <v>-0.46819713145540098</v>
      </c>
      <c r="X60" s="311">
        <v>-0.55337337487072402</v>
      </c>
      <c r="Y60" s="311">
        <v>-0.50739513691322902</v>
      </c>
      <c r="Z60" s="310">
        <v>-0.65960480809717403</v>
      </c>
      <c r="AA60" s="310">
        <v>-0.50739513691322902</v>
      </c>
      <c r="AB60" s="310">
        <v>-0.50739513691322902</v>
      </c>
      <c r="AC60" s="310">
        <v>-0.187453380472929</v>
      </c>
      <c r="AD60" s="312">
        <v>-0.65960480809717403</v>
      </c>
      <c r="AE60" s="311">
        <v>-0.74271754987692096</v>
      </c>
      <c r="AF60" s="312">
        <v>-0.37351041916762201</v>
      </c>
      <c r="AG60" s="310">
        <v>-0.187453380472929</v>
      </c>
      <c r="AH60" s="310">
        <v>0.187453380472929</v>
      </c>
      <c r="AI60" s="311">
        <v>2.4520854449707901E-2</v>
      </c>
      <c r="AJ60" s="313">
        <v>-0.37351041916762201</v>
      </c>
    </row>
    <row r="61" spans="2:39" s="114" customFormat="1" ht="15" customHeight="1" x14ac:dyDescent="0.25">
      <c r="B61" s="116" t="s">
        <v>382</v>
      </c>
      <c r="C61" s="311">
        <v>-0.64797506800095706</v>
      </c>
      <c r="D61" s="310">
        <v>-0.46447747864608502</v>
      </c>
      <c r="E61" s="310">
        <v>-0.77757008160114804</v>
      </c>
      <c r="F61" s="310">
        <v>-0.64797506800095706</v>
      </c>
      <c r="G61" s="310">
        <v>-0.67654258346472396</v>
      </c>
      <c r="H61" s="310">
        <v>-0.67654258346472396</v>
      </c>
      <c r="I61" s="310">
        <v>-0.34404761904761899</v>
      </c>
      <c r="J61" s="310">
        <v>-0.67654258346472396</v>
      </c>
      <c r="K61" s="310">
        <v>-0.327170075679038</v>
      </c>
      <c r="L61" s="310">
        <v>-0.34404761904761899</v>
      </c>
      <c r="M61" s="310">
        <v>-0.64797506800095706</v>
      </c>
      <c r="N61" s="310">
        <v>-0.46447747864608502</v>
      </c>
      <c r="O61" s="310">
        <v>-0.35964143426294898</v>
      </c>
      <c r="P61" s="312">
        <v>-0.67654258346472396</v>
      </c>
      <c r="Q61" s="311">
        <v>-0.237705799005615</v>
      </c>
      <c r="R61" s="310">
        <v>-0.46819713145540098</v>
      </c>
      <c r="S61" s="310">
        <v>-0.59344019950670102</v>
      </c>
      <c r="T61" s="310">
        <v>-0.46819713145540098</v>
      </c>
      <c r="U61" s="310">
        <v>-0.46819713145540098</v>
      </c>
      <c r="V61" s="310">
        <v>-6.8289575627750995E-2</v>
      </c>
      <c r="W61" s="312">
        <v>-0.46819713145540098</v>
      </c>
      <c r="X61" s="311">
        <v>-0.55337337487072402</v>
      </c>
      <c r="Y61" s="311">
        <v>-0.50739513691322902</v>
      </c>
      <c r="Z61" s="310">
        <v>-0.65960480809717403</v>
      </c>
      <c r="AA61" s="310">
        <v>-0.50739513691322902</v>
      </c>
      <c r="AB61" s="310">
        <v>-0.50739513691322902</v>
      </c>
      <c r="AC61" s="310">
        <v>-0.15621115039410699</v>
      </c>
      <c r="AD61" s="312">
        <v>-0.65960480809717403</v>
      </c>
      <c r="AE61" s="311">
        <v>-0.74271754987692096</v>
      </c>
      <c r="AF61" s="312">
        <v>-0.37351041916762201</v>
      </c>
      <c r="AG61" s="310">
        <v>-0.15621115039410699</v>
      </c>
      <c r="AH61" s="310">
        <v>0.15621115039410699</v>
      </c>
      <c r="AI61" s="311">
        <v>2.4520854449707901E-2</v>
      </c>
      <c r="AJ61" s="313">
        <v>-0.37351041916762201</v>
      </c>
    </row>
    <row r="62" spans="2:39" s="114" customFormat="1" ht="15" customHeight="1" x14ac:dyDescent="0.25">
      <c r="B62" s="116" t="s">
        <v>383</v>
      </c>
      <c r="C62" s="311">
        <v>-0.64797506800095706</v>
      </c>
      <c r="D62" s="310">
        <v>-0.46447747864608502</v>
      </c>
      <c r="E62" s="310">
        <v>-0.77757008160114804</v>
      </c>
      <c r="F62" s="310">
        <v>-0.64797506800095706</v>
      </c>
      <c r="G62" s="310">
        <v>-0.67654258346472396</v>
      </c>
      <c r="H62" s="310">
        <v>-0.67654258346472396</v>
      </c>
      <c r="I62" s="310">
        <v>-0.34404761904761899</v>
      </c>
      <c r="J62" s="310">
        <v>-0.67654258346472396</v>
      </c>
      <c r="K62" s="310">
        <v>-0.327170075679038</v>
      </c>
      <c r="L62" s="310">
        <v>-0.34404761904761899</v>
      </c>
      <c r="M62" s="310">
        <v>-0.64797506800095706</v>
      </c>
      <c r="N62" s="310">
        <v>-0.46447747864608502</v>
      </c>
      <c r="O62" s="310">
        <v>-0.35964143426294898</v>
      </c>
      <c r="P62" s="312">
        <v>-0.67654258346472396</v>
      </c>
      <c r="Q62" s="311">
        <v>-0.237705799005615</v>
      </c>
      <c r="R62" s="310">
        <v>-0.46819713145540098</v>
      </c>
      <c r="S62" s="310">
        <v>-0.59344019950670102</v>
      </c>
      <c r="T62" s="310">
        <v>-0.46819713145540098</v>
      </c>
      <c r="U62" s="310">
        <v>-0.46819713145540098</v>
      </c>
      <c r="V62" s="310">
        <v>-6.8289575627750995E-2</v>
      </c>
      <c r="W62" s="312">
        <v>-0.46819713145540098</v>
      </c>
      <c r="X62" s="311">
        <v>-0.55337337487072402</v>
      </c>
      <c r="Y62" s="311">
        <v>-0.50739513691322902</v>
      </c>
      <c r="Z62" s="310">
        <v>-0.65960480809717403</v>
      </c>
      <c r="AA62" s="310">
        <v>-0.50739513691322902</v>
      </c>
      <c r="AB62" s="310">
        <v>-0.50739513691322902</v>
      </c>
      <c r="AC62" s="310">
        <v>-0.187453380472929</v>
      </c>
      <c r="AD62" s="312">
        <v>-0.65960480809717403</v>
      </c>
      <c r="AE62" s="311">
        <v>-0.74271754987692096</v>
      </c>
      <c r="AF62" s="312">
        <v>-0.37351041916762201</v>
      </c>
      <c r="AG62" s="310">
        <v>-0.187453380472929</v>
      </c>
      <c r="AH62" s="310">
        <v>0.187453380472929</v>
      </c>
      <c r="AI62" s="311">
        <v>2.4520854449707901E-2</v>
      </c>
      <c r="AJ62" s="313">
        <v>-0.37351041916762201</v>
      </c>
    </row>
    <row r="63" spans="2:39" ht="8.25" customHeight="1" x14ac:dyDescent="0.25">
      <c r="B63" s="117"/>
      <c r="C63" s="14"/>
      <c r="D63" s="14"/>
      <c r="E63" s="75"/>
      <c r="F63" s="75"/>
      <c r="G63" s="75"/>
      <c r="H63" s="75"/>
      <c r="I63" s="75"/>
      <c r="J63" s="75"/>
      <c r="K63" s="229"/>
      <c r="L63" s="229"/>
      <c r="M63" s="229"/>
      <c r="N63" s="229"/>
      <c r="O63" s="229"/>
      <c r="P63" s="75"/>
      <c r="Q63" s="75"/>
      <c r="R63" s="75"/>
      <c r="S63" s="75"/>
      <c r="T63" s="229"/>
      <c r="U63" s="75"/>
      <c r="V63" s="75"/>
      <c r="W63" s="75"/>
      <c r="X63" s="75"/>
      <c r="Y63" s="75"/>
      <c r="Z63" s="75"/>
      <c r="AA63" s="75"/>
      <c r="AB63" s="75"/>
      <c r="AC63" s="75"/>
      <c r="AD63" s="75"/>
      <c r="AE63" s="75"/>
      <c r="AF63" s="75"/>
      <c r="AG63" s="229"/>
      <c r="AH63" s="229"/>
      <c r="AI63" s="75"/>
      <c r="AJ63" s="118"/>
      <c r="AL63"/>
      <c r="AM63"/>
    </row>
  </sheetData>
  <sheetProtection formatCells="0" formatColumns="0" formatRows="0"/>
  <mergeCells count="5">
    <mergeCell ref="AG5:AH5"/>
    <mergeCell ref="C5:P5"/>
    <mergeCell ref="Q5:W5"/>
    <mergeCell ref="X5:AD5"/>
    <mergeCell ref="AE5:AF5"/>
  </mergeCells>
  <dataValidations count="1">
    <dataValidation type="custom" allowBlank="1" showErrorMessage="1" errorTitle="Data entry error:" error="Please enter a numeric value or leave blank!" sqref="C8:AJ63">
      <formula1>OR(ISNUMBER(C8),ISBLANK(C8))</formula1>
    </dataValidation>
  </dataValidations>
  <pageMargins left="0.7" right="0.7" top="0.75" bottom="0.75" header="0.3" footer="0.3"/>
  <pageSetup scale="45" fitToWidth="2" orientation="landscape" r:id="rId1"/>
  <colBreaks count="1" manualBreakCount="1">
    <brk id="16"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M31"/>
  <sheetViews>
    <sheetView showGridLines="0" zoomScale="80" zoomScaleNormal="80" workbookViewId="0"/>
  </sheetViews>
  <sheetFormatPr defaultRowHeight="15" customHeight="1" x14ac:dyDescent="0.25"/>
  <cols>
    <col min="1" max="1" width="1.5703125" style="224" customWidth="1"/>
    <col min="2" max="2" width="33.42578125" style="224" customWidth="1"/>
    <col min="3" max="3" width="3.85546875" style="225" customWidth="1"/>
    <col min="4" max="4" width="21.28515625" style="225" customWidth="1"/>
    <col min="5" max="5" width="16.5703125" style="225" customWidth="1"/>
    <col min="6" max="6" width="28" style="225" customWidth="1"/>
    <col min="7" max="7" width="1.85546875" style="224" customWidth="1"/>
    <col min="8" max="8" width="17.7109375" style="224" customWidth="1"/>
    <col min="9" max="9" width="4.7109375" style="224" customWidth="1"/>
    <col min="10" max="12" width="17.140625" style="225" customWidth="1"/>
    <col min="13" max="13" width="5.140625" style="23" customWidth="1"/>
    <col min="14" max="14" width="1.85546875" style="224" customWidth="1"/>
    <col min="15" max="15" width="4.140625" style="224" customWidth="1"/>
    <col min="16" max="16" width="19.28515625" style="224" bestFit="1" customWidth="1"/>
    <col min="17" max="17" width="7.85546875" style="224" customWidth="1"/>
    <col min="18" max="21" width="13" style="224" customWidth="1"/>
    <col min="22" max="22" width="4.28515625" style="224" customWidth="1"/>
    <col min="23" max="23" width="2.7109375" style="224" customWidth="1"/>
    <col min="24" max="16384" width="9.140625" style="224"/>
  </cols>
  <sheetData>
    <row r="1" spans="1:13" ht="15.75" customHeight="1" x14ac:dyDescent="0.25">
      <c r="A1" s="5" t="s">
        <v>459</v>
      </c>
      <c r="C1" s="224"/>
      <c r="D1" s="224"/>
      <c r="E1" s="224"/>
      <c r="F1" s="224"/>
      <c r="J1" s="224"/>
      <c r="K1" s="224"/>
      <c r="L1" s="224"/>
      <c r="M1" s="224"/>
    </row>
    <row r="2" spans="1:13" ht="15.75" customHeight="1" x14ac:dyDescent="0.25">
      <c r="A2" s="20" t="s">
        <v>257</v>
      </c>
      <c r="C2" s="224"/>
      <c r="D2" s="224"/>
      <c r="E2" s="224"/>
      <c r="F2" s="224"/>
      <c r="J2" s="224"/>
      <c r="K2" s="224"/>
      <c r="L2" s="224"/>
      <c r="M2" s="224"/>
    </row>
    <row r="3" spans="1:13" ht="15" customHeight="1" x14ac:dyDescent="0.25">
      <c r="C3" s="224"/>
      <c r="D3" s="224"/>
      <c r="E3" s="224"/>
      <c r="F3" s="224"/>
      <c r="J3" s="224"/>
      <c r="K3" s="224"/>
      <c r="L3" s="224"/>
      <c r="M3" s="224"/>
    </row>
    <row r="4" spans="1:13" ht="15" customHeight="1" x14ac:dyDescent="0.25">
      <c r="C4" s="224"/>
      <c r="D4" s="224"/>
      <c r="E4" s="224"/>
      <c r="F4" s="224"/>
      <c r="J4" s="224"/>
      <c r="K4" s="224"/>
      <c r="L4" s="224"/>
      <c r="M4" s="224"/>
    </row>
    <row r="5" spans="1:13" ht="15" customHeight="1" x14ac:dyDescent="0.25">
      <c r="A5" s="109"/>
      <c r="B5" s="13"/>
      <c r="C5" s="13"/>
      <c r="D5" s="176" t="s">
        <v>1928</v>
      </c>
      <c r="E5" s="224"/>
      <c r="F5" s="224"/>
      <c r="J5" s="224"/>
      <c r="K5" s="224"/>
      <c r="L5" s="224"/>
      <c r="M5" s="224"/>
    </row>
    <row r="6" spans="1:13" s="13" customFormat="1" ht="30.75" customHeight="1" x14ac:dyDescent="0.25">
      <c r="A6" s="114"/>
      <c r="B6" s="5" t="s">
        <v>649</v>
      </c>
      <c r="C6" s="114"/>
      <c r="D6" s="114"/>
    </row>
    <row r="7" spans="1:13" s="114" customFormat="1" ht="15" customHeight="1" x14ac:dyDescent="0.25">
      <c r="A7" s="224"/>
      <c r="B7" s="245" t="s">
        <v>391</v>
      </c>
      <c r="C7" s="224"/>
      <c r="D7" s="308">
        <v>400</v>
      </c>
    </row>
    <row r="8" spans="1:13" ht="15" customHeight="1" x14ac:dyDescent="0.25">
      <c r="B8" s="222" t="s">
        <v>392</v>
      </c>
      <c r="C8" s="224"/>
      <c r="D8" s="308">
        <v>400</v>
      </c>
      <c r="E8" s="224"/>
      <c r="F8" s="224"/>
      <c r="J8" s="224"/>
      <c r="K8" s="224"/>
      <c r="L8" s="224"/>
      <c r="M8" s="224"/>
    </row>
    <row r="9" spans="1:13" ht="15" customHeight="1" x14ac:dyDescent="0.25">
      <c r="B9" s="222" t="s">
        <v>393</v>
      </c>
      <c r="C9" s="224"/>
      <c r="D9" s="308">
        <v>400</v>
      </c>
      <c r="E9" s="224"/>
      <c r="F9" s="224"/>
      <c r="J9" s="224"/>
      <c r="K9" s="224"/>
      <c r="L9" s="224"/>
      <c r="M9" s="224"/>
    </row>
    <row r="10" spans="1:13" ht="15" customHeight="1" x14ac:dyDescent="0.25">
      <c r="B10" s="222" t="s">
        <v>628</v>
      </c>
      <c r="C10" s="224"/>
      <c r="D10" s="308">
        <v>400</v>
      </c>
      <c r="E10" s="224"/>
      <c r="F10" s="224"/>
      <c r="J10" s="224"/>
      <c r="K10" s="224"/>
      <c r="L10" s="224"/>
      <c r="M10" s="224"/>
    </row>
    <row r="11" spans="1:13" ht="15" customHeight="1" x14ac:dyDescent="0.25">
      <c r="B11" s="222" t="s">
        <v>629</v>
      </c>
      <c r="C11" s="224"/>
      <c r="D11" s="308">
        <v>400</v>
      </c>
      <c r="E11" s="224"/>
      <c r="F11" s="224"/>
      <c r="J11" s="224"/>
      <c r="K11" s="224"/>
      <c r="L11" s="224"/>
      <c r="M11" s="224"/>
    </row>
    <row r="12" spans="1:13" ht="15" customHeight="1" x14ac:dyDescent="0.25">
      <c r="A12" s="114"/>
      <c r="B12" s="223" t="s">
        <v>651</v>
      </c>
      <c r="C12" s="114"/>
      <c r="D12" s="308">
        <v>400</v>
      </c>
      <c r="E12" s="224"/>
      <c r="F12" s="224"/>
      <c r="J12" s="224"/>
      <c r="K12" s="224"/>
      <c r="L12" s="224"/>
      <c r="M12" s="224"/>
    </row>
    <row r="13" spans="1:13" s="114" customFormat="1" ht="15" customHeight="1" x14ac:dyDescent="0.25">
      <c r="B13" s="218"/>
      <c r="D13" s="218"/>
    </row>
    <row r="14" spans="1:13" s="161" customFormat="1" ht="15" customHeight="1" x14ac:dyDescent="0.25">
      <c r="A14" s="114"/>
      <c r="B14" s="5" t="s">
        <v>650</v>
      </c>
      <c r="C14" s="114"/>
      <c r="D14" s="218"/>
    </row>
    <row r="15" spans="1:13" s="114" customFormat="1" ht="15" customHeight="1" x14ac:dyDescent="0.25">
      <c r="A15" s="224"/>
      <c r="B15" s="245" t="s">
        <v>374</v>
      </c>
      <c r="C15" s="224"/>
      <c r="D15" s="308">
        <v>132.47378277153601</v>
      </c>
    </row>
    <row r="16" spans="1:13" s="114" customFormat="1" ht="15" customHeight="1" x14ac:dyDescent="0.25">
      <c r="A16" s="224"/>
      <c r="B16" s="222" t="s">
        <v>648</v>
      </c>
      <c r="C16" s="224"/>
      <c r="D16" s="308">
        <v>132.47378277153601</v>
      </c>
    </row>
    <row r="17" spans="1:13" ht="15" customHeight="1" x14ac:dyDescent="0.25">
      <c r="A17" s="114"/>
      <c r="B17" s="223" t="s">
        <v>652</v>
      </c>
      <c r="C17" s="114"/>
      <c r="D17" s="308">
        <v>132.47378277153601</v>
      </c>
      <c r="E17" s="224"/>
      <c r="F17" s="224"/>
      <c r="J17" s="224"/>
      <c r="K17" s="224"/>
      <c r="L17" s="224"/>
      <c r="M17" s="224"/>
    </row>
    <row r="18" spans="1:13" ht="15" customHeight="1" x14ac:dyDescent="0.25">
      <c r="A18" s="247"/>
      <c r="B18" s="160"/>
      <c r="C18" s="247"/>
      <c r="D18" s="246"/>
      <c r="E18" s="224"/>
      <c r="F18" s="224"/>
      <c r="J18" s="224"/>
      <c r="K18" s="224"/>
      <c r="L18" s="224"/>
      <c r="M18" s="224"/>
    </row>
    <row r="19" spans="1:13" s="114" customFormat="1" ht="15" customHeight="1" x14ac:dyDescent="0.25">
      <c r="B19" s="5" t="s">
        <v>633</v>
      </c>
      <c r="D19" s="218"/>
    </row>
    <row r="20" spans="1:13" s="161" customFormat="1" ht="15" customHeight="1" x14ac:dyDescent="0.25">
      <c r="A20" s="114"/>
      <c r="B20" s="245" t="s">
        <v>396</v>
      </c>
      <c r="C20" s="224"/>
      <c r="D20" s="308">
        <v>32.397625984146401</v>
      </c>
    </row>
    <row r="21" spans="1:13" s="247" customFormat="1" ht="15" customHeight="1" x14ac:dyDescent="0.25">
      <c r="A21" s="114"/>
      <c r="B21" s="222" t="s">
        <v>397</v>
      </c>
      <c r="C21" s="224"/>
      <c r="D21" s="308">
        <v>6.5421892549836498</v>
      </c>
    </row>
    <row r="22" spans="1:13" s="114" customFormat="1" ht="15" customHeight="1" x14ac:dyDescent="0.25">
      <c r="B22" s="222" t="s">
        <v>398</v>
      </c>
      <c r="C22" s="224"/>
      <c r="D22" s="308">
        <v>6.5421892549836498</v>
      </c>
    </row>
    <row r="23" spans="1:13" s="114" customFormat="1" ht="15" customHeight="1" x14ac:dyDescent="0.25">
      <c r="B23" s="222" t="s">
        <v>399</v>
      </c>
      <c r="C23" s="224"/>
      <c r="D23" s="308">
        <v>6.5421892549836498</v>
      </c>
    </row>
    <row r="24" spans="1:13" s="114" customFormat="1" ht="15" customHeight="1" x14ac:dyDescent="0.25">
      <c r="B24" s="222" t="s">
        <v>400</v>
      </c>
      <c r="C24" s="224"/>
      <c r="D24" s="308">
        <v>6.5421892549836498</v>
      </c>
    </row>
    <row r="25" spans="1:13" s="114" customFormat="1" ht="15" customHeight="1" x14ac:dyDescent="0.25">
      <c r="B25" s="222" t="s">
        <v>401</v>
      </c>
      <c r="C25" s="224"/>
      <c r="D25" s="308">
        <v>6.5421892549836498</v>
      </c>
    </row>
    <row r="26" spans="1:13" s="114" customFormat="1" ht="15" customHeight="1" x14ac:dyDescent="0.25">
      <c r="B26" s="222" t="s">
        <v>402</v>
      </c>
      <c r="C26" s="224"/>
      <c r="D26" s="308">
        <v>6.5421892549836498</v>
      </c>
    </row>
    <row r="27" spans="1:13" s="114" customFormat="1" ht="15" customHeight="1" x14ac:dyDescent="0.25">
      <c r="B27" s="223" t="s">
        <v>403</v>
      </c>
      <c r="D27" s="308">
        <v>6.5421892549836498</v>
      </c>
    </row>
    <row r="28" spans="1:13" s="114" customFormat="1" ht="15" customHeight="1" x14ac:dyDescent="0.25">
      <c r="A28" s="224"/>
      <c r="B28" s="225"/>
      <c r="C28" s="224"/>
      <c r="D28" s="224"/>
    </row>
    <row r="29" spans="1:13" s="114" customFormat="1" ht="15" customHeight="1" x14ac:dyDescent="0.25">
      <c r="A29" s="224"/>
      <c r="B29" s="224"/>
      <c r="C29" s="224"/>
      <c r="D29" s="224"/>
    </row>
    <row r="30" spans="1:13" s="114" customFormat="1" ht="15" customHeight="1" x14ac:dyDescent="0.25">
      <c r="A30" s="224"/>
      <c r="B30" s="224"/>
      <c r="C30" s="224"/>
      <c r="D30" s="224"/>
    </row>
    <row r="31" spans="1:13" s="114" customFormat="1" ht="15" customHeight="1" x14ac:dyDescent="0.25">
      <c r="A31" s="224"/>
      <c r="B31" s="224"/>
      <c r="C31" s="224"/>
      <c r="D31" s="224"/>
    </row>
  </sheetData>
  <sheetProtection formatCells="0" formatColumns="0" formatRows="0" insertColumns="0"/>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C116"/>
  <sheetViews>
    <sheetView showGridLines="0" zoomScale="80" zoomScaleNormal="80" workbookViewId="0">
      <pane xSplit="2" ySplit="6" topLeftCell="C7" activePane="bottomRight" state="frozen"/>
      <selection activeCell="L137" sqref="L137"/>
      <selection pane="topRight" activeCell="L137" sqref="L137"/>
      <selection pane="bottomLeft" activeCell="L137" sqref="L137"/>
      <selection pane="bottomRight" activeCell="C7" sqref="C7"/>
    </sheetView>
  </sheetViews>
  <sheetFormatPr defaultRowHeight="15" customHeight="1" x14ac:dyDescent="0.25"/>
  <cols>
    <col min="1" max="1" width="1.5703125" customWidth="1"/>
    <col min="2" max="2" width="30.7109375" customWidth="1"/>
    <col min="3" max="3" width="4.7109375" customWidth="1"/>
    <col min="4" max="4" width="22.28515625" customWidth="1"/>
    <col min="5" max="5" width="17.7109375" customWidth="1"/>
    <col min="6" max="6" width="1.7109375" customWidth="1"/>
    <col min="7" max="7" width="59.28515625" style="224" customWidth="1"/>
    <col min="8" max="8" width="4.5703125" customWidth="1"/>
    <col min="9" max="10" width="12.7109375" customWidth="1"/>
    <col min="11" max="11" width="12.7109375" style="224" customWidth="1"/>
    <col min="12" max="14" width="4.28515625" style="224" customWidth="1"/>
    <col min="15" max="15" width="4.28515625" customWidth="1"/>
    <col min="16" max="16" width="1.7109375" customWidth="1"/>
    <col min="17" max="17" width="4.28515625" style="224" customWidth="1"/>
    <col min="18" max="18" width="21.7109375" style="224" bestFit="1" customWidth="1"/>
    <col min="19" max="19" width="7.140625" customWidth="1"/>
    <col min="20" max="22" width="12.85546875" customWidth="1"/>
    <col min="23" max="23" width="12.85546875" style="224" customWidth="1"/>
    <col min="24" max="27" width="4.28515625" style="224" customWidth="1"/>
    <col min="28" max="28" width="4.28515625" customWidth="1"/>
    <col min="29" max="29" width="1.85546875" style="6" customWidth="1"/>
  </cols>
  <sheetData>
    <row r="1" spans="1:29" ht="15.75" customHeight="1" x14ac:dyDescent="0.25">
      <c r="A1" s="5" t="str">
        <f>TemplateName</f>
        <v>Trading, PE and Other Fair Value Assets: Market Shocks</v>
      </c>
      <c r="D1" s="224"/>
      <c r="E1" s="6"/>
      <c r="G1"/>
      <c r="K1"/>
      <c r="L1"/>
      <c r="M1"/>
      <c r="N1"/>
      <c r="Q1"/>
      <c r="R1"/>
      <c r="W1"/>
      <c r="X1"/>
      <c r="Y1"/>
      <c r="Z1"/>
      <c r="AA1"/>
      <c r="AC1"/>
    </row>
    <row r="2" spans="1:29" ht="15.75" customHeight="1" x14ac:dyDescent="0.25">
      <c r="A2" s="20" t="s">
        <v>394</v>
      </c>
      <c r="D2" s="224"/>
      <c r="E2" s="6"/>
      <c r="G2"/>
      <c r="K2"/>
      <c r="L2"/>
      <c r="M2"/>
      <c r="N2"/>
      <c r="Q2"/>
      <c r="R2"/>
      <c r="W2"/>
      <c r="X2"/>
      <c r="Y2"/>
      <c r="Z2"/>
      <c r="AA2"/>
      <c r="AC2"/>
    </row>
    <row r="3" spans="1:29" ht="15" customHeight="1" x14ac:dyDescent="0.25">
      <c r="D3" s="224"/>
      <c r="E3" s="6"/>
      <c r="G3"/>
      <c r="K3"/>
      <c r="L3"/>
      <c r="M3"/>
      <c r="N3"/>
      <c r="Q3"/>
      <c r="R3"/>
      <c r="W3"/>
      <c r="X3"/>
      <c r="Y3"/>
      <c r="Z3"/>
      <c r="AA3"/>
      <c r="AC3"/>
    </row>
    <row r="4" spans="1:29" ht="15" customHeight="1" x14ac:dyDescent="0.25">
      <c r="D4" s="224"/>
      <c r="E4" s="6"/>
      <c r="G4"/>
      <c r="K4"/>
      <c r="L4"/>
      <c r="M4"/>
      <c r="N4"/>
      <c r="Q4"/>
      <c r="R4"/>
      <c r="W4"/>
      <c r="X4"/>
      <c r="Y4"/>
      <c r="Z4"/>
      <c r="AA4"/>
      <c r="AC4"/>
    </row>
    <row r="5" spans="1:29" ht="15.75" customHeight="1" x14ac:dyDescent="0.25">
      <c r="D5" s="176" t="s">
        <v>1926</v>
      </c>
      <c r="E5" s="6"/>
      <c r="G5"/>
      <c r="K5"/>
      <c r="L5"/>
      <c r="M5"/>
      <c r="N5"/>
      <c r="Q5"/>
      <c r="R5"/>
      <c r="W5"/>
      <c r="X5"/>
      <c r="Y5"/>
      <c r="Z5"/>
      <c r="AA5"/>
      <c r="AC5"/>
    </row>
    <row r="6" spans="1:29" s="13" customFormat="1" ht="30.75" customHeight="1" thickBot="1" x14ac:dyDescent="0.3">
      <c r="A6"/>
      <c r="B6" s="1" t="s">
        <v>395</v>
      </c>
      <c r="C6"/>
      <c r="D6" s="224"/>
      <c r="E6" s="6"/>
    </row>
    <row r="7" spans="1:29" ht="15.75" customHeight="1" x14ac:dyDescent="0.25">
      <c r="B7" s="289" t="s">
        <v>396</v>
      </c>
      <c r="D7" s="165">
        <v>2.4</v>
      </c>
      <c r="E7" s="6"/>
      <c r="G7"/>
      <c r="K7"/>
      <c r="L7"/>
      <c r="M7"/>
      <c r="N7"/>
      <c r="Q7"/>
      <c r="R7"/>
      <c r="W7"/>
      <c r="X7"/>
      <c r="Y7"/>
      <c r="Z7"/>
      <c r="AA7"/>
      <c r="AC7"/>
    </row>
    <row r="8" spans="1:29" ht="15" customHeight="1" x14ac:dyDescent="0.25">
      <c r="B8" s="290" t="s">
        <v>397</v>
      </c>
      <c r="C8" s="114"/>
      <c r="D8" s="165">
        <v>18.399999999999999</v>
      </c>
      <c r="E8" s="6"/>
      <c r="G8"/>
      <c r="K8"/>
      <c r="L8"/>
      <c r="M8"/>
      <c r="N8"/>
      <c r="Q8"/>
      <c r="R8"/>
      <c r="W8"/>
      <c r="X8"/>
      <c r="Y8"/>
      <c r="Z8"/>
      <c r="AA8"/>
      <c r="AC8"/>
    </row>
    <row r="9" spans="1:29" ht="15" customHeight="1" x14ac:dyDescent="0.25">
      <c r="B9" s="290" t="s">
        <v>398</v>
      </c>
      <c r="C9" s="114"/>
      <c r="D9" s="165">
        <v>85.6</v>
      </c>
      <c r="E9" s="6"/>
      <c r="G9"/>
      <c r="K9"/>
      <c r="L9"/>
      <c r="M9"/>
      <c r="N9"/>
      <c r="Q9"/>
      <c r="R9"/>
      <c r="W9"/>
      <c r="X9"/>
      <c r="Y9"/>
      <c r="Z9"/>
      <c r="AA9"/>
      <c r="AC9"/>
    </row>
    <row r="10" spans="1:29" ht="15" customHeight="1" x14ac:dyDescent="0.25">
      <c r="B10" s="290" t="s">
        <v>399</v>
      </c>
      <c r="D10" s="165">
        <v>221.6</v>
      </c>
      <c r="E10" s="6"/>
      <c r="G10"/>
      <c r="K10"/>
      <c r="L10"/>
      <c r="M10"/>
      <c r="N10"/>
      <c r="Q10"/>
      <c r="R10"/>
      <c r="W10"/>
      <c r="X10"/>
      <c r="Y10"/>
      <c r="Z10"/>
      <c r="AA10"/>
      <c r="AC10"/>
    </row>
    <row r="11" spans="1:29" ht="15" customHeight="1" x14ac:dyDescent="0.25">
      <c r="B11" s="290" t="s">
        <v>400</v>
      </c>
      <c r="C11" s="114"/>
      <c r="D11" s="165">
        <v>221.6</v>
      </c>
      <c r="E11" s="6"/>
      <c r="G11"/>
      <c r="K11"/>
      <c r="L11"/>
      <c r="M11"/>
      <c r="N11"/>
      <c r="Q11"/>
      <c r="R11"/>
      <c r="W11"/>
      <c r="X11"/>
      <c r="Y11"/>
      <c r="Z11"/>
      <c r="AA11"/>
      <c r="AC11"/>
    </row>
    <row r="12" spans="1:29" ht="15" customHeight="1" x14ac:dyDescent="0.25">
      <c r="B12" s="290" t="s">
        <v>401</v>
      </c>
      <c r="C12" s="114"/>
      <c r="D12" s="165">
        <v>221.6</v>
      </c>
      <c r="E12" s="6"/>
      <c r="G12"/>
      <c r="K12"/>
      <c r="L12"/>
      <c r="M12"/>
      <c r="N12"/>
      <c r="Q12"/>
      <c r="R12"/>
      <c r="W12"/>
      <c r="X12"/>
      <c r="Y12"/>
      <c r="Z12"/>
      <c r="AA12"/>
      <c r="AC12"/>
    </row>
    <row r="13" spans="1:29" ht="15" customHeight="1" x14ac:dyDescent="0.25">
      <c r="B13" s="290" t="s">
        <v>402</v>
      </c>
      <c r="D13" s="165">
        <v>221.6</v>
      </c>
      <c r="E13" s="6"/>
      <c r="G13"/>
      <c r="K13"/>
      <c r="L13"/>
      <c r="M13"/>
      <c r="N13"/>
      <c r="Q13"/>
      <c r="R13"/>
      <c r="W13"/>
      <c r="X13"/>
      <c r="Y13"/>
      <c r="Z13"/>
      <c r="AA13"/>
      <c r="AC13"/>
    </row>
    <row r="14" spans="1:29" ht="15" customHeight="1" thickBot="1" x14ac:dyDescent="0.3">
      <c r="B14" s="291" t="s">
        <v>403</v>
      </c>
      <c r="C14" s="114"/>
      <c r="D14" s="165">
        <v>221.6</v>
      </c>
      <c r="E14" s="6"/>
      <c r="G14"/>
      <c r="K14"/>
      <c r="L14"/>
      <c r="M14"/>
      <c r="N14"/>
      <c r="Q14"/>
      <c r="R14"/>
      <c r="W14"/>
      <c r="X14"/>
      <c r="Y14"/>
      <c r="Z14"/>
      <c r="AA14"/>
      <c r="AC14"/>
    </row>
    <row r="15" spans="1:29" ht="15" customHeight="1" x14ac:dyDescent="0.25">
      <c r="B15" s="75"/>
      <c r="D15" s="229"/>
      <c r="E15" s="6"/>
      <c r="G15"/>
      <c r="K15"/>
      <c r="L15"/>
      <c r="M15"/>
      <c r="N15"/>
      <c r="Q15"/>
      <c r="R15"/>
      <c r="W15"/>
      <c r="X15"/>
      <c r="Y15"/>
      <c r="Z15"/>
      <c r="AA15"/>
      <c r="AC15"/>
    </row>
    <row r="16" spans="1:29" s="2" customFormat="1" ht="15" customHeight="1" thickBot="1" x14ac:dyDescent="0.3">
      <c r="A16"/>
      <c r="B16" s="1" t="s">
        <v>404</v>
      </c>
      <c r="C16"/>
      <c r="D16" s="224"/>
      <c r="E16" s="6"/>
    </row>
    <row r="17" spans="1:29" s="75" customFormat="1" ht="15" customHeight="1" x14ac:dyDescent="0.25">
      <c r="B17" s="289" t="s">
        <v>396</v>
      </c>
      <c r="C17" s="19"/>
      <c r="D17" s="165">
        <v>2.4</v>
      </c>
      <c r="E17" s="7"/>
    </row>
    <row r="18" spans="1:29" ht="15" customHeight="1" x14ac:dyDescent="0.25">
      <c r="B18" s="290" t="s">
        <v>397</v>
      </c>
      <c r="C18" s="114"/>
      <c r="D18" s="165">
        <v>18.399999999999999</v>
      </c>
      <c r="E18" s="6"/>
      <c r="G18"/>
      <c r="K18"/>
      <c r="L18"/>
      <c r="M18"/>
      <c r="N18"/>
      <c r="Q18"/>
      <c r="R18"/>
      <c r="W18"/>
      <c r="X18"/>
      <c r="Y18"/>
      <c r="Z18"/>
      <c r="AA18"/>
      <c r="AC18"/>
    </row>
    <row r="19" spans="1:29" ht="15" customHeight="1" x14ac:dyDescent="0.25">
      <c r="B19" s="290" t="s">
        <v>398</v>
      </c>
      <c r="C19" s="114"/>
      <c r="D19" s="165">
        <v>85.6</v>
      </c>
      <c r="E19" s="6"/>
      <c r="G19"/>
      <c r="K19"/>
      <c r="L19"/>
      <c r="M19"/>
      <c r="N19"/>
      <c r="Q19"/>
      <c r="R19"/>
      <c r="W19"/>
      <c r="X19"/>
      <c r="Y19"/>
      <c r="Z19"/>
      <c r="AA19"/>
      <c r="AC19"/>
    </row>
    <row r="20" spans="1:29" ht="15" customHeight="1" x14ac:dyDescent="0.25">
      <c r="B20" s="290" t="s">
        <v>399</v>
      </c>
      <c r="D20" s="165">
        <v>221.6</v>
      </c>
      <c r="E20" s="6"/>
      <c r="G20"/>
      <c r="K20"/>
      <c r="L20"/>
      <c r="M20"/>
      <c r="N20"/>
      <c r="Q20"/>
      <c r="R20"/>
      <c r="W20"/>
      <c r="X20"/>
      <c r="Y20"/>
      <c r="Z20"/>
      <c r="AA20"/>
      <c r="AC20"/>
    </row>
    <row r="21" spans="1:29" ht="15" customHeight="1" x14ac:dyDescent="0.25">
      <c r="B21" s="290" t="s">
        <v>400</v>
      </c>
      <c r="C21" s="114"/>
      <c r="D21" s="165">
        <v>221.6</v>
      </c>
      <c r="E21" s="6"/>
      <c r="G21"/>
      <c r="K21"/>
      <c r="L21"/>
      <c r="M21"/>
      <c r="N21"/>
      <c r="Q21"/>
      <c r="R21"/>
      <c r="W21"/>
      <c r="X21"/>
      <c r="Y21"/>
      <c r="Z21"/>
      <c r="AA21"/>
      <c r="AC21"/>
    </row>
    <row r="22" spans="1:29" ht="15" customHeight="1" x14ac:dyDescent="0.25">
      <c r="B22" s="290" t="s">
        <v>401</v>
      </c>
      <c r="C22" s="114"/>
      <c r="D22" s="165">
        <v>221.6</v>
      </c>
      <c r="E22" s="6"/>
      <c r="G22"/>
      <c r="K22"/>
      <c r="L22"/>
      <c r="M22"/>
      <c r="N22"/>
      <c r="Q22"/>
      <c r="R22"/>
      <c r="W22"/>
      <c r="X22"/>
      <c r="Y22"/>
      <c r="Z22"/>
      <c r="AA22"/>
      <c r="AC22"/>
    </row>
    <row r="23" spans="1:29" ht="15" customHeight="1" x14ac:dyDescent="0.25">
      <c r="B23" s="290" t="s">
        <v>402</v>
      </c>
      <c r="D23" s="165">
        <v>221.6</v>
      </c>
      <c r="E23" s="6"/>
      <c r="G23"/>
      <c r="K23"/>
      <c r="L23"/>
      <c r="M23"/>
      <c r="N23"/>
      <c r="Q23"/>
      <c r="R23"/>
      <c r="W23"/>
      <c r="X23"/>
      <c r="Y23"/>
      <c r="Z23"/>
      <c r="AA23"/>
      <c r="AC23"/>
    </row>
    <row r="24" spans="1:29" ht="15" customHeight="1" thickBot="1" x14ac:dyDescent="0.3">
      <c r="B24" s="291" t="s">
        <v>403</v>
      </c>
      <c r="C24" s="114"/>
      <c r="D24" s="165">
        <v>221.6</v>
      </c>
      <c r="E24" s="6"/>
      <c r="G24"/>
      <c r="K24"/>
      <c r="L24"/>
      <c r="M24"/>
      <c r="N24"/>
      <c r="Q24"/>
      <c r="R24"/>
      <c r="W24"/>
      <c r="X24"/>
      <c r="Y24"/>
      <c r="Z24"/>
      <c r="AA24"/>
      <c r="AC24"/>
    </row>
    <row r="25" spans="1:29" ht="15" customHeight="1" x14ac:dyDescent="0.25">
      <c r="D25" s="224"/>
      <c r="E25" s="6"/>
      <c r="G25"/>
      <c r="K25"/>
      <c r="L25"/>
      <c r="M25"/>
      <c r="N25"/>
      <c r="Q25"/>
      <c r="R25"/>
      <c r="W25"/>
      <c r="X25"/>
      <c r="Y25"/>
      <c r="Z25"/>
      <c r="AA25"/>
      <c r="AC25"/>
    </row>
    <row r="26" spans="1:29" ht="15" customHeight="1" thickBot="1" x14ac:dyDescent="0.3">
      <c r="A26" s="224"/>
      <c r="B26" s="1" t="s">
        <v>553</v>
      </c>
      <c r="C26" s="224"/>
      <c r="D26" s="224"/>
      <c r="E26" s="6"/>
      <c r="G26"/>
      <c r="K26"/>
      <c r="L26"/>
      <c r="M26"/>
      <c r="N26"/>
      <c r="Q26"/>
      <c r="R26"/>
      <c r="W26"/>
      <c r="X26"/>
      <c r="Y26"/>
      <c r="Z26"/>
      <c r="AA26"/>
      <c r="AC26"/>
    </row>
    <row r="27" spans="1:29" ht="15" customHeight="1" x14ac:dyDescent="0.25">
      <c r="A27" s="229"/>
      <c r="B27" s="289" t="s">
        <v>396</v>
      </c>
      <c r="C27" s="218"/>
      <c r="D27" s="165">
        <v>2.4</v>
      </c>
      <c r="E27" s="7"/>
      <c r="G27"/>
      <c r="K27"/>
      <c r="L27"/>
      <c r="M27"/>
      <c r="N27"/>
      <c r="Q27"/>
      <c r="R27"/>
      <c r="W27"/>
      <c r="X27"/>
      <c r="Y27"/>
      <c r="Z27"/>
      <c r="AA27"/>
      <c r="AC27"/>
    </row>
    <row r="28" spans="1:29" ht="15" customHeight="1" x14ac:dyDescent="0.25">
      <c r="A28" s="224"/>
      <c r="B28" s="290" t="s">
        <v>397</v>
      </c>
      <c r="C28" s="114"/>
      <c r="D28" s="165">
        <v>18.399999999999999</v>
      </c>
      <c r="E28" s="6"/>
      <c r="G28"/>
      <c r="K28"/>
      <c r="L28"/>
      <c r="M28"/>
      <c r="N28"/>
      <c r="Q28"/>
      <c r="R28"/>
      <c r="W28"/>
      <c r="X28"/>
      <c r="Y28"/>
      <c r="Z28"/>
      <c r="AA28"/>
      <c r="AC28"/>
    </row>
    <row r="29" spans="1:29" ht="15" customHeight="1" x14ac:dyDescent="0.25">
      <c r="A29" s="224"/>
      <c r="B29" s="290" t="s">
        <v>398</v>
      </c>
      <c r="C29" s="114"/>
      <c r="D29" s="165">
        <v>85.6</v>
      </c>
      <c r="E29" s="6"/>
      <c r="G29"/>
      <c r="K29"/>
      <c r="L29"/>
      <c r="M29"/>
      <c r="N29"/>
      <c r="Q29"/>
      <c r="R29"/>
      <c r="W29"/>
      <c r="X29"/>
      <c r="Y29"/>
      <c r="Z29"/>
      <c r="AA29"/>
      <c r="AC29"/>
    </row>
    <row r="30" spans="1:29" s="2" customFormat="1" ht="15.75" customHeight="1" x14ac:dyDescent="0.25">
      <c r="A30" s="224"/>
      <c r="B30" s="290" t="s">
        <v>399</v>
      </c>
      <c r="C30" s="224"/>
      <c r="D30" s="165">
        <v>221.6</v>
      </c>
      <c r="E30" s="6"/>
    </row>
    <row r="31" spans="1:29" ht="15" customHeight="1" x14ac:dyDescent="0.25">
      <c r="A31" s="224"/>
      <c r="B31" s="290" t="s">
        <v>400</v>
      </c>
      <c r="C31" s="114"/>
      <c r="D31" s="165">
        <v>221.6</v>
      </c>
      <c r="E31" s="6"/>
      <c r="G31"/>
      <c r="K31"/>
      <c r="L31"/>
      <c r="M31"/>
      <c r="N31"/>
      <c r="Q31"/>
      <c r="R31"/>
      <c r="W31"/>
      <c r="X31"/>
      <c r="Y31"/>
      <c r="Z31"/>
      <c r="AA31"/>
      <c r="AC31"/>
    </row>
    <row r="32" spans="1:29" ht="15.75" customHeight="1" x14ac:dyDescent="0.25">
      <c r="A32" s="224"/>
      <c r="B32" s="290" t="s">
        <v>401</v>
      </c>
      <c r="C32" s="114"/>
      <c r="D32" s="165">
        <v>221.6</v>
      </c>
      <c r="E32" s="6"/>
      <c r="G32"/>
      <c r="K32"/>
      <c r="L32"/>
      <c r="M32"/>
      <c r="N32"/>
      <c r="Q32"/>
      <c r="R32"/>
      <c r="W32"/>
      <c r="X32"/>
      <c r="Y32"/>
      <c r="Z32"/>
      <c r="AA32"/>
      <c r="AC32"/>
    </row>
    <row r="33" spans="1:29" s="75" customFormat="1" ht="15" customHeight="1" x14ac:dyDescent="0.25">
      <c r="A33" s="224"/>
      <c r="B33" s="290" t="s">
        <v>402</v>
      </c>
      <c r="C33" s="224"/>
      <c r="D33" s="165">
        <v>221.6</v>
      </c>
      <c r="E33" s="6"/>
    </row>
    <row r="34" spans="1:29" ht="15" customHeight="1" thickBot="1" x14ac:dyDescent="0.3">
      <c r="A34" s="224"/>
      <c r="B34" s="291" t="s">
        <v>403</v>
      </c>
      <c r="C34" s="114"/>
      <c r="D34" s="165">
        <v>221.6</v>
      </c>
      <c r="E34" s="6"/>
      <c r="G34"/>
      <c r="K34"/>
      <c r="L34"/>
      <c r="M34"/>
      <c r="N34"/>
      <c r="Q34"/>
      <c r="R34"/>
      <c r="W34"/>
      <c r="X34"/>
      <c r="Y34"/>
      <c r="Z34"/>
      <c r="AA34"/>
      <c r="AC34"/>
    </row>
    <row r="35" spans="1:29" ht="15" customHeight="1" x14ac:dyDescent="0.25">
      <c r="D35" s="224"/>
      <c r="E35" s="6"/>
      <c r="G35"/>
      <c r="K35"/>
      <c r="L35"/>
      <c r="M35"/>
      <c r="N35"/>
      <c r="Q35"/>
      <c r="R35"/>
      <c r="W35"/>
      <c r="X35"/>
      <c r="Y35"/>
      <c r="Z35"/>
      <c r="AA35"/>
      <c r="AC35"/>
    </row>
    <row r="36" spans="1:29" ht="15" customHeight="1" thickBot="1" x14ac:dyDescent="0.3">
      <c r="B36" s="1" t="s">
        <v>405</v>
      </c>
      <c r="D36" s="224"/>
      <c r="E36" s="6"/>
      <c r="G36"/>
      <c r="K36"/>
      <c r="L36"/>
      <c r="M36"/>
      <c r="N36"/>
      <c r="Q36"/>
      <c r="R36"/>
      <c r="W36"/>
      <c r="X36"/>
      <c r="Y36"/>
      <c r="Z36"/>
      <c r="AA36"/>
      <c r="AC36"/>
    </row>
    <row r="37" spans="1:29" ht="15" customHeight="1" x14ac:dyDescent="0.25">
      <c r="A37" s="75"/>
      <c r="B37" s="289" t="s">
        <v>396</v>
      </c>
      <c r="C37" s="19"/>
      <c r="D37" s="165">
        <v>148.4</v>
      </c>
      <c r="E37" s="7"/>
      <c r="G37"/>
      <c r="K37"/>
      <c r="L37"/>
      <c r="M37"/>
      <c r="N37"/>
      <c r="Q37"/>
      <c r="R37"/>
      <c r="W37"/>
      <c r="X37"/>
      <c r="Y37"/>
      <c r="Z37"/>
      <c r="AA37"/>
      <c r="AC37"/>
    </row>
    <row r="38" spans="1:29" ht="15" customHeight="1" x14ac:dyDescent="0.25">
      <c r="B38" s="290" t="s">
        <v>397</v>
      </c>
      <c r="C38" s="114"/>
      <c r="D38" s="165">
        <v>148.4</v>
      </c>
      <c r="E38" s="6"/>
      <c r="G38"/>
      <c r="K38"/>
      <c r="L38"/>
      <c r="M38"/>
      <c r="N38"/>
      <c r="Q38"/>
      <c r="R38"/>
      <c r="W38"/>
      <c r="X38"/>
      <c r="Y38"/>
      <c r="Z38"/>
      <c r="AA38"/>
      <c r="AC38"/>
    </row>
    <row r="39" spans="1:29" ht="15" customHeight="1" x14ac:dyDescent="0.25">
      <c r="B39" s="290" t="s">
        <v>398</v>
      </c>
      <c r="C39" s="114"/>
      <c r="D39" s="165">
        <v>148.4</v>
      </c>
      <c r="E39" s="6"/>
      <c r="G39"/>
      <c r="K39"/>
      <c r="L39"/>
      <c r="M39"/>
      <c r="N39"/>
      <c r="Q39"/>
      <c r="R39"/>
      <c r="W39"/>
      <c r="X39"/>
      <c r="Y39"/>
      <c r="Z39"/>
      <c r="AA39"/>
      <c r="AC39"/>
    </row>
    <row r="40" spans="1:29" ht="15" customHeight="1" x14ac:dyDescent="0.25">
      <c r="B40" s="290" t="s">
        <v>399</v>
      </c>
      <c r="D40" s="165">
        <v>148.4</v>
      </c>
      <c r="E40" s="6"/>
      <c r="G40"/>
      <c r="K40"/>
      <c r="L40"/>
      <c r="M40"/>
      <c r="N40"/>
      <c r="Q40"/>
      <c r="R40"/>
      <c r="W40"/>
      <c r="X40"/>
      <c r="Y40"/>
      <c r="Z40"/>
      <c r="AA40"/>
      <c r="AC40"/>
    </row>
    <row r="41" spans="1:29" s="2" customFormat="1" ht="15" customHeight="1" x14ac:dyDescent="0.25">
      <c r="A41"/>
      <c r="B41" s="290" t="s">
        <v>400</v>
      </c>
      <c r="C41" s="114"/>
      <c r="D41" s="165">
        <v>148.4</v>
      </c>
      <c r="E41" s="6"/>
    </row>
    <row r="42" spans="1:29" ht="15" customHeight="1" x14ac:dyDescent="0.25">
      <c r="B42" s="290" t="s">
        <v>401</v>
      </c>
      <c r="C42" s="114"/>
      <c r="D42" s="165">
        <v>148.4</v>
      </c>
      <c r="E42" s="6"/>
      <c r="G42"/>
      <c r="K42"/>
      <c r="L42"/>
      <c r="M42"/>
      <c r="N42"/>
      <c r="Q42"/>
      <c r="R42"/>
      <c r="W42"/>
      <c r="X42"/>
      <c r="Y42"/>
      <c r="Z42"/>
      <c r="AA42"/>
      <c r="AC42"/>
    </row>
    <row r="43" spans="1:29" ht="15" customHeight="1" x14ac:dyDescent="0.25">
      <c r="B43" s="290" t="s">
        <v>402</v>
      </c>
      <c r="D43" s="165">
        <v>148.4</v>
      </c>
      <c r="E43" s="6"/>
      <c r="G43"/>
      <c r="K43"/>
      <c r="L43"/>
      <c r="M43"/>
      <c r="N43"/>
      <c r="Q43"/>
      <c r="R43"/>
      <c r="W43"/>
      <c r="X43"/>
      <c r="Y43"/>
      <c r="Z43"/>
      <c r="AA43"/>
      <c r="AC43"/>
    </row>
    <row r="44" spans="1:29" ht="15" customHeight="1" thickBot="1" x14ac:dyDescent="0.3">
      <c r="B44" s="291" t="s">
        <v>403</v>
      </c>
      <c r="C44" s="114"/>
      <c r="D44" s="165">
        <v>148.4</v>
      </c>
      <c r="E44" s="6"/>
      <c r="G44"/>
      <c r="K44"/>
      <c r="L44"/>
      <c r="M44"/>
      <c r="N44"/>
      <c r="Q44"/>
      <c r="R44"/>
      <c r="W44"/>
      <c r="X44"/>
      <c r="Y44"/>
      <c r="Z44"/>
      <c r="AA44"/>
      <c r="AC44"/>
    </row>
    <row r="45" spans="1:29" ht="15" customHeight="1" x14ac:dyDescent="0.25">
      <c r="B45" s="75"/>
      <c r="D45" s="224"/>
      <c r="E45" s="6"/>
      <c r="G45"/>
      <c r="K45"/>
      <c r="L45"/>
      <c r="M45"/>
      <c r="N45"/>
      <c r="Q45"/>
      <c r="R45"/>
      <c r="W45"/>
      <c r="X45"/>
      <c r="Y45"/>
      <c r="Z45"/>
      <c r="AA45"/>
      <c r="AC45"/>
    </row>
    <row r="46" spans="1:29" ht="15" customHeight="1" thickBot="1" x14ac:dyDescent="0.3">
      <c r="B46" s="1" t="s">
        <v>406</v>
      </c>
      <c r="D46" s="224"/>
      <c r="E46" s="6"/>
      <c r="G46"/>
      <c r="K46"/>
      <c r="L46"/>
      <c r="M46"/>
      <c r="N46"/>
      <c r="Q46"/>
      <c r="R46"/>
      <c r="W46"/>
      <c r="X46"/>
      <c r="Y46"/>
      <c r="Z46"/>
      <c r="AA46"/>
      <c r="AC46"/>
    </row>
    <row r="47" spans="1:29" ht="15" customHeight="1" x14ac:dyDescent="0.25">
      <c r="B47" s="289" t="s">
        <v>396</v>
      </c>
      <c r="D47" s="165">
        <v>2.4</v>
      </c>
      <c r="E47" s="6"/>
      <c r="G47"/>
      <c r="K47"/>
      <c r="L47"/>
      <c r="M47"/>
      <c r="N47"/>
      <c r="Q47"/>
      <c r="R47"/>
      <c r="W47"/>
      <c r="X47"/>
      <c r="Y47"/>
      <c r="Z47"/>
      <c r="AA47"/>
      <c r="AC47"/>
    </row>
    <row r="48" spans="1:29" ht="15" customHeight="1" x14ac:dyDescent="0.25">
      <c r="B48" s="290" t="s">
        <v>397</v>
      </c>
      <c r="C48" s="114"/>
      <c r="D48" s="165">
        <v>18.399999999999999</v>
      </c>
      <c r="E48" s="6"/>
      <c r="G48"/>
      <c r="K48"/>
      <c r="L48"/>
      <c r="M48"/>
      <c r="N48"/>
      <c r="Q48"/>
      <c r="R48"/>
      <c r="W48"/>
      <c r="X48"/>
      <c r="Y48"/>
      <c r="Z48"/>
      <c r="AA48"/>
      <c r="AC48"/>
    </row>
    <row r="49" spans="1:29" ht="15" customHeight="1" x14ac:dyDescent="0.25">
      <c r="B49" s="290" t="s">
        <v>398</v>
      </c>
      <c r="C49" s="114"/>
      <c r="D49" s="165">
        <v>85.6</v>
      </c>
      <c r="E49" s="6"/>
      <c r="G49"/>
      <c r="K49"/>
      <c r="L49"/>
      <c r="M49"/>
      <c r="N49"/>
      <c r="Q49"/>
      <c r="R49"/>
      <c r="W49"/>
      <c r="X49"/>
      <c r="Y49"/>
      <c r="Z49"/>
      <c r="AA49"/>
      <c r="AC49"/>
    </row>
    <row r="50" spans="1:29" ht="15" customHeight="1" x14ac:dyDescent="0.25">
      <c r="B50" s="290" t="s">
        <v>399</v>
      </c>
      <c r="D50" s="165">
        <v>221.6</v>
      </c>
      <c r="E50" s="6"/>
      <c r="G50"/>
      <c r="K50"/>
      <c r="L50"/>
      <c r="M50"/>
      <c r="N50"/>
      <c r="Q50"/>
      <c r="R50"/>
      <c r="W50"/>
      <c r="X50"/>
      <c r="Y50"/>
      <c r="Z50"/>
      <c r="AA50"/>
      <c r="AC50"/>
    </row>
    <row r="51" spans="1:29" ht="15" customHeight="1" x14ac:dyDescent="0.25">
      <c r="B51" s="290" t="s">
        <v>400</v>
      </c>
      <c r="C51" s="114"/>
      <c r="D51" s="165">
        <v>221.6</v>
      </c>
      <c r="E51" s="6"/>
      <c r="G51"/>
      <c r="K51"/>
      <c r="L51"/>
      <c r="M51"/>
      <c r="N51"/>
      <c r="Q51"/>
      <c r="R51"/>
      <c r="W51"/>
      <c r="X51"/>
      <c r="Y51"/>
      <c r="Z51"/>
      <c r="AA51"/>
      <c r="AC51"/>
    </row>
    <row r="52" spans="1:29" ht="15" customHeight="1" x14ac:dyDescent="0.25">
      <c r="B52" s="290" t="s">
        <v>401</v>
      </c>
      <c r="C52" s="114"/>
      <c r="D52" s="165">
        <v>221.6</v>
      </c>
      <c r="E52" s="6"/>
      <c r="G52"/>
      <c r="K52"/>
      <c r="L52"/>
      <c r="M52"/>
      <c r="N52"/>
      <c r="Q52"/>
      <c r="R52"/>
      <c r="W52"/>
      <c r="X52"/>
      <c r="Y52"/>
      <c r="Z52"/>
      <c r="AA52"/>
      <c r="AC52"/>
    </row>
    <row r="53" spans="1:29" ht="15" customHeight="1" x14ac:dyDescent="0.25">
      <c r="B53" s="290" t="s">
        <v>402</v>
      </c>
      <c r="D53" s="165">
        <v>221.6</v>
      </c>
      <c r="E53" s="6"/>
      <c r="G53"/>
      <c r="K53"/>
      <c r="L53"/>
      <c r="M53"/>
      <c r="N53"/>
      <c r="Q53"/>
      <c r="R53"/>
      <c r="W53"/>
      <c r="X53"/>
      <c r="Y53"/>
      <c r="Z53"/>
      <c r="AA53"/>
      <c r="AC53"/>
    </row>
    <row r="54" spans="1:29" ht="15" customHeight="1" thickBot="1" x14ac:dyDescent="0.3">
      <c r="B54" s="291" t="s">
        <v>403</v>
      </c>
      <c r="C54" s="114"/>
      <c r="D54" s="165">
        <v>221.6</v>
      </c>
      <c r="E54" s="6"/>
      <c r="G54"/>
      <c r="K54"/>
      <c r="L54"/>
      <c r="M54"/>
      <c r="N54"/>
      <c r="Q54"/>
      <c r="R54"/>
      <c r="W54"/>
      <c r="X54"/>
      <c r="Y54"/>
      <c r="Z54"/>
      <c r="AA54"/>
      <c r="AC54"/>
    </row>
    <row r="55" spans="1:29" s="2" customFormat="1" ht="15.75" customHeight="1" x14ac:dyDescent="0.25"/>
    <row r="56" spans="1:29" ht="15" customHeight="1" x14ac:dyDescent="0.25">
      <c r="G56"/>
      <c r="K56"/>
      <c r="L56"/>
      <c r="M56"/>
      <c r="N56"/>
      <c r="Q56"/>
      <c r="R56"/>
      <c r="W56"/>
      <c r="X56"/>
      <c r="Y56"/>
      <c r="Z56"/>
      <c r="AA56"/>
      <c r="AC56"/>
    </row>
    <row r="57" spans="1:29" s="224" customFormat="1" ht="15.75" customHeight="1" x14ac:dyDescent="0.25">
      <c r="A57"/>
      <c r="B57"/>
      <c r="C57"/>
      <c r="D57"/>
      <c r="E57"/>
    </row>
    <row r="58" spans="1:29" s="229" customFormat="1" ht="15" customHeight="1" x14ac:dyDescent="0.25">
      <c r="A58"/>
      <c r="B58"/>
      <c r="C58"/>
      <c r="D58"/>
      <c r="E58"/>
    </row>
    <row r="59" spans="1:29" s="224" customFormat="1" ht="15" customHeight="1" x14ac:dyDescent="0.25">
      <c r="A59"/>
      <c r="B59"/>
      <c r="C59"/>
      <c r="D59"/>
      <c r="E59"/>
    </row>
    <row r="60" spans="1:29" s="224" customFormat="1" ht="15" customHeight="1" x14ac:dyDescent="0.25">
      <c r="A60"/>
      <c r="B60"/>
      <c r="C60"/>
      <c r="D60"/>
      <c r="E60"/>
    </row>
    <row r="61" spans="1:29" s="224" customFormat="1" ht="15" customHeight="1" x14ac:dyDescent="0.25">
      <c r="A61"/>
      <c r="B61"/>
      <c r="C61"/>
      <c r="D61"/>
      <c r="E61"/>
    </row>
    <row r="62" spans="1:29" s="224" customFormat="1" ht="15" customHeight="1" x14ac:dyDescent="0.25">
      <c r="A62"/>
      <c r="B62"/>
      <c r="C62"/>
      <c r="D62"/>
      <c r="E62"/>
    </row>
    <row r="63" spans="1:29" s="224" customFormat="1" ht="15" customHeight="1" x14ac:dyDescent="0.25">
      <c r="A63"/>
      <c r="B63"/>
      <c r="C63"/>
      <c r="D63"/>
      <c r="E63"/>
    </row>
    <row r="64" spans="1:29" s="224" customFormat="1" ht="15" customHeight="1" x14ac:dyDescent="0.25">
      <c r="A64"/>
      <c r="B64"/>
      <c r="C64"/>
      <c r="D64"/>
      <c r="E64"/>
    </row>
    <row r="65" spans="1:5" s="224" customFormat="1" ht="15" customHeight="1" x14ac:dyDescent="0.25">
      <c r="A65"/>
      <c r="B65"/>
      <c r="C65"/>
      <c r="D65"/>
      <c r="E65"/>
    </row>
    <row r="66" spans="1:5" s="211" customFormat="1" ht="15" customHeight="1" x14ac:dyDescent="0.25">
      <c r="A66"/>
      <c r="B66"/>
      <c r="C66"/>
      <c r="D66"/>
      <c r="E66"/>
    </row>
    <row r="67" spans="1:5" s="224" customFormat="1" ht="15" customHeight="1" x14ac:dyDescent="0.25">
      <c r="A67"/>
      <c r="B67"/>
      <c r="C67"/>
      <c r="D67"/>
      <c r="E67"/>
    </row>
    <row r="68" spans="1:5" s="224" customFormat="1" ht="15" customHeight="1" x14ac:dyDescent="0.25">
      <c r="A68"/>
      <c r="B68"/>
      <c r="C68"/>
      <c r="D68"/>
      <c r="E68"/>
    </row>
    <row r="69" spans="1:5" s="224" customFormat="1" ht="15" customHeight="1" x14ac:dyDescent="0.25">
      <c r="A69"/>
      <c r="B69"/>
      <c r="C69"/>
      <c r="E69" s="6"/>
    </row>
    <row r="70" spans="1:5" s="224" customFormat="1" ht="15" customHeight="1" x14ac:dyDescent="0.25">
      <c r="A70"/>
      <c r="B70"/>
      <c r="C70"/>
      <c r="E70" s="6"/>
    </row>
    <row r="71" spans="1:5" s="224" customFormat="1" ht="15" customHeight="1" x14ac:dyDescent="0.25">
      <c r="A71"/>
      <c r="B71"/>
      <c r="C71"/>
      <c r="E71" s="6"/>
    </row>
    <row r="72" spans="1:5" s="224" customFormat="1" ht="15" customHeight="1" x14ac:dyDescent="0.25">
      <c r="A72"/>
      <c r="B72"/>
      <c r="C72"/>
      <c r="E72" s="6"/>
    </row>
    <row r="73" spans="1:5" s="224" customFormat="1" ht="15" customHeight="1" x14ac:dyDescent="0.25">
      <c r="A73"/>
      <c r="B73"/>
      <c r="C73"/>
      <c r="E73" s="6"/>
    </row>
    <row r="74" spans="1:5" s="224" customFormat="1" ht="15" customHeight="1" x14ac:dyDescent="0.25">
      <c r="A74"/>
      <c r="B74"/>
      <c r="C74"/>
      <c r="E74" s="6"/>
    </row>
    <row r="75" spans="1:5" s="224" customFormat="1" ht="15" customHeight="1" x14ac:dyDescent="0.25">
      <c r="A75"/>
      <c r="B75"/>
      <c r="C75"/>
      <c r="E75" s="6"/>
    </row>
    <row r="76" spans="1:5" s="224" customFormat="1" ht="15" customHeight="1" x14ac:dyDescent="0.25">
      <c r="A76"/>
      <c r="B76"/>
      <c r="C76"/>
      <c r="E76" s="6"/>
    </row>
    <row r="77" spans="1:5" s="224" customFormat="1" ht="15" customHeight="1" x14ac:dyDescent="0.25">
      <c r="A77"/>
      <c r="B77"/>
      <c r="C77"/>
      <c r="E77" s="6"/>
    </row>
    <row r="78" spans="1:5" s="224" customFormat="1" ht="15" customHeight="1" x14ac:dyDescent="0.25">
      <c r="A78"/>
      <c r="B78"/>
      <c r="C78"/>
      <c r="E78" s="6"/>
    </row>
    <row r="79" spans="1:5" s="224" customFormat="1" ht="15" customHeight="1" x14ac:dyDescent="0.25">
      <c r="A79"/>
      <c r="B79"/>
      <c r="C79"/>
      <c r="E79" s="6"/>
    </row>
    <row r="80" spans="1:5" s="211" customFormat="1" ht="15.75" customHeight="1" x14ac:dyDescent="0.25">
      <c r="A80"/>
      <c r="B80"/>
      <c r="C80"/>
      <c r="D80" s="224"/>
      <c r="E80" s="6"/>
    </row>
    <row r="81" spans="1:29" ht="15" customHeight="1" x14ac:dyDescent="0.25">
      <c r="D81" s="224"/>
      <c r="E81" s="6"/>
      <c r="G81"/>
      <c r="K81"/>
      <c r="L81"/>
      <c r="M81"/>
      <c r="N81"/>
      <c r="Q81"/>
      <c r="R81"/>
      <c r="W81"/>
      <c r="X81"/>
      <c r="Y81"/>
      <c r="Z81"/>
      <c r="AA81"/>
      <c r="AC81"/>
    </row>
    <row r="82" spans="1:29" ht="15.75" customHeight="1" x14ac:dyDescent="0.25">
      <c r="D82" s="224"/>
      <c r="E82" s="6"/>
      <c r="G82"/>
      <c r="K82"/>
      <c r="L82"/>
      <c r="M82"/>
      <c r="N82"/>
      <c r="Q82"/>
      <c r="R82"/>
      <c r="W82"/>
      <c r="X82"/>
      <c r="Y82"/>
      <c r="Z82"/>
      <c r="AA82"/>
      <c r="AC82"/>
    </row>
    <row r="83" spans="1:29" s="75" customFormat="1" ht="15" customHeight="1" x14ac:dyDescent="0.25">
      <c r="A83"/>
      <c r="B83"/>
      <c r="C83"/>
      <c r="D83" s="224"/>
      <c r="E83" s="6"/>
    </row>
    <row r="84" spans="1:29" ht="15" customHeight="1" x14ac:dyDescent="0.25">
      <c r="D84" s="224"/>
      <c r="E84" s="6"/>
      <c r="G84"/>
      <c r="K84"/>
      <c r="L84"/>
      <c r="M84"/>
      <c r="N84"/>
      <c r="Q84"/>
      <c r="R84"/>
      <c r="W84"/>
      <c r="X84"/>
      <c r="Y84"/>
      <c r="Z84"/>
      <c r="AA84"/>
      <c r="AC84"/>
    </row>
    <row r="85" spans="1:29" ht="15" customHeight="1" x14ac:dyDescent="0.25">
      <c r="D85" s="224"/>
      <c r="E85" s="6"/>
      <c r="G85"/>
      <c r="K85"/>
      <c r="L85"/>
      <c r="M85"/>
      <c r="N85"/>
      <c r="Q85"/>
      <c r="R85"/>
      <c r="W85"/>
      <c r="X85"/>
      <c r="Y85"/>
      <c r="Z85"/>
      <c r="AA85"/>
      <c r="AC85"/>
    </row>
    <row r="86" spans="1:29" ht="15" customHeight="1" x14ac:dyDescent="0.25">
      <c r="D86" s="224"/>
      <c r="E86" s="6"/>
      <c r="G86"/>
      <c r="K86"/>
      <c r="L86"/>
      <c r="M86"/>
      <c r="N86"/>
      <c r="Q86"/>
      <c r="R86"/>
      <c r="W86"/>
      <c r="X86"/>
      <c r="Y86"/>
      <c r="Z86"/>
      <c r="AA86"/>
      <c r="AC86"/>
    </row>
    <row r="87" spans="1:29" ht="15" customHeight="1" x14ac:dyDescent="0.25">
      <c r="D87" s="224"/>
      <c r="E87" s="6"/>
      <c r="G87"/>
      <c r="K87"/>
      <c r="L87"/>
      <c r="M87"/>
      <c r="N87"/>
      <c r="Q87"/>
      <c r="R87"/>
      <c r="W87"/>
      <c r="X87"/>
      <c r="Y87"/>
      <c r="Z87"/>
      <c r="AA87"/>
      <c r="AC87"/>
    </row>
    <row r="88" spans="1:29" ht="15" customHeight="1" x14ac:dyDescent="0.25">
      <c r="D88" s="224"/>
      <c r="E88" s="6"/>
      <c r="G88"/>
      <c r="K88"/>
      <c r="L88"/>
      <c r="M88"/>
      <c r="N88"/>
      <c r="Q88"/>
      <c r="R88"/>
      <c r="W88"/>
      <c r="X88"/>
      <c r="Y88"/>
      <c r="Z88"/>
      <c r="AA88"/>
      <c r="AC88"/>
    </row>
    <row r="89" spans="1:29" ht="15" customHeight="1" x14ac:dyDescent="0.25">
      <c r="D89" s="224"/>
      <c r="E89" s="6"/>
      <c r="G89"/>
      <c r="K89"/>
      <c r="L89"/>
      <c r="M89"/>
      <c r="N89"/>
      <c r="Q89"/>
      <c r="R89"/>
      <c r="W89"/>
      <c r="X89"/>
      <c r="Y89"/>
      <c r="Z89"/>
      <c r="AA89"/>
      <c r="AC89"/>
    </row>
    <row r="90" spans="1:29" ht="15" customHeight="1" x14ac:dyDescent="0.25">
      <c r="D90" s="224"/>
      <c r="E90" s="6"/>
      <c r="G90"/>
      <c r="K90"/>
      <c r="L90"/>
      <c r="M90"/>
      <c r="N90"/>
      <c r="Q90"/>
      <c r="R90"/>
      <c r="W90"/>
      <c r="X90"/>
      <c r="Y90"/>
      <c r="Z90"/>
      <c r="AA90"/>
      <c r="AC90"/>
    </row>
    <row r="91" spans="1:29" s="2" customFormat="1" ht="15" customHeight="1" x14ac:dyDescent="0.25">
      <c r="A91"/>
      <c r="B91"/>
      <c r="C91"/>
      <c r="D91" s="224"/>
      <c r="E91" s="6"/>
    </row>
    <row r="92" spans="1:29" ht="15" customHeight="1" x14ac:dyDescent="0.25">
      <c r="D92" s="224"/>
      <c r="E92" s="6"/>
      <c r="G92"/>
      <c r="K92"/>
      <c r="L92"/>
      <c r="M92"/>
      <c r="N92"/>
      <c r="Q92"/>
      <c r="R92"/>
      <c r="W92"/>
      <c r="X92"/>
      <c r="Y92"/>
      <c r="Z92"/>
      <c r="AA92"/>
      <c r="AC92"/>
    </row>
    <row r="93" spans="1:29" ht="15" customHeight="1" x14ac:dyDescent="0.25">
      <c r="D93" s="224"/>
      <c r="E93" s="6"/>
      <c r="G93"/>
      <c r="K93"/>
      <c r="L93"/>
      <c r="M93"/>
      <c r="N93"/>
      <c r="Q93"/>
      <c r="R93"/>
      <c r="W93"/>
      <c r="X93"/>
      <c r="Y93"/>
      <c r="Z93"/>
      <c r="AA93"/>
      <c r="AC93"/>
    </row>
    <row r="94" spans="1:29" ht="15" customHeight="1" x14ac:dyDescent="0.25">
      <c r="D94" s="224"/>
      <c r="E94" s="6"/>
      <c r="G94"/>
      <c r="K94"/>
      <c r="L94"/>
      <c r="M94"/>
      <c r="N94"/>
      <c r="Q94"/>
      <c r="R94"/>
      <c r="W94"/>
      <c r="X94"/>
      <c r="Y94"/>
      <c r="Z94"/>
      <c r="AA94"/>
      <c r="AC94"/>
    </row>
    <row r="95" spans="1:29" ht="15" customHeight="1" x14ac:dyDescent="0.25">
      <c r="D95" s="224"/>
      <c r="E95" s="6"/>
      <c r="G95"/>
      <c r="K95"/>
      <c r="L95"/>
      <c r="M95"/>
      <c r="N95"/>
      <c r="Q95"/>
      <c r="R95"/>
      <c r="W95"/>
      <c r="X95"/>
      <c r="Y95"/>
      <c r="Z95"/>
      <c r="AA95"/>
      <c r="AC95"/>
    </row>
    <row r="96" spans="1:29" ht="15" customHeight="1" x14ac:dyDescent="0.25">
      <c r="D96" s="224"/>
      <c r="E96" s="6"/>
      <c r="G96"/>
      <c r="K96"/>
      <c r="L96"/>
      <c r="M96"/>
      <c r="N96"/>
      <c r="Q96"/>
      <c r="R96"/>
      <c r="W96"/>
      <c r="X96"/>
      <c r="Y96"/>
      <c r="Z96"/>
      <c r="AA96"/>
      <c r="AC96"/>
    </row>
    <row r="97" spans="1:29" ht="15" customHeight="1" x14ac:dyDescent="0.25">
      <c r="D97" s="224"/>
      <c r="E97" s="6"/>
      <c r="G97"/>
      <c r="K97"/>
      <c r="L97"/>
      <c r="M97"/>
      <c r="N97"/>
      <c r="Q97"/>
      <c r="R97"/>
      <c r="W97"/>
      <c r="X97"/>
      <c r="Y97"/>
      <c r="Z97"/>
      <c r="AA97"/>
      <c r="AC97"/>
    </row>
    <row r="98" spans="1:29" ht="15" customHeight="1" x14ac:dyDescent="0.25">
      <c r="D98" s="224"/>
      <c r="E98" s="6"/>
      <c r="G98"/>
      <c r="K98"/>
      <c r="L98"/>
      <c r="M98"/>
      <c r="N98"/>
      <c r="Q98"/>
      <c r="R98"/>
      <c r="W98"/>
      <c r="X98"/>
      <c r="Y98"/>
      <c r="Z98"/>
      <c r="AA98"/>
      <c r="AC98"/>
    </row>
    <row r="99" spans="1:29" ht="15" customHeight="1" x14ac:dyDescent="0.25">
      <c r="D99" s="224"/>
      <c r="E99" s="6"/>
      <c r="G99"/>
      <c r="K99"/>
      <c r="L99"/>
      <c r="M99"/>
      <c r="N99"/>
      <c r="Q99"/>
      <c r="R99"/>
      <c r="W99"/>
      <c r="X99"/>
      <c r="Y99"/>
      <c r="Z99"/>
      <c r="AA99"/>
      <c r="AC99"/>
    </row>
    <row r="100" spans="1:29" ht="15" customHeight="1" x14ac:dyDescent="0.25">
      <c r="D100" s="224"/>
      <c r="E100" s="6"/>
      <c r="G100"/>
      <c r="K100"/>
      <c r="L100"/>
      <c r="M100"/>
      <c r="N100"/>
      <c r="Q100"/>
      <c r="R100"/>
      <c r="W100"/>
      <c r="X100"/>
      <c r="Y100"/>
      <c r="Z100"/>
      <c r="AA100"/>
      <c r="AC100"/>
    </row>
    <row r="101" spans="1:29" ht="15" customHeight="1" x14ac:dyDescent="0.25">
      <c r="D101" s="224"/>
      <c r="E101" s="6"/>
      <c r="G101"/>
      <c r="K101"/>
      <c r="L101"/>
      <c r="M101"/>
      <c r="N101"/>
      <c r="Q101"/>
      <c r="R101"/>
      <c r="W101"/>
      <c r="X101"/>
      <c r="Y101"/>
      <c r="Z101"/>
      <c r="AA101"/>
      <c r="AC101"/>
    </row>
    <row r="102" spans="1:29" ht="15" customHeight="1" x14ac:dyDescent="0.25">
      <c r="D102" s="224"/>
      <c r="E102" s="6"/>
      <c r="G102"/>
      <c r="K102"/>
      <c r="L102"/>
      <c r="M102"/>
      <c r="N102"/>
      <c r="Q102"/>
      <c r="R102"/>
      <c r="W102"/>
      <c r="X102"/>
      <c r="Y102"/>
      <c r="Z102"/>
      <c r="AA102"/>
      <c r="AC102"/>
    </row>
    <row r="103" spans="1:29" ht="15" customHeight="1" x14ac:dyDescent="0.25">
      <c r="D103" s="224"/>
      <c r="E103" s="6"/>
      <c r="G103"/>
      <c r="K103"/>
      <c r="L103"/>
      <c r="M103"/>
      <c r="N103"/>
      <c r="Q103"/>
      <c r="R103"/>
      <c r="W103"/>
      <c r="X103"/>
      <c r="Y103"/>
      <c r="Z103"/>
      <c r="AA103"/>
      <c r="AC103"/>
    </row>
    <row r="104" spans="1:29" ht="15" customHeight="1" x14ac:dyDescent="0.25">
      <c r="D104" s="224"/>
      <c r="E104" s="6"/>
      <c r="G104"/>
      <c r="K104"/>
      <c r="L104"/>
      <c r="M104"/>
      <c r="N104"/>
      <c r="Q104"/>
      <c r="R104"/>
      <c r="W104"/>
      <c r="X104"/>
      <c r="Y104"/>
      <c r="Z104"/>
      <c r="AA104"/>
      <c r="AC104"/>
    </row>
    <row r="105" spans="1:29" s="2" customFormat="1" ht="15.75" customHeight="1" x14ac:dyDescent="0.25">
      <c r="A105"/>
      <c r="B105"/>
      <c r="C105"/>
      <c r="D105" s="224"/>
      <c r="E105" s="6"/>
    </row>
    <row r="106" spans="1:29" ht="15" customHeight="1" x14ac:dyDescent="0.25">
      <c r="D106" s="224"/>
      <c r="E106" s="6"/>
      <c r="G106"/>
      <c r="K106"/>
      <c r="L106"/>
      <c r="M106"/>
      <c r="N106"/>
      <c r="Q106"/>
      <c r="R106"/>
      <c r="W106"/>
      <c r="X106"/>
      <c r="Y106"/>
      <c r="Z106"/>
      <c r="AA106"/>
      <c r="AC106"/>
    </row>
    <row r="107" spans="1:29" ht="15.75" customHeight="1" x14ac:dyDescent="0.25">
      <c r="D107" s="224"/>
      <c r="E107" s="6"/>
      <c r="G107"/>
      <c r="K107"/>
      <c r="L107"/>
      <c r="M107"/>
      <c r="N107"/>
      <c r="Q107"/>
      <c r="R107"/>
      <c r="W107"/>
      <c r="X107"/>
      <c r="Y107"/>
      <c r="Z107"/>
      <c r="AA107"/>
      <c r="AC107"/>
    </row>
    <row r="108" spans="1:29" ht="15" customHeight="1" x14ac:dyDescent="0.25">
      <c r="D108" s="224"/>
      <c r="E108" s="6"/>
      <c r="G108"/>
      <c r="K108"/>
      <c r="L108"/>
      <c r="M108"/>
      <c r="N108"/>
      <c r="Q108"/>
      <c r="R108"/>
      <c r="W108"/>
      <c r="X108"/>
      <c r="Y108"/>
      <c r="Z108"/>
      <c r="AA108"/>
      <c r="AC108"/>
    </row>
    <row r="109" spans="1:29" ht="15" customHeight="1" x14ac:dyDescent="0.25">
      <c r="D109" s="224"/>
      <c r="E109" s="6"/>
      <c r="G109"/>
      <c r="K109"/>
      <c r="L109"/>
      <c r="M109"/>
      <c r="N109"/>
      <c r="Q109"/>
      <c r="R109"/>
      <c r="W109"/>
      <c r="X109"/>
      <c r="Y109"/>
      <c r="Z109"/>
      <c r="AA109"/>
      <c r="AC109"/>
    </row>
    <row r="110" spans="1:29" ht="15" customHeight="1" x14ac:dyDescent="0.25">
      <c r="D110" s="224"/>
      <c r="E110" s="6"/>
      <c r="G110"/>
      <c r="K110"/>
      <c r="L110"/>
      <c r="M110"/>
      <c r="N110"/>
      <c r="Q110"/>
      <c r="R110"/>
      <c r="W110"/>
      <c r="X110"/>
      <c r="Y110"/>
      <c r="Z110"/>
      <c r="AA110"/>
      <c r="AC110"/>
    </row>
    <row r="111" spans="1:29" ht="15" customHeight="1" x14ac:dyDescent="0.25">
      <c r="D111" s="224"/>
      <c r="E111" s="6"/>
      <c r="G111"/>
      <c r="K111"/>
      <c r="L111"/>
      <c r="M111"/>
      <c r="N111"/>
      <c r="Q111"/>
      <c r="R111"/>
      <c r="W111"/>
      <c r="X111"/>
      <c r="Y111"/>
      <c r="Z111"/>
      <c r="AA111"/>
      <c r="AC111"/>
    </row>
    <row r="112" spans="1:29" ht="15" customHeight="1" x14ac:dyDescent="0.25">
      <c r="D112" s="224"/>
      <c r="E112" s="6"/>
      <c r="G112"/>
      <c r="K112"/>
      <c r="L112"/>
      <c r="M112"/>
      <c r="N112"/>
      <c r="Q112"/>
      <c r="R112"/>
      <c r="W112"/>
      <c r="X112"/>
      <c r="Y112"/>
      <c r="Z112"/>
      <c r="AA112"/>
      <c r="AC112"/>
    </row>
    <row r="113" spans="1:29" ht="15" customHeight="1" x14ac:dyDescent="0.25">
      <c r="D113" s="224"/>
      <c r="E113" s="6"/>
      <c r="G113"/>
      <c r="K113"/>
      <c r="L113"/>
      <c r="M113"/>
      <c r="N113"/>
      <c r="Q113"/>
      <c r="R113"/>
      <c r="W113"/>
      <c r="X113"/>
      <c r="Y113"/>
      <c r="Z113"/>
      <c r="AA113"/>
      <c r="AC113"/>
    </row>
    <row r="114" spans="1:29" ht="15" customHeight="1" x14ac:dyDescent="0.25">
      <c r="D114" s="224"/>
      <c r="E114" s="6"/>
      <c r="G114"/>
      <c r="K114"/>
      <c r="L114"/>
      <c r="M114"/>
      <c r="N114"/>
      <c r="Q114"/>
      <c r="R114"/>
      <c r="W114"/>
      <c r="X114"/>
      <c r="Y114"/>
      <c r="Z114"/>
      <c r="AA114"/>
      <c r="AC114"/>
    </row>
    <row r="115" spans="1:29" ht="15" customHeight="1" x14ac:dyDescent="0.25">
      <c r="D115" s="224"/>
      <c r="E115" s="6"/>
      <c r="G115"/>
      <c r="K115"/>
      <c r="L115"/>
      <c r="M115"/>
      <c r="N115"/>
      <c r="Q115"/>
      <c r="R115"/>
      <c r="W115"/>
      <c r="X115"/>
      <c r="Y115"/>
      <c r="Z115"/>
      <c r="AA115"/>
      <c r="AC115"/>
    </row>
    <row r="116" spans="1:29" s="2" customFormat="1" ht="15" customHeight="1" x14ac:dyDescent="0.25">
      <c r="A116"/>
      <c r="B116"/>
      <c r="C116"/>
      <c r="D116" s="224"/>
      <c r="E116" s="6"/>
    </row>
  </sheetData>
  <sheetProtection formatCells="0" formatColumns="0" formatRows="0" insertColumns="0" insertRows="0"/>
  <pageMargins left="0.7" right="0.7" top="0.75" bottom="0.75" header="0.3" footer="0.3"/>
  <pageSetup scale="84"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H107"/>
  <sheetViews>
    <sheetView showGridLines="0" zoomScale="80" zoomScaleNormal="80" workbookViewId="0">
      <pane xSplit="2" ySplit="6" topLeftCell="C7" activePane="bottomRight" state="frozen"/>
      <selection activeCell="L137" sqref="L137"/>
      <selection pane="topRight" activeCell="L137" sqref="L137"/>
      <selection pane="bottomLeft" activeCell="L137" sqref="L137"/>
      <selection pane="bottomRight" activeCell="C7" sqref="C7"/>
    </sheetView>
  </sheetViews>
  <sheetFormatPr defaultRowHeight="15" customHeight="1" x14ac:dyDescent="0.25"/>
  <cols>
    <col min="1" max="1" width="1.5703125" customWidth="1"/>
    <col min="2" max="2" width="40.5703125" customWidth="1"/>
    <col min="3" max="3" width="21.7109375" bestFit="1" customWidth="1"/>
    <col min="4" max="4" width="10.140625" style="6" customWidth="1"/>
    <col min="7" max="7" width="14.5703125" customWidth="1"/>
    <col min="8" max="8" width="2" customWidth="1"/>
  </cols>
  <sheetData>
    <row r="1" spans="1:8" ht="15.75" customHeight="1" x14ac:dyDescent="0.25">
      <c r="A1" s="5" t="str">
        <f>TemplateName</f>
        <v>Trading, PE and Other Fair Value Assets: Market Shocks</v>
      </c>
      <c r="E1" s="224"/>
      <c r="F1" s="224"/>
      <c r="G1" s="224"/>
      <c r="H1" s="224"/>
    </row>
    <row r="2" spans="1:8" ht="15.75" customHeight="1" x14ac:dyDescent="0.25">
      <c r="A2" s="20" t="s">
        <v>465</v>
      </c>
      <c r="E2" s="224"/>
      <c r="F2" s="224"/>
      <c r="G2" s="224"/>
      <c r="H2" s="224"/>
    </row>
    <row r="5" spans="1:8" ht="15.75" customHeight="1" x14ac:dyDescent="0.25"/>
    <row r="6" spans="1:8" s="13" customFormat="1" ht="30.75" customHeight="1" x14ac:dyDescent="0.25">
      <c r="A6" s="109"/>
      <c r="B6" s="19"/>
      <c r="C6" s="176" t="s">
        <v>1927</v>
      </c>
      <c r="D6" s="149"/>
    </row>
    <row r="7" spans="1:8" ht="20.25" customHeight="1" thickBot="1" x14ac:dyDescent="0.3">
      <c r="B7" s="1" t="s">
        <v>460</v>
      </c>
    </row>
    <row r="8" spans="1:8" s="75" customFormat="1" ht="15" customHeight="1" x14ac:dyDescent="0.25">
      <c r="B8" s="289" t="s">
        <v>396</v>
      </c>
      <c r="C8" s="310">
        <v>-0.19500000000000001</v>
      </c>
      <c r="D8" s="7"/>
    </row>
    <row r="9" spans="1:8" ht="15" customHeight="1" x14ac:dyDescent="0.25">
      <c r="B9" s="290" t="s">
        <v>397</v>
      </c>
      <c r="C9" s="310">
        <v>-0.19500000000000001</v>
      </c>
    </row>
    <row r="10" spans="1:8" ht="15" customHeight="1" x14ac:dyDescent="0.25">
      <c r="B10" s="290" t="s">
        <v>398</v>
      </c>
      <c r="C10" s="310">
        <v>-0.19500000000000001</v>
      </c>
    </row>
    <row r="11" spans="1:8" ht="15" customHeight="1" x14ac:dyDescent="0.25">
      <c r="B11" s="290" t="s">
        <v>399</v>
      </c>
      <c r="C11" s="310">
        <v>-0.19500000000000001</v>
      </c>
    </row>
    <row r="12" spans="1:8" ht="15" customHeight="1" x14ac:dyDescent="0.25">
      <c r="B12" s="290" t="s">
        <v>400</v>
      </c>
      <c r="C12" s="310">
        <v>-0.19500000000000001</v>
      </c>
    </row>
    <row r="13" spans="1:8" ht="15" customHeight="1" x14ac:dyDescent="0.25">
      <c r="B13" s="290" t="s">
        <v>401</v>
      </c>
      <c r="C13" s="310">
        <v>-0.19500000000000001</v>
      </c>
    </row>
    <row r="14" spans="1:8" ht="15" customHeight="1" x14ac:dyDescent="0.25">
      <c r="B14" s="290" t="s">
        <v>402</v>
      </c>
      <c r="C14" s="310">
        <v>-0.19500000000000001</v>
      </c>
    </row>
    <row r="15" spans="1:8" ht="15" customHeight="1" thickBot="1" x14ac:dyDescent="0.3">
      <c r="B15" s="291" t="s">
        <v>403</v>
      </c>
      <c r="C15" s="310">
        <v>-0.19500000000000001</v>
      </c>
    </row>
    <row r="16" spans="1:8" s="2" customFormat="1" ht="15" customHeight="1" x14ac:dyDescent="0.25">
      <c r="A16"/>
      <c r="B16"/>
      <c r="C16"/>
      <c r="D16" s="6"/>
      <c r="E16"/>
      <c r="F16"/>
      <c r="G16"/>
      <c r="H16"/>
    </row>
    <row r="17" spans="1:8" ht="15" customHeight="1" thickBot="1" x14ac:dyDescent="0.3">
      <c r="B17" s="1" t="s">
        <v>461</v>
      </c>
    </row>
    <row r="18" spans="1:8" ht="15" customHeight="1" x14ac:dyDescent="0.25">
      <c r="A18" s="75"/>
      <c r="B18" s="289" t="s">
        <v>396</v>
      </c>
      <c r="C18" s="310">
        <v>-0.12</v>
      </c>
      <c r="D18" s="7"/>
      <c r="E18" s="75"/>
      <c r="F18" s="75"/>
      <c r="G18" s="75"/>
      <c r="H18" s="75"/>
    </row>
    <row r="19" spans="1:8" ht="15" customHeight="1" x14ac:dyDescent="0.25">
      <c r="B19" s="290" t="s">
        <v>397</v>
      </c>
      <c r="C19" s="310">
        <v>-0.12</v>
      </c>
    </row>
    <row r="20" spans="1:8" ht="15" customHeight="1" x14ac:dyDescent="0.25">
      <c r="B20" s="290" t="s">
        <v>398</v>
      </c>
      <c r="C20" s="310">
        <v>-0.12</v>
      </c>
    </row>
    <row r="21" spans="1:8" ht="15" customHeight="1" x14ac:dyDescent="0.25">
      <c r="B21" s="290" t="s">
        <v>399</v>
      </c>
      <c r="C21" s="310">
        <v>-0.12</v>
      </c>
    </row>
    <row r="22" spans="1:8" ht="15" customHeight="1" x14ac:dyDescent="0.25">
      <c r="B22" s="290" t="s">
        <v>400</v>
      </c>
      <c r="C22" s="310">
        <v>-0.12</v>
      </c>
    </row>
    <row r="23" spans="1:8" ht="15" customHeight="1" x14ac:dyDescent="0.25">
      <c r="B23" s="290" t="s">
        <v>401</v>
      </c>
      <c r="C23" s="310">
        <v>-0.12</v>
      </c>
    </row>
    <row r="24" spans="1:8" ht="15" customHeight="1" x14ac:dyDescent="0.25">
      <c r="B24" s="290" t="s">
        <v>402</v>
      </c>
      <c r="C24" s="310">
        <v>-0.12</v>
      </c>
    </row>
    <row r="25" spans="1:8" ht="15" customHeight="1" thickBot="1" x14ac:dyDescent="0.3">
      <c r="B25" s="291" t="s">
        <v>403</v>
      </c>
      <c r="C25" s="310">
        <v>-0.12</v>
      </c>
    </row>
    <row r="26" spans="1:8" ht="15" customHeight="1" x14ac:dyDescent="0.25">
      <c r="B26" s="75"/>
    </row>
    <row r="27" spans="1:8" ht="15" customHeight="1" thickBot="1" x14ac:dyDescent="0.3">
      <c r="B27" s="1" t="s">
        <v>462</v>
      </c>
    </row>
    <row r="28" spans="1:8" ht="15" customHeight="1" x14ac:dyDescent="0.25">
      <c r="B28" s="289" t="s">
        <v>396</v>
      </c>
      <c r="C28" s="310">
        <v>-7.4999999999999997E-2</v>
      </c>
    </row>
    <row r="29" spans="1:8" ht="15" customHeight="1" x14ac:dyDescent="0.25">
      <c r="B29" s="290" t="s">
        <v>397</v>
      </c>
      <c r="C29" s="310">
        <v>-7.4999999999999997E-2</v>
      </c>
    </row>
    <row r="30" spans="1:8" s="2" customFormat="1" ht="15.75" customHeight="1" x14ac:dyDescent="0.25">
      <c r="A30"/>
      <c r="B30" s="290" t="s">
        <v>398</v>
      </c>
      <c r="C30" s="310">
        <v>-7.4999999999999997E-2</v>
      </c>
      <c r="D30" s="6"/>
      <c r="E30"/>
      <c r="F30"/>
      <c r="G30"/>
      <c r="H30"/>
    </row>
    <row r="31" spans="1:8" ht="15" customHeight="1" x14ac:dyDescent="0.25">
      <c r="B31" s="290" t="s">
        <v>399</v>
      </c>
      <c r="C31" s="310">
        <v>-7.4999999999999997E-2</v>
      </c>
    </row>
    <row r="32" spans="1:8" ht="15.75" customHeight="1" x14ac:dyDescent="0.25">
      <c r="B32" s="290" t="s">
        <v>400</v>
      </c>
      <c r="C32" s="310">
        <v>-7.4999999999999997E-2</v>
      </c>
    </row>
    <row r="33" spans="1:8" s="75" customFormat="1" ht="15" customHeight="1" x14ac:dyDescent="0.25">
      <c r="A33"/>
      <c r="B33" s="290" t="s">
        <v>401</v>
      </c>
      <c r="C33" s="310">
        <v>-7.4999999999999997E-2</v>
      </c>
      <c r="D33" s="6"/>
      <c r="E33"/>
      <c r="F33"/>
      <c r="G33"/>
      <c r="H33"/>
    </row>
    <row r="34" spans="1:8" ht="15" customHeight="1" x14ac:dyDescent="0.25">
      <c r="B34" s="290" t="s">
        <v>402</v>
      </c>
      <c r="C34" s="310">
        <v>-7.4999999999999997E-2</v>
      </c>
    </row>
    <row r="35" spans="1:8" ht="15" customHeight="1" thickBot="1" x14ac:dyDescent="0.3">
      <c r="B35" s="291" t="s">
        <v>403</v>
      </c>
      <c r="C35" s="310">
        <v>-7.4999999999999997E-2</v>
      </c>
    </row>
    <row r="37" spans="1:8" ht="15" customHeight="1" thickBot="1" x14ac:dyDescent="0.3">
      <c r="B37" s="1" t="s">
        <v>463</v>
      </c>
    </row>
    <row r="38" spans="1:8" ht="15" customHeight="1" x14ac:dyDescent="0.25">
      <c r="B38" s="289" t="s">
        <v>396</v>
      </c>
      <c r="C38" s="310">
        <v>-7.4999999999999997E-2</v>
      </c>
    </row>
    <row r="39" spans="1:8" ht="15" customHeight="1" x14ac:dyDescent="0.25">
      <c r="B39" s="290" t="s">
        <v>397</v>
      </c>
      <c r="C39" s="310">
        <v>-7.4999999999999997E-2</v>
      </c>
    </row>
    <row r="40" spans="1:8" ht="15" customHeight="1" x14ac:dyDescent="0.25">
      <c r="B40" s="290" t="s">
        <v>398</v>
      </c>
      <c r="C40" s="310">
        <v>-7.4999999999999997E-2</v>
      </c>
    </row>
    <row r="41" spans="1:8" s="2" customFormat="1" ht="15" customHeight="1" x14ac:dyDescent="0.25">
      <c r="A41"/>
      <c r="B41" s="290" t="s">
        <v>399</v>
      </c>
      <c r="C41" s="310">
        <v>-7.4999999999999997E-2</v>
      </c>
      <c r="D41" s="6"/>
      <c r="E41"/>
      <c r="F41"/>
      <c r="G41"/>
      <c r="H41"/>
    </row>
    <row r="42" spans="1:8" ht="15" customHeight="1" x14ac:dyDescent="0.25">
      <c r="B42" s="290" t="s">
        <v>400</v>
      </c>
      <c r="C42" s="310">
        <v>-7.4999999999999997E-2</v>
      </c>
    </row>
    <row r="43" spans="1:8" ht="15" customHeight="1" x14ac:dyDescent="0.25">
      <c r="B43" s="290" t="s">
        <v>401</v>
      </c>
      <c r="C43" s="310">
        <v>-7.4999999999999997E-2</v>
      </c>
    </row>
    <row r="44" spans="1:8" ht="15" customHeight="1" x14ac:dyDescent="0.25">
      <c r="B44" s="290" t="s">
        <v>402</v>
      </c>
      <c r="C44" s="310">
        <v>-7.4999999999999997E-2</v>
      </c>
    </row>
    <row r="45" spans="1:8" ht="15" customHeight="1" thickBot="1" x14ac:dyDescent="0.3">
      <c r="B45" s="291" t="s">
        <v>403</v>
      </c>
      <c r="C45" s="310">
        <v>-7.4999999999999997E-2</v>
      </c>
    </row>
    <row r="46" spans="1:8" ht="15" customHeight="1" x14ac:dyDescent="0.25">
      <c r="B46" s="75"/>
    </row>
    <row r="47" spans="1:8" ht="15" customHeight="1" thickBot="1" x14ac:dyDescent="0.3">
      <c r="B47" s="1" t="s">
        <v>464</v>
      </c>
    </row>
    <row r="48" spans="1:8" ht="15" customHeight="1" x14ac:dyDescent="0.25">
      <c r="B48" s="289" t="s">
        <v>396</v>
      </c>
      <c r="C48" s="310">
        <v>-7.4999999999999997E-2</v>
      </c>
    </row>
    <row r="49" spans="1:8" ht="15" customHeight="1" x14ac:dyDescent="0.25">
      <c r="B49" s="290" t="s">
        <v>397</v>
      </c>
      <c r="C49" s="310">
        <v>-7.4999999999999997E-2</v>
      </c>
    </row>
    <row r="50" spans="1:8" ht="15" customHeight="1" x14ac:dyDescent="0.25">
      <c r="B50" s="290" t="s">
        <v>398</v>
      </c>
      <c r="C50" s="310">
        <v>-7.4999999999999997E-2</v>
      </c>
    </row>
    <row r="51" spans="1:8" ht="15" customHeight="1" x14ac:dyDescent="0.25">
      <c r="B51" s="290" t="s">
        <v>399</v>
      </c>
      <c r="C51" s="310">
        <v>-7.4999999999999997E-2</v>
      </c>
    </row>
    <row r="52" spans="1:8" ht="15" customHeight="1" x14ac:dyDescent="0.25">
      <c r="B52" s="290" t="s">
        <v>400</v>
      </c>
      <c r="C52" s="310">
        <v>-7.4999999999999997E-2</v>
      </c>
    </row>
    <row r="53" spans="1:8" ht="15" customHeight="1" x14ac:dyDescent="0.25">
      <c r="B53" s="290" t="s">
        <v>401</v>
      </c>
      <c r="C53" s="310">
        <v>-7.4999999999999997E-2</v>
      </c>
    </row>
    <row r="54" spans="1:8" ht="15" customHeight="1" x14ac:dyDescent="0.25">
      <c r="B54" s="290" t="s">
        <v>402</v>
      </c>
      <c r="C54" s="310">
        <v>-7.4999999999999997E-2</v>
      </c>
    </row>
    <row r="55" spans="1:8" s="2" customFormat="1" ht="15.75" customHeight="1" thickBot="1" x14ac:dyDescent="0.3">
      <c r="A55"/>
      <c r="B55" s="291" t="s">
        <v>403</v>
      </c>
      <c r="C55" s="310">
        <v>-7.4999999999999997E-2</v>
      </c>
      <c r="D55" s="6"/>
      <c r="E55"/>
      <c r="F55"/>
      <c r="G55"/>
      <c r="H55"/>
    </row>
    <row r="57" spans="1:8" ht="15.75" customHeight="1" x14ac:dyDescent="0.25"/>
    <row r="66" spans="1:8" s="2" customFormat="1" ht="15" customHeight="1" x14ac:dyDescent="0.25">
      <c r="A66"/>
      <c r="B66"/>
      <c r="C66"/>
      <c r="D66" s="6"/>
      <c r="E66"/>
      <c r="F66"/>
      <c r="G66"/>
      <c r="H66"/>
    </row>
    <row r="80" spans="1:8" s="2" customFormat="1" ht="15.75" customHeight="1" x14ac:dyDescent="0.25">
      <c r="A80"/>
      <c r="B80"/>
      <c r="C80"/>
      <c r="D80" s="6"/>
      <c r="E80"/>
      <c r="F80"/>
      <c r="G80"/>
      <c r="H80"/>
    </row>
    <row r="82" spans="1:8" ht="15.75" customHeight="1" x14ac:dyDescent="0.25"/>
    <row r="91" spans="1:8" s="2" customFormat="1" ht="15" customHeight="1" x14ac:dyDescent="0.25">
      <c r="A91"/>
      <c r="B91"/>
      <c r="C91"/>
      <c r="D91" s="6"/>
      <c r="E91"/>
      <c r="F91"/>
      <c r="G91"/>
      <c r="H91"/>
    </row>
    <row r="105" spans="1:8" s="2" customFormat="1" ht="15.75" customHeight="1" x14ac:dyDescent="0.25">
      <c r="A105"/>
      <c r="B105"/>
      <c r="C105"/>
      <c r="D105" s="6"/>
      <c r="E105"/>
      <c r="F105"/>
      <c r="G105"/>
      <c r="H105"/>
    </row>
    <row r="107" spans="1:8" ht="15.75" customHeight="1" x14ac:dyDescent="0.25"/>
  </sheetData>
  <sheetProtection formatCells="0" formatColumns="0" formatRows="0" insertRows="0"/>
  <dataValidations count="1">
    <dataValidation type="custom" allowBlank="1" showErrorMessage="1" errorTitle="Data entry error:" error="Please enter a numeric value or leave blank!" sqref="C8:C15 C18:C25 C28:C35 C38:C45 C48:C55">
      <formula1>OR(ISNUMBER(C8),ISBLANK(C8))</formula1>
    </dataValidation>
  </dataValidations>
  <pageMargins left="0.7" right="0.7" top="0.75" bottom="0.75" header="0.3" footer="0.3"/>
  <pageSetup scale="8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AD86"/>
  <sheetViews>
    <sheetView showGridLines="0" zoomScale="80" zoomScaleNormal="80" workbookViewId="0">
      <pane xSplit="3" ySplit="6" topLeftCell="D7" activePane="bottomRight" state="frozen"/>
      <selection pane="topRight" activeCell="D1" sqref="D1"/>
      <selection pane="bottomLeft" activeCell="A7" sqref="A7"/>
      <selection pane="bottomRight" activeCell="D7" sqref="D7"/>
    </sheetView>
  </sheetViews>
  <sheetFormatPr defaultRowHeight="15" customHeight="1" x14ac:dyDescent="0.25"/>
  <cols>
    <col min="1" max="1" width="1.5703125" style="211" customWidth="1"/>
    <col min="2" max="2" width="35.42578125" style="3" customWidth="1"/>
    <col min="3" max="3" width="18.7109375" style="213" customWidth="1"/>
    <col min="4" max="4" width="4" style="7" customWidth="1"/>
    <col min="5" max="6" width="6.7109375" style="232" bestFit="1" customWidth="1"/>
    <col min="7" max="13" width="6.7109375" style="231" bestFit="1" customWidth="1"/>
    <col min="14" max="14" width="6.7109375" style="6" bestFit="1" customWidth="1"/>
    <col min="15" max="15" width="6.7109375" style="230" bestFit="1" customWidth="1"/>
    <col min="16" max="29" width="6.7109375" style="6" bestFit="1" customWidth="1"/>
    <col min="30" max="30" width="2.42578125" style="230" customWidth="1"/>
    <col min="31" max="16384" width="9.140625" style="6"/>
  </cols>
  <sheetData>
    <row r="1" spans="1:30" s="211" customFormat="1" ht="15.75" customHeight="1" x14ac:dyDescent="0.25">
      <c r="A1" s="5" t="str">
        <f>TemplateName</f>
        <v>Trading, PE and Other Fair Value Assets: Market Shocks</v>
      </c>
      <c r="B1" s="227"/>
      <c r="C1" s="224"/>
      <c r="D1" s="231"/>
      <c r="E1" s="7"/>
      <c r="F1" s="6"/>
      <c r="G1" s="6"/>
      <c r="H1" s="6"/>
      <c r="I1" s="6"/>
      <c r="J1" s="6"/>
      <c r="K1" s="6"/>
      <c r="L1" s="6"/>
      <c r="M1" s="6"/>
      <c r="N1" s="6"/>
      <c r="O1"/>
      <c r="P1"/>
      <c r="Q1"/>
    </row>
    <row r="2" spans="1:30" s="211" customFormat="1" ht="15.75" customHeight="1" x14ac:dyDescent="0.25">
      <c r="A2" s="243" t="s">
        <v>620</v>
      </c>
      <c r="B2" s="3"/>
      <c r="C2" s="224"/>
      <c r="D2" s="227"/>
      <c r="E2" s="3"/>
      <c r="O2"/>
      <c r="P2"/>
      <c r="Q2"/>
    </row>
    <row r="3" spans="1:30" s="211" customFormat="1" ht="15" customHeight="1" x14ac:dyDescent="0.25">
      <c r="B3" s="242"/>
      <c r="C3" s="224"/>
      <c r="D3" s="227"/>
      <c r="E3" s="3"/>
    </row>
    <row r="4" spans="1:30" s="211" customFormat="1" ht="15" customHeight="1" x14ac:dyDescent="0.25">
      <c r="B4" s="242"/>
      <c r="C4" s="227"/>
      <c r="D4" s="241"/>
      <c r="R4" s="241"/>
    </row>
    <row r="5" spans="1:30" s="211" customFormat="1" ht="15" customHeight="1" x14ac:dyDescent="0.25">
      <c r="B5" s="3"/>
      <c r="C5" s="213"/>
      <c r="D5" s="213"/>
      <c r="E5" s="371" t="s">
        <v>1957</v>
      </c>
      <c r="F5" s="372"/>
      <c r="G5" s="372"/>
      <c r="H5" s="372"/>
      <c r="I5" s="372"/>
      <c r="J5" s="372"/>
      <c r="K5" s="372"/>
      <c r="L5" s="372"/>
      <c r="M5" s="372"/>
      <c r="N5" s="372"/>
      <c r="O5" s="372"/>
      <c r="P5" s="372"/>
      <c r="Q5" s="373"/>
      <c r="R5" s="213"/>
    </row>
    <row r="6" spans="1:30" s="239" customFormat="1" ht="29.25" customHeight="1" x14ac:dyDescent="0.25">
      <c r="B6" s="240" t="s">
        <v>419</v>
      </c>
      <c r="C6" s="299" t="s">
        <v>1939</v>
      </c>
      <c r="D6" s="240"/>
      <c r="E6" s="274" t="s">
        <v>438</v>
      </c>
      <c r="F6" s="274" t="s">
        <v>193</v>
      </c>
      <c r="G6" s="274" t="s">
        <v>194</v>
      </c>
      <c r="H6" s="274" t="s">
        <v>195</v>
      </c>
      <c r="I6" s="274" t="s">
        <v>435</v>
      </c>
      <c r="J6" s="274" t="s">
        <v>439</v>
      </c>
      <c r="K6" s="274" t="s">
        <v>415</v>
      </c>
      <c r="L6" s="274" t="s">
        <v>416</v>
      </c>
      <c r="M6" s="274" t="s">
        <v>417</v>
      </c>
      <c r="N6" s="274" t="s">
        <v>418</v>
      </c>
      <c r="O6" s="274" t="s">
        <v>440</v>
      </c>
      <c r="P6" s="274" t="s">
        <v>436</v>
      </c>
      <c r="Q6" s="274" t="s">
        <v>437</v>
      </c>
      <c r="R6" s="240"/>
    </row>
    <row r="7" spans="1:30" ht="4.5" customHeight="1" x14ac:dyDescent="0.25">
      <c r="A7" s="6"/>
      <c r="C7" s="300"/>
      <c r="D7" s="230"/>
      <c r="E7" s="234"/>
      <c r="F7" s="234"/>
      <c r="G7" s="234"/>
      <c r="H7" s="234"/>
      <c r="I7" s="234"/>
      <c r="J7" s="234"/>
      <c r="K7" s="234"/>
      <c r="L7" s="234"/>
      <c r="M7" s="234"/>
      <c r="N7" s="234"/>
      <c r="O7" s="234"/>
      <c r="P7" s="234"/>
      <c r="Q7" s="234"/>
      <c r="R7" s="230"/>
      <c r="AD7" s="6"/>
    </row>
    <row r="8" spans="1:30" ht="15" customHeight="1" x14ac:dyDescent="0.25">
      <c r="B8" s="237" t="s">
        <v>1</v>
      </c>
      <c r="C8" s="317">
        <v>-0.136840360803996</v>
      </c>
      <c r="D8" s="230"/>
      <c r="E8" s="308">
        <v>2.5449676166666699</v>
      </c>
      <c r="F8" s="308">
        <v>3.0519509004672898</v>
      </c>
      <c r="G8" s="308">
        <v>3.34752124606299</v>
      </c>
      <c r="H8" s="308">
        <v>3.34752124606299</v>
      </c>
      <c r="I8" s="308">
        <v>3.7075483231015198</v>
      </c>
      <c r="J8" s="308">
        <v>3.7626847404971899</v>
      </c>
      <c r="K8" s="308">
        <v>3.6894682341371099</v>
      </c>
      <c r="L8" s="308">
        <v>3.5078310556432499</v>
      </c>
      <c r="M8" s="308">
        <v>3.5078310556432499</v>
      </c>
      <c r="N8" s="308">
        <v>3.5078310556432499</v>
      </c>
      <c r="O8" s="308">
        <v>3.5078310556432499</v>
      </c>
      <c r="P8" s="308">
        <v>3.5078310556432499</v>
      </c>
      <c r="Q8" s="308">
        <v>3.5078310556432499</v>
      </c>
      <c r="R8" s="230"/>
      <c r="AD8" s="6"/>
    </row>
    <row r="9" spans="1:30" ht="15" customHeight="1" x14ac:dyDescent="0.25">
      <c r="B9" s="235" t="s">
        <v>7</v>
      </c>
      <c r="C9" s="317">
        <v>-0.277990946324639</v>
      </c>
      <c r="D9" s="230"/>
      <c r="E9" s="308">
        <v>6.5595199820844101</v>
      </c>
      <c r="F9" s="308">
        <v>6.9199837575174801</v>
      </c>
      <c r="G9" s="308">
        <v>6.46046370652458</v>
      </c>
      <c r="H9" s="308">
        <v>6.46046370652458</v>
      </c>
      <c r="I9" s="308">
        <v>6.2203502303445202</v>
      </c>
      <c r="J9" s="308">
        <v>5.36670388611111</v>
      </c>
      <c r="K9" s="308">
        <v>4.8166514436161298</v>
      </c>
      <c r="L9" s="308">
        <v>4.1071921767338697</v>
      </c>
      <c r="M9" s="308">
        <v>3.7282511076847902</v>
      </c>
      <c r="N9" s="308">
        <v>3.3731234381132098</v>
      </c>
      <c r="O9" s="308">
        <v>3.2150382623119298</v>
      </c>
      <c r="P9" s="308">
        <v>3.2150382623119298</v>
      </c>
      <c r="Q9" s="308">
        <v>3.2150382623119298</v>
      </c>
      <c r="R9" s="230"/>
      <c r="AD9" s="6"/>
    </row>
    <row r="10" spans="1:30" ht="15" customHeight="1" x14ac:dyDescent="0.25">
      <c r="B10" s="235" t="s">
        <v>12</v>
      </c>
      <c r="C10" s="317">
        <v>-0.181564581423696</v>
      </c>
      <c r="D10" s="230"/>
      <c r="E10" s="308">
        <v>6.5595199820844101</v>
      </c>
      <c r="F10" s="308">
        <v>6.9199837575174801</v>
      </c>
      <c r="G10" s="308">
        <v>6.46046370652458</v>
      </c>
      <c r="H10" s="308">
        <v>6.46046370652458</v>
      </c>
      <c r="I10" s="308">
        <v>6.2203502303445202</v>
      </c>
      <c r="J10" s="308">
        <v>5.36670388611111</v>
      </c>
      <c r="K10" s="308">
        <v>4.8166514436161298</v>
      </c>
      <c r="L10" s="308">
        <v>4.1071921767338697</v>
      </c>
      <c r="M10" s="308">
        <v>3.7282511076847902</v>
      </c>
      <c r="N10" s="308">
        <v>3.3731234381132098</v>
      </c>
      <c r="O10" s="308">
        <v>3.2150382623119298</v>
      </c>
      <c r="P10" s="308">
        <v>3.2150382623119298</v>
      </c>
      <c r="Q10" s="308">
        <v>3.2150382623119298</v>
      </c>
      <c r="R10" s="230"/>
      <c r="AD10" s="6"/>
    </row>
    <row r="11" spans="1:30" ht="15" customHeight="1" x14ac:dyDescent="0.25">
      <c r="B11" s="235" t="s">
        <v>18</v>
      </c>
      <c r="C11" s="317">
        <v>-0.189373008834571</v>
      </c>
      <c r="D11" s="230"/>
      <c r="E11" s="308">
        <v>5.92551426803161</v>
      </c>
      <c r="F11" s="308">
        <v>6.6896011274789497</v>
      </c>
      <c r="G11" s="308">
        <v>7.3453733282328599</v>
      </c>
      <c r="H11" s="308">
        <v>7.3453733282328599</v>
      </c>
      <c r="I11" s="308">
        <v>7.23819229680036</v>
      </c>
      <c r="J11" s="308">
        <v>6.96408993557269</v>
      </c>
      <c r="K11" s="308">
        <v>6.8304780142857098</v>
      </c>
      <c r="L11" s="308">
        <v>6.3057162099378896</v>
      </c>
      <c r="M11" s="308">
        <v>6.3057162099378896</v>
      </c>
      <c r="N11" s="308">
        <v>6.3057162099378896</v>
      </c>
      <c r="O11" s="308">
        <v>6.3057162099378896</v>
      </c>
      <c r="P11" s="308">
        <v>6.3057162099378896</v>
      </c>
      <c r="Q11" s="308">
        <v>6.3057162099378896</v>
      </c>
      <c r="R11" s="230"/>
      <c r="AD11" s="6"/>
    </row>
    <row r="12" spans="1:30" ht="15" customHeight="1" x14ac:dyDescent="0.25">
      <c r="B12" s="235" t="s">
        <v>23</v>
      </c>
      <c r="C12" s="317">
        <v>-0.208083902898892</v>
      </c>
      <c r="D12" s="230"/>
      <c r="E12" s="308">
        <v>6.5595199820844101</v>
      </c>
      <c r="F12" s="308">
        <v>6.9199837575174801</v>
      </c>
      <c r="G12" s="308">
        <v>6.46046370652458</v>
      </c>
      <c r="H12" s="308">
        <v>6.46046370652458</v>
      </c>
      <c r="I12" s="308">
        <v>6.2203502303445202</v>
      </c>
      <c r="J12" s="308">
        <v>5.36670388611111</v>
      </c>
      <c r="K12" s="308">
        <v>4.8166514436161298</v>
      </c>
      <c r="L12" s="308">
        <v>4.1071921767338697</v>
      </c>
      <c r="M12" s="308">
        <v>3.7282511076847902</v>
      </c>
      <c r="N12" s="308">
        <v>3.3731234381132098</v>
      </c>
      <c r="O12" s="308">
        <v>3.2150382623119298</v>
      </c>
      <c r="P12" s="308">
        <v>3.2150382623119298</v>
      </c>
      <c r="Q12" s="308">
        <v>3.2150382623119298</v>
      </c>
      <c r="R12" s="230"/>
      <c r="AD12" s="6"/>
    </row>
    <row r="13" spans="1:30" ht="15" customHeight="1" x14ac:dyDescent="0.25">
      <c r="B13" s="235" t="s">
        <v>32</v>
      </c>
      <c r="C13" s="317">
        <v>-0.18499647892250401</v>
      </c>
      <c r="D13" s="230"/>
      <c r="E13" s="308">
        <v>6.5595199820844101</v>
      </c>
      <c r="F13" s="308">
        <v>6.9199837575174801</v>
      </c>
      <c r="G13" s="308">
        <v>6.46046370652458</v>
      </c>
      <c r="H13" s="308">
        <v>6.46046370652458</v>
      </c>
      <c r="I13" s="308">
        <v>6.2203502303445202</v>
      </c>
      <c r="J13" s="308">
        <v>5.36670388611111</v>
      </c>
      <c r="K13" s="308">
        <v>4.8166514436161298</v>
      </c>
      <c r="L13" s="308">
        <v>4.1071921767338697</v>
      </c>
      <c r="M13" s="308">
        <v>3.7282511076847902</v>
      </c>
      <c r="N13" s="308">
        <v>3.3731234381132098</v>
      </c>
      <c r="O13" s="308">
        <v>3.2150382623119298</v>
      </c>
      <c r="P13" s="308">
        <v>3.2150382623119298</v>
      </c>
      <c r="Q13" s="308">
        <v>3.2150382623119298</v>
      </c>
      <c r="R13" s="230"/>
      <c r="AD13" s="6"/>
    </row>
    <row r="14" spans="1:30" ht="15" customHeight="1" x14ac:dyDescent="0.25">
      <c r="B14" s="235" t="s">
        <v>39</v>
      </c>
      <c r="C14" s="317">
        <v>-0.13719517007339599</v>
      </c>
      <c r="D14" s="230"/>
      <c r="E14" s="308">
        <v>6.22511237910612</v>
      </c>
      <c r="F14" s="308">
        <v>7.0099306372925803</v>
      </c>
      <c r="G14" s="308">
        <v>6.3861069563573896</v>
      </c>
      <c r="H14" s="308">
        <v>6.3861069563573896</v>
      </c>
      <c r="I14" s="308">
        <v>6.0093542708154501</v>
      </c>
      <c r="J14" s="308">
        <v>4.9842297725887299</v>
      </c>
      <c r="K14" s="308">
        <v>4.5921460156504104</v>
      </c>
      <c r="L14" s="308">
        <v>3.8010846857142799</v>
      </c>
      <c r="M14" s="308">
        <v>3.2451571782616901</v>
      </c>
      <c r="N14" s="308">
        <v>2.9046721082695801</v>
      </c>
      <c r="O14" s="308">
        <v>2.9046721082695801</v>
      </c>
      <c r="P14" s="308">
        <v>2.9046721082695801</v>
      </c>
      <c r="Q14" s="308">
        <v>2.9046721082695801</v>
      </c>
      <c r="R14" s="230"/>
      <c r="AD14" s="6"/>
    </row>
    <row r="15" spans="1:30" ht="15" customHeight="1" x14ac:dyDescent="0.25">
      <c r="B15" s="235" t="s">
        <v>47</v>
      </c>
      <c r="C15" s="309">
        <v>-0.125275773099503</v>
      </c>
      <c r="D15" s="230"/>
      <c r="E15" s="308">
        <v>5.4021964578034698</v>
      </c>
      <c r="F15" s="308">
        <v>5.9696057025503402</v>
      </c>
      <c r="G15" s="308">
        <v>6.2162448601958999</v>
      </c>
      <c r="H15" s="308">
        <v>6.2162448601958999</v>
      </c>
      <c r="I15" s="308">
        <v>5.8093054248573903</v>
      </c>
      <c r="J15" s="308">
        <v>5.3123714579636703</v>
      </c>
      <c r="K15" s="308">
        <v>4.9920728541564801</v>
      </c>
      <c r="L15" s="308">
        <v>4.4229104703725302</v>
      </c>
      <c r="M15" s="308">
        <v>4.0658471129753897</v>
      </c>
      <c r="N15" s="308">
        <v>4.0658471129753897</v>
      </c>
      <c r="O15" s="308">
        <v>4.0658471129753897</v>
      </c>
      <c r="P15" s="308">
        <v>4.0658471129753897</v>
      </c>
      <c r="Q15" s="308">
        <v>4.0658471129753897</v>
      </c>
      <c r="R15" s="230"/>
      <c r="AD15" s="6"/>
    </row>
    <row r="16" spans="1:30" ht="15" customHeight="1" x14ac:dyDescent="0.25">
      <c r="B16" s="235" t="s">
        <v>55</v>
      </c>
      <c r="C16" s="309">
        <v>-0.24031095644691</v>
      </c>
      <c r="D16" s="230"/>
      <c r="E16" s="308">
        <v>6.5595199820844101</v>
      </c>
      <c r="F16" s="308">
        <v>6.9199837575174801</v>
      </c>
      <c r="G16" s="308">
        <v>6.46046370652458</v>
      </c>
      <c r="H16" s="308">
        <v>6.46046370652458</v>
      </c>
      <c r="I16" s="308">
        <v>6.2203502303445202</v>
      </c>
      <c r="J16" s="308">
        <v>5.36670388611111</v>
      </c>
      <c r="K16" s="308">
        <v>4.8166514436161298</v>
      </c>
      <c r="L16" s="308">
        <v>4.1071921767338697</v>
      </c>
      <c r="M16" s="308">
        <v>3.7282511076847902</v>
      </c>
      <c r="N16" s="308">
        <v>3.3731234381132098</v>
      </c>
      <c r="O16" s="308">
        <v>3.2150382623119298</v>
      </c>
      <c r="P16" s="308">
        <v>3.2150382623119298</v>
      </c>
      <c r="Q16" s="308">
        <v>3.2150382623119298</v>
      </c>
      <c r="R16" s="230"/>
      <c r="AD16" s="6"/>
    </row>
    <row r="17" spans="1:30" ht="15" customHeight="1" x14ac:dyDescent="0.25">
      <c r="B17" s="235" t="s">
        <v>61</v>
      </c>
      <c r="C17" s="309">
        <v>-0.20096515518389299</v>
      </c>
      <c r="D17" s="230"/>
      <c r="E17" s="308">
        <v>6.5595199820844101</v>
      </c>
      <c r="F17" s="308">
        <v>6.9199837575174801</v>
      </c>
      <c r="G17" s="308">
        <v>6.46046370652458</v>
      </c>
      <c r="H17" s="308">
        <v>6.46046370652458</v>
      </c>
      <c r="I17" s="308">
        <v>6.2203502303445202</v>
      </c>
      <c r="J17" s="308">
        <v>5.36670388611111</v>
      </c>
      <c r="K17" s="308">
        <v>4.8166514436161298</v>
      </c>
      <c r="L17" s="308">
        <v>4.1071921767338697</v>
      </c>
      <c r="M17" s="308">
        <v>3.7282511076847902</v>
      </c>
      <c r="N17" s="308">
        <v>3.3731234381132098</v>
      </c>
      <c r="O17" s="308">
        <v>3.2150382623119298</v>
      </c>
      <c r="P17" s="308">
        <v>3.2150382623119298</v>
      </c>
      <c r="Q17" s="308">
        <v>3.2150382623119298</v>
      </c>
      <c r="R17" s="230"/>
      <c r="AD17" s="6"/>
    </row>
    <row r="18" spans="1:30" ht="15" customHeight="1" x14ac:dyDescent="0.25">
      <c r="A18" s="6"/>
      <c r="B18" s="235" t="s">
        <v>70</v>
      </c>
      <c r="C18" s="309">
        <v>-0.16443942952066901</v>
      </c>
      <c r="D18" s="230"/>
      <c r="E18" s="308">
        <v>6.5595199820844101</v>
      </c>
      <c r="F18" s="308">
        <v>6.9199837575174801</v>
      </c>
      <c r="G18" s="308">
        <v>6.46046370652458</v>
      </c>
      <c r="H18" s="308">
        <v>6.46046370652458</v>
      </c>
      <c r="I18" s="308">
        <v>6.2203502303445202</v>
      </c>
      <c r="J18" s="308">
        <v>5.36670388611111</v>
      </c>
      <c r="K18" s="308">
        <v>4.8166514436161298</v>
      </c>
      <c r="L18" s="308">
        <v>4.1071921767338697</v>
      </c>
      <c r="M18" s="308">
        <v>3.7282511076847902</v>
      </c>
      <c r="N18" s="308">
        <v>3.3731234381132098</v>
      </c>
      <c r="O18" s="308">
        <v>3.2150382623119298</v>
      </c>
      <c r="P18" s="308">
        <v>3.2150382623119298</v>
      </c>
      <c r="Q18" s="308">
        <v>3.2150382623119298</v>
      </c>
      <c r="R18" s="230"/>
      <c r="AD18" s="6"/>
    </row>
    <row r="19" spans="1:30" ht="15" customHeight="1" x14ac:dyDescent="0.25">
      <c r="A19" s="6"/>
      <c r="B19" s="235" t="s">
        <v>77</v>
      </c>
      <c r="C19" s="309">
        <v>-0.17141494416743699</v>
      </c>
      <c r="D19" s="230"/>
      <c r="E19" s="308">
        <v>3.9401916861582902</v>
      </c>
      <c r="F19" s="308">
        <v>4.8783254961161404</v>
      </c>
      <c r="G19" s="308">
        <v>5.5516321875000001</v>
      </c>
      <c r="H19" s="308">
        <v>5.5516321875000001</v>
      </c>
      <c r="I19" s="308">
        <v>6.1130428136134398</v>
      </c>
      <c r="J19" s="308">
        <v>5.8239077006342503</v>
      </c>
      <c r="K19" s="308">
        <v>5.5280087720116597</v>
      </c>
      <c r="L19" s="308">
        <v>5.2279587288306502</v>
      </c>
      <c r="M19" s="308">
        <v>4.99069502161315</v>
      </c>
      <c r="N19" s="308">
        <v>4.7466212439962101</v>
      </c>
      <c r="O19" s="308">
        <v>4.2984051807580199</v>
      </c>
      <c r="P19" s="308">
        <v>4.2984051807580199</v>
      </c>
      <c r="Q19" s="308">
        <v>4.2984051807580199</v>
      </c>
      <c r="R19" s="230"/>
      <c r="AD19" s="6"/>
    </row>
    <row r="20" spans="1:30" ht="15" customHeight="1" x14ac:dyDescent="0.25">
      <c r="A20" s="6"/>
      <c r="B20" s="235" t="s">
        <v>94</v>
      </c>
      <c r="C20" s="309">
        <v>-0.211290587655248</v>
      </c>
      <c r="D20" s="230"/>
      <c r="E20" s="308">
        <v>4.4038375152998803</v>
      </c>
      <c r="F20" s="308">
        <v>5.4762371172932296</v>
      </c>
      <c r="G20" s="308">
        <v>5.4923530189526204</v>
      </c>
      <c r="H20" s="308">
        <v>5.4923530189526204</v>
      </c>
      <c r="I20" s="308">
        <v>5.2993756128226499</v>
      </c>
      <c r="J20" s="308">
        <v>4.6614411177049204</v>
      </c>
      <c r="K20" s="308">
        <v>4.3175264920481897</v>
      </c>
      <c r="L20" s="308">
        <v>3.8871970814169599</v>
      </c>
      <c r="M20" s="308">
        <v>3.5052032916542202</v>
      </c>
      <c r="N20" s="308">
        <v>3.5052032916542202</v>
      </c>
      <c r="O20" s="308">
        <v>3.5052032916542202</v>
      </c>
      <c r="P20" s="308">
        <v>3.5052032916542202</v>
      </c>
      <c r="Q20" s="308">
        <v>3.5052032916542202</v>
      </c>
      <c r="R20" s="230"/>
      <c r="AD20" s="6"/>
    </row>
    <row r="21" spans="1:30" ht="15" customHeight="1" x14ac:dyDescent="0.25">
      <c r="A21" s="6"/>
      <c r="B21" s="235" t="s">
        <v>101</v>
      </c>
      <c r="C21" s="309">
        <v>-9.2257227222936597E-2</v>
      </c>
      <c r="D21" s="230"/>
      <c r="E21" s="308">
        <v>7.2245304223567803</v>
      </c>
      <c r="F21" s="308">
        <v>7.2245304223567803</v>
      </c>
      <c r="G21" s="308">
        <v>7.2245304223567803</v>
      </c>
      <c r="H21" s="308">
        <v>7.2245304223567803</v>
      </c>
      <c r="I21" s="308">
        <v>6.95933615214319</v>
      </c>
      <c r="J21" s="308">
        <v>6.2256487343359597</v>
      </c>
      <c r="K21" s="308">
        <v>5.69070481377205</v>
      </c>
      <c r="L21" s="308">
        <v>5.0070585022963598</v>
      </c>
      <c r="M21" s="308">
        <v>5.0070585022963598</v>
      </c>
      <c r="N21" s="308">
        <v>5.0070585022963598</v>
      </c>
      <c r="O21" s="308">
        <v>5.0070585022963598</v>
      </c>
      <c r="P21" s="308">
        <v>5.0070585022963598</v>
      </c>
      <c r="Q21" s="308">
        <v>5.0070585022963598</v>
      </c>
      <c r="R21" s="230"/>
      <c r="AD21" s="6"/>
    </row>
    <row r="22" spans="1:30" ht="15" customHeight="1" x14ac:dyDescent="0.25">
      <c r="A22" s="6"/>
      <c r="B22" s="235" t="s">
        <v>107</v>
      </c>
      <c r="C22" s="309">
        <v>-0.257875973629623</v>
      </c>
      <c r="D22" s="230"/>
      <c r="E22" s="308">
        <v>6.5595199820844101</v>
      </c>
      <c r="F22" s="308">
        <v>6.9199837575174801</v>
      </c>
      <c r="G22" s="308">
        <v>6.46046370652458</v>
      </c>
      <c r="H22" s="308">
        <v>6.46046370652458</v>
      </c>
      <c r="I22" s="308">
        <v>6.2203502303445202</v>
      </c>
      <c r="J22" s="308">
        <v>5.36670388611111</v>
      </c>
      <c r="K22" s="308">
        <v>4.8166514436161298</v>
      </c>
      <c r="L22" s="308">
        <v>4.1071921767338697</v>
      </c>
      <c r="M22" s="308">
        <v>3.7282511076847902</v>
      </c>
      <c r="N22" s="308">
        <v>3.3731234381132098</v>
      </c>
      <c r="O22" s="308">
        <v>3.2150382623119298</v>
      </c>
      <c r="P22" s="308">
        <v>3.2150382623119298</v>
      </c>
      <c r="Q22" s="308">
        <v>3.2150382623119298</v>
      </c>
      <c r="R22" s="230"/>
      <c r="AD22" s="6"/>
    </row>
    <row r="23" spans="1:30" ht="15" customHeight="1" x14ac:dyDescent="0.25">
      <c r="A23" s="6"/>
      <c r="B23" s="235" t="s">
        <v>113</v>
      </c>
      <c r="C23" s="309">
        <v>-0.143910585413077</v>
      </c>
      <c r="D23" s="230"/>
      <c r="E23" s="308">
        <v>6.5595199820844101</v>
      </c>
      <c r="F23" s="308">
        <v>6.9199837575174801</v>
      </c>
      <c r="G23" s="308">
        <v>6.46046370652458</v>
      </c>
      <c r="H23" s="308">
        <v>6.46046370652458</v>
      </c>
      <c r="I23" s="308">
        <v>6.2203502303445202</v>
      </c>
      <c r="J23" s="308">
        <v>5.36670388611111</v>
      </c>
      <c r="K23" s="308">
        <v>4.8166514436161298</v>
      </c>
      <c r="L23" s="308">
        <v>4.1071921767338697</v>
      </c>
      <c r="M23" s="308">
        <v>3.7282511076847902</v>
      </c>
      <c r="N23" s="308">
        <v>3.3731234381132098</v>
      </c>
      <c r="O23" s="308">
        <v>3.2150382623119298</v>
      </c>
      <c r="P23" s="308">
        <v>3.2150382623119298</v>
      </c>
      <c r="Q23" s="308">
        <v>3.2150382623119298</v>
      </c>
      <c r="R23" s="230"/>
      <c r="AD23" s="6"/>
    </row>
    <row r="24" spans="1:30" ht="15" customHeight="1" x14ac:dyDescent="0.25">
      <c r="A24" s="6"/>
      <c r="B24" s="235" t="s">
        <v>121</v>
      </c>
      <c r="C24" s="309">
        <v>-0.118311168667298</v>
      </c>
      <c r="D24" s="230"/>
      <c r="E24" s="308">
        <v>2.9943429094884801</v>
      </c>
      <c r="F24" s="308">
        <v>4.9796561649025097</v>
      </c>
      <c r="G24" s="308">
        <v>5.3073218769496302</v>
      </c>
      <c r="H24" s="308">
        <v>5.3073218769496302</v>
      </c>
      <c r="I24" s="308">
        <v>5.4554057236082496</v>
      </c>
      <c r="J24" s="308">
        <v>5.05710292038835</v>
      </c>
      <c r="K24" s="308">
        <v>4.8981680810639201</v>
      </c>
      <c r="L24" s="308">
        <v>4.3940294975086198</v>
      </c>
      <c r="M24" s="308">
        <v>4.3940294975086198</v>
      </c>
      <c r="N24" s="308">
        <v>4.3940294975086198</v>
      </c>
      <c r="O24" s="308">
        <v>4.3940294975086198</v>
      </c>
      <c r="P24" s="308">
        <v>4.3940294975086198</v>
      </c>
      <c r="Q24" s="308">
        <v>4.3940294975086198</v>
      </c>
      <c r="R24" s="230"/>
      <c r="AD24" s="6"/>
    </row>
    <row r="25" spans="1:30" ht="15" customHeight="1" x14ac:dyDescent="0.25">
      <c r="A25" s="6"/>
      <c r="B25" s="235" t="s">
        <v>128</v>
      </c>
      <c r="C25" s="309">
        <v>-0.113869294001049</v>
      </c>
      <c r="D25" s="230"/>
      <c r="E25" s="308">
        <v>2.4927315659461202</v>
      </c>
      <c r="F25" s="308">
        <v>3.5853867370674299</v>
      </c>
      <c r="G25" s="308">
        <v>3.2921108192506501</v>
      </c>
      <c r="H25" s="308">
        <v>3.2921108192506501</v>
      </c>
      <c r="I25" s="308">
        <v>3.2350253093549601</v>
      </c>
      <c r="J25" s="308">
        <v>2.9097479000740201</v>
      </c>
      <c r="K25" s="308">
        <v>2.6260784412052098</v>
      </c>
      <c r="L25" s="308">
        <v>2.4563053312983798</v>
      </c>
      <c r="M25" s="308">
        <v>2.4563053312983798</v>
      </c>
      <c r="N25" s="308">
        <v>2.4563053312983798</v>
      </c>
      <c r="O25" s="308">
        <v>2.4563053312983798</v>
      </c>
      <c r="P25" s="308">
        <v>2.4563053312983798</v>
      </c>
      <c r="Q25" s="308">
        <v>2.4563053312983798</v>
      </c>
      <c r="R25" s="230"/>
      <c r="AD25" s="6"/>
    </row>
    <row r="26" spans="1:30" ht="15" customHeight="1" x14ac:dyDescent="0.25">
      <c r="A26" s="6"/>
      <c r="B26" s="235" t="s">
        <v>135</v>
      </c>
      <c r="C26" s="309">
        <v>-0.102319318359821</v>
      </c>
      <c r="D26" s="230"/>
      <c r="E26" s="308">
        <v>3.0784813241506002</v>
      </c>
      <c r="F26" s="308">
        <v>3.8812327609514798</v>
      </c>
      <c r="G26" s="308">
        <v>3.8205931982725998</v>
      </c>
      <c r="H26" s="308">
        <v>3.8205931982725998</v>
      </c>
      <c r="I26" s="308">
        <v>4.17991496426166</v>
      </c>
      <c r="J26" s="308">
        <v>3.7225685455848398</v>
      </c>
      <c r="K26" s="308">
        <v>3.1936197497777798</v>
      </c>
      <c r="L26" s="308">
        <v>2.8537799568076099</v>
      </c>
      <c r="M26" s="308">
        <v>2.69653441214344</v>
      </c>
      <c r="N26" s="308">
        <v>2.69653441214344</v>
      </c>
      <c r="O26" s="308">
        <v>2.69653441214344</v>
      </c>
      <c r="P26" s="308">
        <v>2.69653441214344</v>
      </c>
      <c r="Q26" s="308">
        <v>2.69653441214344</v>
      </c>
      <c r="R26" s="230"/>
      <c r="AD26" s="6"/>
    </row>
    <row r="27" spans="1:30" ht="15" customHeight="1" x14ac:dyDescent="0.25">
      <c r="A27" s="6"/>
      <c r="B27" s="235" t="s">
        <v>142</v>
      </c>
      <c r="C27" s="309">
        <v>-0.105914609218081</v>
      </c>
      <c r="D27" s="230"/>
      <c r="E27" s="308">
        <v>3.9564104303426499</v>
      </c>
      <c r="F27" s="308">
        <v>4.4896969628390604</v>
      </c>
      <c r="G27" s="308">
        <v>4.5080926269453103</v>
      </c>
      <c r="H27" s="308">
        <v>4.5080926269453103</v>
      </c>
      <c r="I27" s="308">
        <v>4.3434015861888096</v>
      </c>
      <c r="J27" s="308">
        <v>4.0473131610923696</v>
      </c>
      <c r="K27" s="308">
        <v>3.8722328774938699</v>
      </c>
      <c r="L27" s="308">
        <v>3.7420253267032102</v>
      </c>
      <c r="M27" s="308">
        <v>3.6045587527334799</v>
      </c>
      <c r="N27" s="308">
        <v>3.4654088138899102</v>
      </c>
      <c r="O27" s="308">
        <v>3.3120581397658699</v>
      </c>
      <c r="P27" s="308">
        <v>3.3120581397658699</v>
      </c>
      <c r="Q27" s="308">
        <v>3.3120581397658699</v>
      </c>
      <c r="R27" s="230"/>
      <c r="AD27" s="6"/>
    </row>
    <row r="28" spans="1:30" ht="15" customHeight="1" x14ac:dyDescent="0.25">
      <c r="A28" s="6"/>
      <c r="B28" s="235" t="s">
        <v>150</v>
      </c>
      <c r="C28" s="309">
        <v>-0.14716796874999999</v>
      </c>
      <c r="D28" s="230"/>
      <c r="E28" s="308">
        <v>4.8722401272361404</v>
      </c>
      <c r="F28" s="308">
        <v>5.4646501882846996</v>
      </c>
      <c r="G28" s="308">
        <v>5.8115477436090197</v>
      </c>
      <c r="H28" s="308">
        <v>5.8115477436090197</v>
      </c>
      <c r="I28" s="308">
        <v>5.7871070439207104</v>
      </c>
      <c r="J28" s="308">
        <v>5.5256855467574599</v>
      </c>
      <c r="K28" s="308">
        <v>5.3443759974017704</v>
      </c>
      <c r="L28" s="308">
        <v>4.8449491553191502</v>
      </c>
      <c r="M28" s="308">
        <v>4.3834998156406302</v>
      </c>
      <c r="N28" s="308">
        <v>3.7811471825649501</v>
      </c>
      <c r="O28" s="308">
        <v>3.2612521265765801</v>
      </c>
      <c r="P28" s="308">
        <v>3.2612521265765801</v>
      </c>
      <c r="Q28" s="308">
        <v>3.2612521265765801</v>
      </c>
      <c r="R28" s="230"/>
      <c r="AD28" s="6"/>
    </row>
    <row r="29" spans="1:30" ht="15" customHeight="1" x14ac:dyDescent="0.25">
      <c r="A29" s="6"/>
      <c r="B29" s="235" t="s">
        <v>619</v>
      </c>
      <c r="C29" s="309">
        <v>-0.134989754862339</v>
      </c>
      <c r="D29" s="230"/>
      <c r="E29" s="308">
        <v>6.5595199820844101</v>
      </c>
      <c r="F29" s="308">
        <v>6.9199837575174801</v>
      </c>
      <c r="G29" s="308">
        <v>6.46046370652458</v>
      </c>
      <c r="H29" s="308">
        <v>6.46046370652458</v>
      </c>
      <c r="I29" s="308">
        <v>6.2203502303445202</v>
      </c>
      <c r="J29" s="308">
        <v>5.36670388611111</v>
      </c>
      <c r="K29" s="308">
        <v>4.8166514436161298</v>
      </c>
      <c r="L29" s="308">
        <v>4.1071921767338697</v>
      </c>
      <c r="M29" s="308">
        <v>3.7282511076847902</v>
      </c>
      <c r="N29" s="308">
        <v>3.3731234381132098</v>
      </c>
      <c r="O29" s="308">
        <v>3.2150382623119298</v>
      </c>
      <c r="P29" s="308">
        <v>3.2150382623119298</v>
      </c>
      <c r="Q29" s="308">
        <v>3.2150382623119298</v>
      </c>
      <c r="R29" s="230"/>
      <c r="AD29" s="6"/>
    </row>
    <row r="30" spans="1:30" ht="15" customHeight="1" x14ac:dyDescent="0.25">
      <c r="A30" s="6"/>
      <c r="B30" s="235" t="s">
        <v>618</v>
      </c>
      <c r="C30" s="309">
        <v>-0.157279104322886</v>
      </c>
      <c r="D30" s="230"/>
      <c r="E30" s="308">
        <v>6.5595199820844101</v>
      </c>
      <c r="F30" s="308">
        <v>6.9199837575174801</v>
      </c>
      <c r="G30" s="308">
        <v>6.46046370652458</v>
      </c>
      <c r="H30" s="308">
        <v>6.46046370652458</v>
      </c>
      <c r="I30" s="308">
        <v>6.2203502303445202</v>
      </c>
      <c r="J30" s="308">
        <v>5.36670388611111</v>
      </c>
      <c r="K30" s="308">
        <v>4.8166514436161298</v>
      </c>
      <c r="L30" s="308">
        <v>4.1071921767338697</v>
      </c>
      <c r="M30" s="308">
        <v>3.7282511076847902</v>
      </c>
      <c r="N30" s="308">
        <v>3.3731234381132098</v>
      </c>
      <c r="O30" s="308">
        <v>3.2150382623119298</v>
      </c>
      <c r="P30" s="308">
        <v>3.2150382623119298</v>
      </c>
      <c r="Q30" s="308">
        <v>3.2150382623119298</v>
      </c>
      <c r="R30" s="230"/>
      <c r="AD30" s="6"/>
    </row>
    <row r="31" spans="1:30" ht="15" customHeight="1" x14ac:dyDescent="0.25">
      <c r="A31" s="6"/>
      <c r="B31" s="235" t="s">
        <v>607</v>
      </c>
      <c r="C31" s="309">
        <v>-0.157279104322886</v>
      </c>
      <c r="D31" s="230"/>
      <c r="E31" s="308">
        <v>6.7572407943872799</v>
      </c>
      <c r="F31" s="308">
        <v>6.7572407943872799</v>
      </c>
      <c r="G31" s="308">
        <v>6.7572407943872799</v>
      </c>
      <c r="H31" s="308">
        <v>6.7572407943872799</v>
      </c>
      <c r="I31" s="308">
        <v>6.7854388278223903</v>
      </c>
      <c r="J31" s="308">
        <v>6.3029723256844603</v>
      </c>
      <c r="K31" s="308">
        <v>5.93053986290177</v>
      </c>
      <c r="L31" s="308">
        <v>4.9342327756289999</v>
      </c>
      <c r="M31" s="308">
        <v>4.9342327756289999</v>
      </c>
      <c r="N31" s="308">
        <v>4.9342327756289999</v>
      </c>
      <c r="O31" s="308">
        <v>4.9342327756289999</v>
      </c>
      <c r="P31" s="308">
        <v>4.9342327756289999</v>
      </c>
      <c r="Q31" s="308">
        <v>4.9342327756289999</v>
      </c>
      <c r="R31" s="230"/>
      <c r="AD31" s="6"/>
    </row>
    <row r="32" spans="1:30" ht="15" customHeight="1" x14ac:dyDescent="0.25">
      <c r="A32" s="6"/>
      <c r="B32" s="238" t="s">
        <v>266</v>
      </c>
      <c r="C32" s="309">
        <v>-0.14716796874999999</v>
      </c>
      <c r="D32" s="230"/>
      <c r="E32" s="308">
        <v>7.2245304223567803</v>
      </c>
      <c r="F32" s="308">
        <v>7.2245304223567803</v>
      </c>
      <c r="G32" s="308">
        <v>7.2245304223567803</v>
      </c>
      <c r="H32" s="308">
        <v>7.2245304223567803</v>
      </c>
      <c r="I32" s="308">
        <v>6.95933615214319</v>
      </c>
      <c r="J32" s="308">
        <v>6.2256487343359597</v>
      </c>
      <c r="K32" s="308">
        <v>5.69070481377205</v>
      </c>
      <c r="L32" s="308">
        <v>5.0070585022963598</v>
      </c>
      <c r="M32" s="308">
        <v>5.0070585022963598</v>
      </c>
      <c r="N32" s="308">
        <v>5.0070585022963598</v>
      </c>
      <c r="O32" s="308">
        <v>5.0070585022963598</v>
      </c>
      <c r="P32" s="308">
        <v>5.0070585022963598</v>
      </c>
      <c r="Q32" s="308">
        <v>5.0070585022963598</v>
      </c>
      <c r="R32" s="230"/>
      <c r="AD32" s="6"/>
    </row>
    <row r="33" spans="1:30" s="211" customFormat="1" ht="15" customHeight="1" x14ac:dyDescent="0.25">
      <c r="A33" s="6"/>
      <c r="B33" s="3"/>
      <c r="C33" s="6"/>
      <c r="D33" s="230"/>
      <c r="E33" s="234"/>
      <c r="F33" s="234"/>
      <c r="G33" s="234"/>
      <c r="H33" s="234"/>
      <c r="I33" s="234"/>
      <c r="J33" s="234"/>
      <c r="K33" s="234"/>
      <c r="L33" s="234"/>
      <c r="M33" s="234"/>
      <c r="N33" s="234"/>
      <c r="O33" s="234"/>
      <c r="P33" s="234"/>
      <c r="Q33" s="234"/>
      <c r="R33" s="230"/>
    </row>
    <row r="34" spans="1:30" ht="15" customHeight="1" x14ac:dyDescent="0.25">
      <c r="A34" s="6"/>
      <c r="B34" s="237" t="s">
        <v>25</v>
      </c>
      <c r="C34" s="309">
        <v>-0.34458791923043602</v>
      </c>
      <c r="D34" s="230"/>
      <c r="E34" s="308">
        <v>12.1845312401523</v>
      </c>
      <c r="F34" s="308">
        <v>13.2175635107182</v>
      </c>
      <c r="G34" s="308">
        <v>10.4967758718917</v>
      </c>
      <c r="H34" s="308">
        <v>10.4967758718917</v>
      </c>
      <c r="I34" s="308">
        <v>8.7176967778425105</v>
      </c>
      <c r="J34" s="308">
        <v>6.6573013855627803</v>
      </c>
      <c r="K34" s="308">
        <v>5.8149062200202204</v>
      </c>
      <c r="L34" s="308">
        <v>4.5517050947800399</v>
      </c>
      <c r="M34" s="308">
        <v>4.5517050947800399</v>
      </c>
      <c r="N34" s="308">
        <v>4.5517050947800399</v>
      </c>
      <c r="O34" s="308">
        <v>4.5517050947800399</v>
      </c>
      <c r="P34" s="308">
        <v>4.5517050947800399</v>
      </c>
      <c r="Q34" s="308">
        <v>4.5517050947800399</v>
      </c>
      <c r="R34" s="230"/>
      <c r="AD34" s="6"/>
    </row>
    <row r="35" spans="1:30" ht="15" customHeight="1" x14ac:dyDescent="0.25">
      <c r="A35" s="6"/>
      <c r="B35" s="235" t="s">
        <v>48</v>
      </c>
      <c r="C35" s="309">
        <v>-0.207583417593529</v>
      </c>
      <c r="D35" s="230"/>
      <c r="E35" s="308">
        <v>12.1845312401523</v>
      </c>
      <c r="F35" s="308">
        <v>13.2175635107182</v>
      </c>
      <c r="G35" s="308">
        <v>10.4967758718917</v>
      </c>
      <c r="H35" s="308">
        <v>10.4967758718917</v>
      </c>
      <c r="I35" s="308">
        <v>8.7176967778425105</v>
      </c>
      <c r="J35" s="308">
        <v>6.6573013855627803</v>
      </c>
      <c r="K35" s="308">
        <v>5.8149062200202204</v>
      </c>
      <c r="L35" s="308">
        <v>4.5517050947800399</v>
      </c>
      <c r="M35" s="308">
        <v>4.5517050947800399</v>
      </c>
      <c r="N35" s="308">
        <v>4.5517050947800399</v>
      </c>
      <c r="O35" s="308">
        <v>4.5517050947800399</v>
      </c>
      <c r="P35" s="308">
        <v>4.5517050947800399</v>
      </c>
      <c r="Q35" s="308">
        <v>4.5517050947800399</v>
      </c>
      <c r="R35" s="230"/>
      <c r="AD35" s="6"/>
    </row>
    <row r="36" spans="1:30" ht="15" customHeight="1" x14ac:dyDescent="0.25">
      <c r="A36" s="6"/>
      <c r="B36" s="235" t="s">
        <v>62</v>
      </c>
      <c r="C36" s="309">
        <v>-0.199774911318297</v>
      </c>
      <c r="D36" s="230"/>
      <c r="E36" s="308">
        <v>12.1845312401523</v>
      </c>
      <c r="F36" s="308">
        <v>13.2175635107182</v>
      </c>
      <c r="G36" s="308">
        <v>10.4967758718917</v>
      </c>
      <c r="H36" s="308">
        <v>10.4967758718917</v>
      </c>
      <c r="I36" s="308">
        <v>8.7176967778425105</v>
      </c>
      <c r="J36" s="308">
        <v>6.6573013855627803</v>
      </c>
      <c r="K36" s="308">
        <v>5.8149062200202204</v>
      </c>
      <c r="L36" s="308">
        <v>4.5517050947800399</v>
      </c>
      <c r="M36" s="308">
        <v>4.5517050947800399</v>
      </c>
      <c r="N36" s="308">
        <v>4.5517050947800399</v>
      </c>
      <c r="O36" s="308">
        <v>4.5517050947800399</v>
      </c>
      <c r="P36" s="308">
        <v>4.5517050947800399</v>
      </c>
      <c r="Q36" s="308">
        <v>4.5517050947800399</v>
      </c>
      <c r="R36" s="230"/>
      <c r="AD36" s="6"/>
    </row>
    <row r="37" spans="1:30" ht="15" customHeight="1" x14ac:dyDescent="0.25">
      <c r="A37" s="6"/>
      <c r="B37" s="235" t="s">
        <v>130</v>
      </c>
      <c r="C37" s="309">
        <v>-0.154637623548391</v>
      </c>
      <c r="D37" s="230"/>
      <c r="E37" s="308">
        <v>8.5606297628142496</v>
      </c>
      <c r="F37" s="308">
        <v>8.5606297628142496</v>
      </c>
      <c r="G37" s="308">
        <v>8.5606297628142496</v>
      </c>
      <c r="H37" s="308">
        <v>8.5606297628142496</v>
      </c>
      <c r="I37" s="308">
        <v>6.5675212723504703</v>
      </c>
      <c r="J37" s="308">
        <v>4.9833042455486503</v>
      </c>
      <c r="K37" s="308">
        <v>4.2784294807692298</v>
      </c>
      <c r="L37" s="308">
        <v>4.2784294807692298</v>
      </c>
      <c r="M37" s="308">
        <v>4.2784294807692298</v>
      </c>
      <c r="N37" s="308">
        <v>4.2784294807692298</v>
      </c>
      <c r="O37" s="308">
        <v>4.2784294807692298</v>
      </c>
      <c r="P37" s="308">
        <v>4.2784294807692298</v>
      </c>
      <c r="Q37" s="308">
        <v>4.2784294807692298</v>
      </c>
      <c r="R37" s="230"/>
      <c r="AD37" s="6"/>
    </row>
    <row r="38" spans="1:30" ht="15" customHeight="1" x14ac:dyDescent="0.25">
      <c r="A38" s="6"/>
      <c r="B38" s="235" t="s">
        <v>144</v>
      </c>
      <c r="C38" s="309">
        <v>-0.36283180077626398</v>
      </c>
      <c r="D38" s="230"/>
      <c r="E38" s="308">
        <v>38.051926596166602</v>
      </c>
      <c r="F38" s="308">
        <v>35.1047213569341</v>
      </c>
      <c r="G38" s="308">
        <v>30.9974196062971</v>
      </c>
      <c r="H38" s="308">
        <v>30.9974196062971</v>
      </c>
      <c r="I38" s="308">
        <v>26.283525745728902</v>
      </c>
      <c r="J38" s="308">
        <v>21.6285733129574</v>
      </c>
      <c r="K38" s="308">
        <v>19.8377616600898</v>
      </c>
      <c r="L38" s="308">
        <v>17.591676187797699</v>
      </c>
      <c r="M38" s="308">
        <v>17.591676187797699</v>
      </c>
      <c r="N38" s="308">
        <v>17.591676187797699</v>
      </c>
      <c r="O38" s="308">
        <v>17.591676187797699</v>
      </c>
      <c r="P38" s="308">
        <v>17.591676187797699</v>
      </c>
      <c r="Q38" s="308">
        <v>17.591676187797699</v>
      </c>
      <c r="R38" s="230"/>
      <c r="AD38" s="6"/>
    </row>
    <row r="39" spans="1:30" ht="15" customHeight="1" x14ac:dyDescent="0.25">
      <c r="A39" s="6"/>
      <c r="B39" s="235" t="s">
        <v>172</v>
      </c>
      <c r="C39" s="309">
        <v>-0.42148619541080701</v>
      </c>
      <c r="D39" s="230"/>
      <c r="E39" s="308">
        <v>12.1845312401523</v>
      </c>
      <c r="F39" s="308">
        <v>13.2175635107182</v>
      </c>
      <c r="G39" s="308">
        <v>10.4967758718917</v>
      </c>
      <c r="H39" s="308">
        <v>10.4967758718917</v>
      </c>
      <c r="I39" s="308">
        <v>8.7176967778425105</v>
      </c>
      <c r="J39" s="308">
        <v>6.6573013855627803</v>
      </c>
      <c r="K39" s="308">
        <v>5.8149062200202204</v>
      </c>
      <c r="L39" s="308">
        <v>4.5517050947800399</v>
      </c>
      <c r="M39" s="308">
        <v>4.5517050947800399</v>
      </c>
      <c r="N39" s="308">
        <v>4.5517050947800399</v>
      </c>
      <c r="O39" s="308">
        <v>4.5517050947800399</v>
      </c>
      <c r="P39" s="308">
        <v>4.5517050947800399</v>
      </c>
      <c r="Q39" s="308">
        <v>4.5517050947800399</v>
      </c>
      <c r="R39" s="230"/>
      <c r="AD39" s="6"/>
    </row>
    <row r="40" spans="1:30" ht="15" customHeight="1" x14ac:dyDescent="0.25">
      <c r="A40" s="6"/>
      <c r="B40" s="235" t="s">
        <v>617</v>
      </c>
      <c r="C40" s="309">
        <v>-0.341614061819765</v>
      </c>
      <c r="D40" s="230"/>
      <c r="E40" s="308">
        <v>12.1845312401523</v>
      </c>
      <c r="F40" s="308">
        <v>13.2175635107182</v>
      </c>
      <c r="G40" s="308">
        <v>10.4967758718917</v>
      </c>
      <c r="H40" s="308">
        <v>10.4967758718917</v>
      </c>
      <c r="I40" s="308">
        <v>8.7176967778425105</v>
      </c>
      <c r="J40" s="308">
        <v>6.6573013855627803</v>
      </c>
      <c r="K40" s="308">
        <v>5.8149062200202204</v>
      </c>
      <c r="L40" s="308">
        <v>4.5517050947800399</v>
      </c>
      <c r="M40" s="308">
        <v>4.5517050947800399</v>
      </c>
      <c r="N40" s="308">
        <v>4.5517050947800399</v>
      </c>
      <c r="O40" s="308">
        <v>4.5517050947800399</v>
      </c>
      <c r="P40" s="308">
        <v>4.5517050947800399</v>
      </c>
      <c r="Q40" s="308">
        <v>4.5517050947800399</v>
      </c>
      <c r="R40" s="230"/>
      <c r="AD40" s="6"/>
    </row>
    <row r="41" spans="1:30" ht="15" customHeight="1" x14ac:dyDescent="0.25">
      <c r="A41" s="6"/>
      <c r="B41" s="235" t="s">
        <v>607</v>
      </c>
      <c r="C41" s="309">
        <v>-0.341614061819765</v>
      </c>
      <c r="D41" s="230"/>
      <c r="E41" s="308">
        <v>12.1845312401523</v>
      </c>
      <c r="F41" s="308">
        <v>13.2175635107182</v>
      </c>
      <c r="G41" s="308">
        <v>10.4967758718917</v>
      </c>
      <c r="H41" s="308">
        <v>10.4967758718917</v>
      </c>
      <c r="I41" s="308">
        <v>8.7176967778425105</v>
      </c>
      <c r="J41" s="308">
        <v>6.6573013855627803</v>
      </c>
      <c r="K41" s="308">
        <v>5.8149062200202204</v>
      </c>
      <c r="L41" s="308">
        <v>4.5517050947800399</v>
      </c>
      <c r="M41" s="308">
        <v>4.5517050947800399</v>
      </c>
      <c r="N41" s="308">
        <v>4.5517050947800399</v>
      </c>
      <c r="O41" s="308">
        <v>4.5517050947800399</v>
      </c>
      <c r="P41" s="308">
        <v>4.5517050947800399</v>
      </c>
      <c r="Q41" s="308">
        <v>4.5517050947800399</v>
      </c>
      <c r="R41" s="230"/>
      <c r="AD41" s="6"/>
    </row>
    <row r="42" spans="1:30" ht="15" customHeight="1" x14ac:dyDescent="0.25">
      <c r="A42" s="6"/>
      <c r="B42" s="238" t="s">
        <v>259</v>
      </c>
      <c r="C42" s="309">
        <v>-0.341614061819765</v>
      </c>
      <c r="D42" s="230"/>
      <c r="E42" s="308">
        <v>12.1845312401523</v>
      </c>
      <c r="F42" s="308">
        <v>13.2175635107182</v>
      </c>
      <c r="G42" s="308">
        <v>10.4967758718917</v>
      </c>
      <c r="H42" s="308">
        <v>10.4967758718917</v>
      </c>
      <c r="I42" s="308">
        <v>8.7176967778425105</v>
      </c>
      <c r="J42" s="308">
        <v>6.6573013855627803</v>
      </c>
      <c r="K42" s="308">
        <v>5.8149062200202204</v>
      </c>
      <c r="L42" s="308">
        <v>4.5517050947800399</v>
      </c>
      <c r="M42" s="308">
        <v>4.5517050947800399</v>
      </c>
      <c r="N42" s="308">
        <v>4.5517050947800399</v>
      </c>
      <c r="O42" s="308">
        <v>4.5517050947800399</v>
      </c>
      <c r="P42" s="308">
        <v>4.5517050947800399</v>
      </c>
      <c r="Q42" s="308">
        <v>4.5517050947800399</v>
      </c>
      <c r="R42" s="230"/>
      <c r="AD42" s="6"/>
    </row>
    <row r="43" spans="1:30" ht="15" customHeight="1" x14ac:dyDescent="0.25">
      <c r="A43" s="6"/>
      <c r="C43" s="6"/>
      <c r="D43" s="230"/>
      <c r="E43" s="234"/>
      <c r="F43" s="234"/>
      <c r="G43" s="234"/>
      <c r="H43" s="234"/>
      <c r="I43" s="234"/>
      <c r="J43" s="234"/>
      <c r="K43" s="234"/>
      <c r="L43" s="234"/>
      <c r="M43" s="234"/>
      <c r="N43" s="234"/>
      <c r="O43" s="234"/>
      <c r="P43" s="234"/>
      <c r="Q43" s="234"/>
      <c r="R43" s="230"/>
      <c r="AD43" s="6"/>
    </row>
    <row r="44" spans="1:30" s="211" customFormat="1" ht="15" customHeight="1" x14ac:dyDescent="0.25">
      <c r="A44" s="6"/>
      <c r="B44" s="237" t="s">
        <v>9</v>
      </c>
      <c r="C44" s="309">
        <v>-0.24466878887217899</v>
      </c>
      <c r="D44" s="230"/>
      <c r="E44" s="308">
        <v>6.2125917989662502</v>
      </c>
      <c r="F44" s="308">
        <v>6.7502382088316502</v>
      </c>
      <c r="G44" s="308">
        <v>6.3496064708829101</v>
      </c>
      <c r="H44" s="308">
        <v>6.3496064708829101</v>
      </c>
      <c r="I44" s="308">
        <v>4.9487854568345302</v>
      </c>
      <c r="J44" s="308">
        <v>3.6842297938944402</v>
      </c>
      <c r="K44" s="308">
        <v>3.6842297938944402</v>
      </c>
      <c r="L44" s="308">
        <v>3.6842297938944402</v>
      </c>
      <c r="M44" s="308">
        <v>3.6842297938944402</v>
      </c>
      <c r="N44" s="308">
        <v>3.6842297938944402</v>
      </c>
      <c r="O44" s="308">
        <v>3.6842297938944402</v>
      </c>
      <c r="P44" s="308">
        <v>3.6842297938944402</v>
      </c>
      <c r="Q44" s="308">
        <v>3.6842297938944402</v>
      </c>
      <c r="R44" s="230"/>
    </row>
    <row r="45" spans="1:30" ht="15" customHeight="1" x14ac:dyDescent="0.25">
      <c r="A45" s="6"/>
      <c r="B45" s="235" t="s">
        <v>41</v>
      </c>
      <c r="C45" s="309">
        <v>-0.21123193836714099</v>
      </c>
      <c r="D45" s="230"/>
      <c r="E45" s="308">
        <v>6.2125917989662502</v>
      </c>
      <c r="F45" s="308">
        <v>6.7502382088316502</v>
      </c>
      <c r="G45" s="308">
        <v>6.3496064708829101</v>
      </c>
      <c r="H45" s="308">
        <v>6.3496064708829101</v>
      </c>
      <c r="I45" s="308">
        <v>4.9487854568345302</v>
      </c>
      <c r="J45" s="308">
        <v>3.6842297938944402</v>
      </c>
      <c r="K45" s="308">
        <v>3.6842297938944402</v>
      </c>
      <c r="L45" s="308">
        <v>3.6842297938944402</v>
      </c>
      <c r="M45" s="308">
        <v>3.6842297938944402</v>
      </c>
      <c r="N45" s="308">
        <v>3.6842297938944402</v>
      </c>
      <c r="O45" s="308">
        <v>3.6842297938944402</v>
      </c>
      <c r="P45" s="308">
        <v>3.6842297938944402</v>
      </c>
      <c r="Q45" s="308">
        <v>3.6842297938944402</v>
      </c>
      <c r="R45" s="230"/>
      <c r="AD45" s="6"/>
    </row>
    <row r="46" spans="1:30" ht="15" customHeight="1" x14ac:dyDescent="0.25">
      <c r="A46" s="6"/>
      <c r="B46" s="235" t="s">
        <v>50</v>
      </c>
      <c r="C46" s="309">
        <v>-0.10445514850495</v>
      </c>
      <c r="D46" s="230"/>
      <c r="E46" s="308">
        <v>6.2125917989662502</v>
      </c>
      <c r="F46" s="308">
        <v>6.7502382088316502</v>
      </c>
      <c r="G46" s="308">
        <v>6.3496064708829101</v>
      </c>
      <c r="H46" s="308">
        <v>6.3496064708829101</v>
      </c>
      <c r="I46" s="308">
        <v>4.9487854568345302</v>
      </c>
      <c r="J46" s="308">
        <v>3.6842297938944402</v>
      </c>
      <c r="K46" s="308">
        <v>3.6842297938944402</v>
      </c>
      <c r="L46" s="308">
        <v>3.6842297938944402</v>
      </c>
      <c r="M46" s="308">
        <v>3.6842297938944402</v>
      </c>
      <c r="N46" s="308">
        <v>3.6842297938944402</v>
      </c>
      <c r="O46" s="308">
        <v>3.6842297938944402</v>
      </c>
      <c r="P46" s="308">
        <v>3.6842297938944402</v>
      </c>
      <c r="Q46" s="308">
        <v>3.6842297938944402</v>
      </c>
      <c r="R46" s="230"/>
      <c r="AD46" s="6"/>
    </row>
    <row r="47" spans="1:30" ht="15" customHeight="1" x14ac:dyDescent="0.25">
      <c r="A47" s="6"/>
      <c r="B47" s="235" t="s">
        <v>146</v>
      </c>
      <c r="C47" s="309">
        <v>-0.119323916696065</v>
      </c>
      <c r="D47" s="230"/>
      <c r="E47" s="308">
        <v>6.2125917989662502</v>
      </c>
      <c r="F47" s="308">
        <v>6.7502382088316502</v>
      </c>
      <c r="G47" s="308">
        <v>6.3496064708829101</v>
      </c>
      <c r="H47" s="308">
        <v>6.3496064708829101</v>
      </c>
      <c r="I47" s="308">
        <v>4.9487854568345302</v>
      </c>
      <c r="J47" s="308">
        <v>3.6842297938944402</v>
      </c>
      <c r="K47" s="308">
        <v>3.6842297938944402</v>
      </c>
      <c r="L47" s="308">
        <v>3.6842297938944402</v>
      </c>
      <c r="M47" s="308">
        <v>3.6842297938944402</v>
      </c>
      <c r="N47" s="308">
        <v>3.6842297938944402</v>
      </c>
      <c r="O47" s="308">
        <v>3.6842297938944402</v>
      </c>
      <c r="P47" s="308">
        <v>3.6842297938944402</v>
      </c>
      <c r="Q47" s="308">
        <v>3.6842297938944402</v>
      </c>
      <c r="R47" s="230"/>
      <c r="AD47" s="6"/>
    </row>
    <row r="48" spans="1:30" ht="15" customHeight="1" x14ac:dyDescent="0.25">
      <c r="A48" s="6"/>
      <c r="B48" s="235" t="s">
        <v>616</v>
      </c>
      <c r="C48" s="309">
        <v>-0.28136450403769803</v>
      </c>
      <c r="D48" s="230"/>
      <c r="E48" s="308">
        <v>6.2125917989662502</v>
      </c>
      <c r="F48" s="308">
        <v>6.7502382088316502</v>
      </c>
      <c r="G48" s="308">
        <v>6.3496064708829101</v>
      </c>
      <c r="H48" s="308">
        <v>6.3496064708829101</v>
      </c>
      <c r="I48" s="308">
        <v>4.9487854568345302</v>
      </c>
      <c r="J48" s="308">
        <v>3.6842297938944402</v>
      </c>
      <c r="K48" s="308">
        <v>3.6842297938944402</v>
      </c>
      <c r="L48" s="308">
        <v>3.6842297938944402</v>
      </c>
      <c r="M48" s="308">
        <v>3.6842297938944402</v>
      </c>
      <c r="N48" s="308">
        <v>3.6842297938944402</v>
      </c>
      <c r="O48" s="308">
        <v>3.6842297938944402</v>
      </c>
      <c r="P48" s="308">
        <v>3.6842297938944402</v>
      </c>
      <c r="Q48" s="308">
        <v>3.6842297938944402</v>
      </c>
      <c r="R48" s="230"/>
      <c r="AD48" s="6"/>
    </row>
    <row r="49" spans="1:30" ht="15" customHeight="1" x14ac:dyDescent="0.25">
      <c r="A49" s="6"/>
      <c r="B49" s="235" t="s">
        <v>607</v>
      </c>
      <c r="C49" s="309">
        <v>-0.28136450403769803</v>
      </c>
      <c r="D49" s="230"/>
      <c r="E49" s="308">
        <v>6.2125917989662502</v>
      </c>
      <c r="F49" s="308">
        <v>6.7502382088316502</v>
      </c>
      <c r="G49" s="308">
        <v>6.3496064708829101</v>
      </c>
      <c r="H49" s="308">
        <v>6.3496064708829101</v>
      </c>
      <c r="I49" s="308">
        <v>4.9487854568345302</v>
      </c>
      <c r="J49" s="308">
        <v>3.6842297938944402</v>
      </c>
      <c r="K49" s="308">
        <v>3.6842297938944402</v>
      </c>
      <c r="L49" s="308">
        <v>3.6842297938944402</v>
      </c>
      <c r="M49" s="308">
        <v>3.6842297938944402</v>
      </c>
      <c r="N49" s="308">
        <v>3.6842297938944402</v>
      </c>
      <c r="O49" s="308">
        <v>3.6842297938944402</v>
      </c>
      <c r="P49" s="308">
        <v>3.6842297938944402</v>
      </c>
      <c r="Q49" s="308">
        <v>3.6842297938944402</v>
      </c>
      <c r="R49" s="230"/>
      <c r="AD49" s="6"/>
    </row>
    <row r="50" spans="1:30" ht="15" customHeight="1" x14ac:dyDescent="0.25">
      <c r="A50" s="6"/>
      <c r="B50" s="238" t="s">
        <v>260</v>
      </c>
      <c r="C50" s="309">
        <v>-0.28136450403769803</v>
      </c>
      <c r="D50" s="230"/>
      <c r="E50" s="308">
        <v>6.2125917989662502</v>
      </c>
      <c r="F50" s="308">
        <v>6.7502382088316502</v>
      </c>
      <c r="G50" s="308">
        <v>6.3496064708829101</v>
      </c>
      <c r="H50" s="308">
        <v>6.3496064708829101</v>
      </c>
      <c r="I50" s="308">
        <v>4.9487854568345302</v>
      </c>
      <c r="J50" s="308">
        <v>3.6842297938944402</v>
      </c>
      <c r="K50" s="308">
        <v>3.6842297938944402</v>
      </c>
      <c r="L50" s="308">
        <v>3.6842297938944402</v>
      </c>
      <c r="M50" s="308">
        <v>3.6842297938944402</v>
      </c>
      <c r="N50" s="308">
        <v>3.6842297938944402</v>
      </c>
      <c r="O50" s="308">
        <v>3.6842297938944402</v>
      </c>
      <c r="P50" s="308">
        <v>3.6842297938944402</v>
      </c>
      <c r="Q50" s="308">
        <v>3.6842297938944402</v>
      </c>
      <c r="R50" s="230"/>
      <c r="AD50" s="6"/>
    </row>
    <row r="51" spans="1:30" ht="15" customHeight="1" x14ac:dyDescent="0.25">
      <c r="A51" s="6"/>
      <c r="C51" s="6"/>
      <c r="D51" s="230"/>
      <c r="E51" s="234"/>
      <c r="F51" s="234"/>
      <c r="G51" s="234"/>
      <c r="H51" s="234"/>
      <c r="I51" s="234"/>
      <c r="J51" s="234"/>
      <c r="K51" s="234"/>
      <c r="L51" s="234"/>
      <c r="M51" s="234"/>
      <c r="N51" s="234"/>
      <c r="O51" s="234"/>
      <c r="P51" s="234"/>
      <c r="Q51" s="234"/>
      <c r="R51" s="230"/>
      <c r="AD51" s="6"/>
    </row>
    <row r="52" spans="1:30" ht="15" customHeight="1" x14ac:dyDescent="0.25">
      <c r="A52" s="6"/>
      <c r="B52" s="237" t="s">
        <v>27</v>
      </c>
      <c r="C52" s="309">
        <v>-0.16726307452606901</v>
      </c>
      <c r="D52" s="230"/>
      <c r="E52" s="308">
        <v>6.1268398337917498</v>
      </c>
      <c r="F52" s="308">
        <v>7.2887879651819096</v>
      </c>
      <c r="G52" s="308">
        <v>7.4976208910701896</v>
      </c>
      <c r="H52" s="308">
        <v>7.4976208910701896</v>
      </c>
      <c r="I52" s="308">
        <v>7.4069120169312201</v>
      </c>
      <c r="J52" s="308">
        <v>6.6700925386435896</v>
      </c>
      <c r="K52" s="308">
        <v>6.4486726203163398</v>
      </c>
      <c r="L52" s="308">
        <v>6.2590666044490799</v>
      </c>
      <c r="M52" s="308">
        <v>6.10675614925837</v>
      </c>
      <c r="N52" s="308">
        <v>6.10675614925837</v>
      </c>
      <c r="O52" s="308">
        <v>6.10675614925837</v>
      </c>
      <c r="P52" s="308">
        <v>6.10675614925837</v>
      </c>
      <c r="Q52" s="308">
        <v>6.10675614925837</v>
      </c>
      <c r="R52" s="230"/>
      <c r="AD52" s="6"/>
    </row>
    <row r="53" spans="1:30" s="211" customFormat="1" ht="15" customHeight="1" x14ac:dyDescent="0.25">
      <c r="A53" s="6"/>
      <c r="B53" s="235" t="s">
        <v>412</v>
      </c>
      <c r="C53" s="309">
        <v>-0.17452100510315599</v>
      </c>
      <c r="D53" s="230"/>
      <c r="E53" s="308">
        <v>6.1268398337917498</v>
      </c>
      <c r="F53" s="308">
        <v>7.2887879651819096</v>
      </c>
      <c r="G53" s="308">
        <v>7.4976208910701896</v>
      </c>
      <c r="H53" s="308">
        <v>7.4976208910701896</v>
      </c>
      <c r="I53" s="308">
        <v>7.4069120169312201</v>
      </c>
      <c r="J53" s="308">
        <v>6.6700925386435896</v>
      </c>
      <c r="K53" s="308">
        <v>6.4486726203163398</v>
      </c>
      <c r="L53" s="308">
        <v>6.2590666044490799</v>
      </c>
      <c r="M53" s="308">
        <v>6.10675614925837</v>
      </c>
      <c r="N53" s="308">
        <v>6.10675614925837</v>
      </c>
      <c r="O53" s="308">
        <v>6.10675614925837</v>
      </c>
      <c r="P53" s="308">
        <v>6.10675614925837</v>
      </c>
      <c r="Q53" s="308">
        <v>6.10675614925837</v>
      </c>
      <c r="R53" s="230"/>
    </row>
    <row r="54" spans="1:30" ht="15" customHeight="1" x14ac:dyDescent="0.25">
      <c r="A54" s="6"/>
      <c r="B54" s="235" t="s">
        <v>35</v>
      </c>
      <c r="C54" s="309">
        <v>-0.14167298092351599</v>
      </c>
      <c r="D54" s="230"/>
      <c r="E54" s="308">
        <v>0.60060437741691897</v>
      </c>
      <c r="F54" s="308">
        <v>1.4172780807598999</v>
      </c>
      <c r="G54" s="308">
        <v>1.56367278189533</v>
      </c>
      <c r="H54" s="308">
        <v>1.56367278189533</v>
      </c>
      <c r="I54" s="308">
        <v>1.5916084784417099</v>
      </c>
      <c r="J54" s="308">
        <v>1.3184352243113799</v>
      </c>
      <c r="K54" s="308">
        <v>1.2880109614923601</v>
      </c>
      <c r="L54" s="308">
        <v>2.4234858432925002</v>
      </c>
      <c r="M54" s="308">
        <v>2.4234858432925002</v>
      </c>
      <c r="N54" s="308">
        <v>2.4234858432925002</v>
      </c>
      <c r="O54" s="308">
        <v>2.4234858432925002</v>
      </c>
      <c r="P54" s="308">
        <v>2.4234858432925002</v>
      </c>
      <c r="Q54" s="308">
        <v>2.4234858432925002</v>
      </c>
      <c r="R54" s="230"/>
      <c r="AD54" s="6"/>
    </row>
    <row r="55" spans="1:30" ht="15" customHeight="1" x14ac:dyDescent="0.25">
      <c r="A55" s="6"/>
      <c r="B55" s="235" t="s">
        <v>43</v>
      </c>
      <c r="C55" s="309">
        <v>-0.21150544569101901</v>
      </c>
      <c r="D55" s="230"/>
      <c r="E55" s="308">
        <v>6.1268398337917498</v>
      </c>
      <c r="F55" s="308">
        <v>7.2887879651819096</v>
      </c>
      <c r="G55" s="308">
        <v>7.4976208910701896</v>
      </c>
      <c r="H55" s="308">
        <v>7.4976208910701896</v>
      </c>
      <c r="I55" s="308">
        <v>7.4069120169312201</v>
      </c>
      <c r="J55" s="308">
        <v>6.6700925386435896</v>
      </c>
      <c r="K55" s="308">
        <v>6.4486726203163398</v>
      </c>
      <c r="L55" s="308">
        <v>6.2590666044490799</v>
      </c>
      <c r="M55" s="308">
        <v>6.10675614925837</v>
      </c>
      <c r="N55" s="308">
        <v>6.10675614925837</v>
      </c>
      <c r="O55" s="308">
        <v>6.10675614925837</v>
      </c>
      <c r="P55" s="308">
        <v>6.10675614925837</v>
      </c>
      <c r="Q55" s="308">
        <v>6.10675614925837</v>
      </c>
      <c r="R55" s="230"/>
      <c r="AD55" s="6"/>
    </row>
    <row r="56" spans="1:30" ht="15" customHeight="1" x14ac:dyDescent="0.25">
      <c r="A56" s="6"/>
      <c r="B56" s="235" t="s">
        <v>85</v>
      </c>
      <c r="C56" s="309">
        <v>-0.13448912570739499</v>
      </c>
      <c r="D56" s="230"/>
      <c r="E56" s="308">
        <v>4.0522500405040498</v>
      </c>
      <c r="F56" s="308">
        <v>4.0522500405040498</v>
      </c>
      <c r="G56" s="308">
        <v>4.0522500405040498</v>
      </c>
      <c r="H56" s="308">
        <v>4.0522500405040498</v>
      </c>
      <c r="I56" s="308">
        <v>3.6338069475011299</v>
      </c>
      <c r="J56" s="308">
        <v>2.8938735609251101</v>
      </c>
      <c r="K56" s="308">
        <v>2.8938735609251101</v>
      </c>
      <c r="L56" s="308">
        <v>2.8938735609251101</v>
      </c>
      <c r="M56" s="308">
        <v>2.8938735609251101</v>
      </c>
      <c r="N56" s="308">
        <v>2.8938735609251101</v>
      </c>
      <c r="O56" s="308">
        <v>2.8938735609251101</v>
      </c>
      <c r="P56" s="308">
        <v>2.8938735609251101</v>
      </c>
      <c r="Q56" s="308">
        <v>2.8938735609251101</v>
      </c>
      <c r="R56" s="230"/>
      <c r="AD56" s="6"/>
    </row>
    <row r="57" spans="1:30" ht="15" customHeight="1" x14ac:dyDescent="0.25">
      <c r="A57" s="6"/>
      <c r="B57" s="235" t="s">
        <v>116</v>
      </c>
      <c r="C57" s="309">
        <v>-0.119200473378805</v>
      </c>
      <c r="D57" s="230"/>
      <c r="E57" s="308">
        <v>6.1268398337917498</v>
      </c>
      <c r="F57" s="308">
        <v>7.2887879651819096</v>
      </c>
      <c r="G57" s="308">
        <v>7.4976208910701896</v>
      </c>
      <c r="H57" s="308">
        <v>7.4976208910701896</v>
      </c>
      <c r="I57" s="308">
        <v>7.4069120169312201</v>
      </c>
      <c r="J57" s="308">
        <v>6.6700925386435896</v>
      </c>
      <c r="K57" s="308">
        <v>6.4486726203163398</v>
      </c>
      <c r="L57" s="308">
        <v>6.2590666044490799</v>
      </c>
      <c r="M57" s="308">
        <v>6.10675614925837</v>
      </c>
      <c r="N57" s="308">
        <v>6.10675614925837</v>
      </c>
      <c r="O57" s="308">
        <v>6.10675614925837</v>
      </c>
      <c r="P57" s="308">
        <v>6.10675614925837</v>
      </c>
      <c r="Q57" s="308">
        <v>6.10675614925837</v>
      </c>
      <c r="R57" s="230"/>
      <c r="AD57" s="6"/>
    </row>
    <row r="58" spans="1:30" ht="15" customHeight="1" x14ac:dyDescent="0.25">
      <c r="A58" s="6"/>
      <c r="B58" s="235" t="s">
        <v>123</v>
      </c>
      <c r="C58" s="309">
        <v>-0.21657657174283401</v>
      </c>
      <c r="D58" s="230"/>
      <c r="E58" s="308">
        <v>4.9732131440851397</v>
      </c>
      <c r="F58" s="308">
        <v>4.9961220758801304</v>
      </c>
      <c r="G58" s="308">
        <v>4.7707779607685801</v>
      </c>
      <c r="H58" s="308">
        <v>4.7707779607685801</v>
      </c>
      <c r="I58" s="308">
        <v>4.2610290792052101</v>
      </c>
      <c r="J58" s="308">
        <v>3.8046897750937099</v>
      </c>
      <c r="K58" s="308">
        <v>3.3361843485889602</v>
      </c>
      <c r="L58" s="308">
        <v>2.8281379749701299</v>
      </c>
      <c r="M58" s="308">
        <v>2.8281379749701299</v>
      </c>
      <c r="N58" s="308">
        <v>2.8281379749701299</v>
      </c>
      <c r="O58" s="308">
        <v>2.8281379749701299</v>
      </c>
      <c r="P58" s="308">
        <v>2.8281379749701299</v>
      </c>
      <c r="Q58" s="308">
        <v>2.8281379749701299</v>
      </c>
      <c r="R58" s="230"/>
      <c r="AD58" s="6"/>
    </row>
    <row r="59" spans="1:30" ht="15" customHeight="1" x14ac:dyDescent="0.25">
      <c r="A59" s="6"/>
      <c r="B59" s="235" t="s">
        <v>65</v>
      </c>
      <c r="C59" s="309">
        <v>-0.164321281016407</v>
      </c>
      <c r="D59" s="230"/>
      <c r="E59" s="308">
        <v>7.2235069610655698</v>
      </c>
      <c r="F59" s="308">
        <v>7.94659257808806</v>
      </c>
      <c r="G59" s="308">
        <v>7.9609524652777797</v>
      </c>
      <c r="H59" s="308">
        <v>7.9609524652777797</v>
      </c>
      <c r="I59" s="308">
        <v>7.5509813848026903</v>
      </c>
      <c r="J59" s="308">
        <v>6.8300803373745804</v>
      </c>
      <c r="K59" s="308">
        <v>6.9997753215474203</v>
      </c>
      <c r="L59" s="308">
        <v>6.73992428595988</v>
      </c>
      <c r="M59" s="308">
        <v>6.73992428595988</v>
      </c>
      <c r="N59" s="308">
        <v>6.73992428595988</v>
      </c>
      <c r="O59" s="308">
        <v>6.73992428595988</v>
      </c>
      <c r="P59" s="308">
        <v>6.73992428595988</v>
      </c>
      <c r="Q59" s="308">
        <v>6.73992428595988</v>
      </c>
      <c r="R59" s="230"/>
      <c r="AD59" s="6"/>
    </row>
    <row r="60" spans="1:30" ht="15" customHeight="1" x14ac:dyDescent="0.25">
      <c r="A60" s="6"/>
      <c r="B60" s="235" t="s">
        <v>139</v>
      </c>
      <c r="C60" s="309">
        <v>-0.19487634810209001</v>
      </c>
      <c r="D60" s="230"/>
      <c r="E60" s="308">
        <v>2.9091721075763002</v>
      </c>
      <c r="F60" s="308">
        <v>3.4962946739209899</v>
      </c>
      <c r="G60" s="308">
        <v>4.0902788079379899</v>
      </c>
      <c r="H60" s="308">
        <v>4.0902788079379899</v>
      </c>
      <c r="I60" s="308">
        <v>4.7694519474762798</v>
      </c>
      <c r="J60" s="308">
        <v>4.8877811463878302</v>
      </c>
      <c r="K60" s="308">
        <v>4.7220671621714301</v>
      </c>
      <c r="L60" s="308">
        <v>4.4749491273764299</v>
      </c>
      <c r="M60" s="308">
        <v>4.4749491273764299</v>
      </c>
      <c r="N60" s="308">
        <v>4.4749491273764299</v>
      </c>
      <c r="O60" s="308">
        <v>4.4749491273764299</v>
      </c>
      <c r="P60" s="308">
        <v>4.4749491273764299</v>
      </c>
      <c r="Q60" s="308">
        <v>4.4749491273764299</v>
      </c>
      <c r="R60" s="230"/>
      <c r="AD60" s="6"/>
    </row>
    <row r="61" spans="1:30" ht="15" customHeight="1" x14ac:dyDescent="0.25">
      <c r="A61" s="6"/>
      <c r="B61" s="235" t="s">
        <v>615</v>
      </c>
      <c r="C61" s="309">
        <v>-0.20271019790747499</v>
      </c>
      <c r="D61" s="230"/>
      <c r="E61" s="308">
        <v>6.1268398337917498</v>
      </c>
      <c r="F61" s="308">
        <v>7.2887879651819096</v>
      </c>
      <c r="G61" s="308">
        <v>7.4976208910701896</v>
      </c>
      <c r="H61" s="308">
        <v>7.4976208910701896</v>
      </c>
      <c r="I61" s="308">
        <v>7.4069120169312201</v>
      </c>
      <c r="J61" s="308">
        <v>6.6700925386435896</v>
      </c>
      <c r="K61" s="308">
        <v>6.4486726203163398</v>
      </c>
      <c r="L61" s="308">
        <v>6.2590666044490799</v>
      </c>
      <c r="M61" s="308">
        <v>6.10675614925837</v>
      </c>
      <c r="N61" s="308">
        <v>6.10675614925837</v>
      </c>
      <c r="O61" s="308">
        <v>6.10675614925837</v>
      </c>
      <c r="P61" s="308">
        <v>6.10675614925837</v>
      </c>
      <c r="Q61" s="308">
        <v>6.10675614925837</v>
      </c>
      <c r="R61" s="230"/>
      <c r="AD61" s="6"/>
    </row>
    <row r="62" spans="1:30" ht="15" customHeight="1" x14ac:dyDescent="0.25">
      <c r="A62" s="6"/>
      <c r="B62" s="235" t="s">
        <v>607</v>
      </c>
      <c r="C62" s="309">
        <v>-0.20271019790747499</v>
      </c>
      <c r="D62" s="230"/>
      <c r="E62" s="308">
        <v>6.1268398337917498</v>
      </c>
      <c r="F62" s="308">
        <v>7.2887879651819096</v>
      </c>
      <c r="G62" s="308">
        <v>7.4976208910701896</v>
      </c>
      <c r="H62" s="308">
        <v>7.4976208910701896</v>
      </c>
      <c r="I62" s="308">
        <v>7.4069120169312201</v>
      </c>
      <c r="J62" s="308">
        <v>6.6700925386435896</v>
      </c>
      <c r="K62" s="308">
        <v>6.4486726203163398</v>
      </c>
      <c r="L62" s="308">
        <v>6.2590666044490799</v>
      </c>
      <c r="M62" s="308">
        <v>6.10675614925837</v>
      </c>
      <c r="N62" s="308">
        <v>6.10675614925837</v>
      </c>
      <c r="O62" s="308">
        <v>6.10675614925837</v>
      </c>
      <c r="P62" s="308">
        <v>6.10675614925837</v>
      </c>
      <c r="Q62" s="308">
        <v>6.10675614925837</v>
      </c>
      <c r="R62" s="230"/>
      <c r="AD62" s="6"/>
    </row>
    <row r="63" spans="1:30" ht="15" customHeight="1" x14ac:dyDescent="0.25">
      <c r="A63" s="6"/>
      <c r="B63" s="238" t="s">
        <v>614</v>
      </c>
      <c r="C63" s="309">
        <v>-0.20271019790747499</v>
      </c>
      <c r="D63" s="230"/>
      <c r="E63" s="308">
        <v>6.1268398337917498</v>
      </c>
      <c r="F63" s="308">
        <v>7.2887879651819096</v>
      </c>
      <c r="G63" s="308">
        <v>7.4976208910701896</v>
      </c>
      <c r="H63" s="308">
        <v>7.4976208910701896</v>
      </c>
      <c r="I63" s="308">
        <v>7.4069120169312201</v>
      </c>
      <c r="J63" s="308">
        <v>6.6700925386435896</v>
      </c>
      <c r="K63" s="308">
        <v>6.4486726203163398</v>
      </c>
      <c r="L63" s="308">
        <v>6.2590666044490799</v>
      </c>
      <c r="M63" s="308">
        <v>6.10675614925837</v>
      </c>
      <c r="N63" s="308">
        <v>6.10675614925837</v>
      </c>
      <c r="O63" s="308">
        <v>6.10675614925837</v>
      </c>
      <c r="P63" s="308">
        <v>6.10675614925837</v>
      </c>
      <c r="Q63" s="308">
        <v>6.10675614925837</v>
      </c>
      <c r="R63" s="230"/>
      <c r="AD63" s="6"/>
    </row>
    <row r="64" spans="1:30" ht="15" customHeight="1" x14ac:dyDescent="0.25">
      <c r="A64" s="6"/>
      <c r="C64" s="6"/>
      <c r="D64" s="230"/>
      <c r="E64" s="234"/>
      <c r="F64" s="234"/>
      <c r="G64" s="234"/>
      <c r="H64" s="234"/>
      <c r="I64" s="234"/>
      <c r="J64" s="234"/>
      <c r="K64" s="234"/>
      <c r="L64" s="234"/>
      <c r="M64" s="234"/>
      <c r="N64" s="234"/>
      <c r="O64" s="234"/>
      <c r="P64" s="234"/>
      <c r="Q64" s="234"/>
      <c r="R64" s="230"/>
      <c r="AD64" s="6"/>
    </row>
    <row r="65" spans="1:30" ht="15" customHeight="1" x14ac:dyDescent="0.25">
      <c r="A65" s="6"/>
      <c r="B65" s="237" t="s">
        <v>67</v>
      </c>
      <c r="C65" s="309">
        <v>-0.214387702403014</v>
      </c>
      <c r="D65" s="230"/>
      <c r="E65" s="308">
        <v>6.6419249025665001</v>
      </c>
      <c r="F65" s="308">
        <v>6.6419249025665001</v>
      </c>
      <c r="G65" s="308">
        <v>6.6419249025665001</v>
      </c>
      <c r="H65" s="308">
        <v>6.6419249025665001</v>
      </c>
      <c r="I65" s="308">
        <v>5.5526133560612996</v>
      </c>
      <c r="J65" s="308">
        <v>3.98802995313067</v>
      </c>
      <c r="K65" s="308">
        <v>3.4554238558955901</v>
      </c>
      <c r="L65" s="308">
        <v>3.4554238558955901</v>
      </c>
      <c r="M65" s="308">
        <v>3.4554238558955901</v>
      </c>
      <c r="N65" s="308">
        <v>3.4554238558955901</v>
      </c>
      <c r="O65" s="308">
        <v>3.4554238558955901</v>
      </c>
      <c r="P65" s="308">
        <v>3.4554238558955901</v>
      </c>
      <c r="Q65" s="308">
        <v>3.4554238558955901</v>
      </c>
      <c r="R65" s="230"/>
      <c r="AD65" s="6"/>
    </row>
    <row r="66" spans="1:30" ht="15" customHeight="1" x14ac:dyDescent="0.25">
      <c r="A66" s="6"/>
      <c r="B66" s="236" t="s">
        <v>153</v>
      </c>
      <c r="C66" s="309">
        <v>-0.117206756545328</v>
      </c>
      <c r="D66" s="230"/>
      <c r="E66" s="308">
        <v>6.6843644561773896</v>
      </c>
      <c r="F66" s="308">
        <v>6.6843644561773896</v>
      </c>
      <c r="G66" s="308">
        <v>6.6843644561773896</v>
      </c>
      <c r="H66" s="308">
        <v>4.5875411788843499</v>
      </c>
      <c r="I66" s="308">
        <v>4.5875411788843499</v>
      </c>
      <c r="J66" s="308">
        <v>4.5875411788843499</v>
      </c>
      <c r="K66" s="308">
        <v>4.3709619291217701</v>
      </c>
      <c r="L66" s="308">
        <v>4.3709619291217701</v>
      </c>
      <c r="M66" s="308">
        <v>4.3709619291217701</v>
      </c>
      <c r="N66" s="308">
        <v>4.3709619291217701</v>
      </c>
      <c r="O66" s="308">
        <v>4.3709619291217701</v>
      </c>
      <c r="P66" s="308">
        <v>4.3709619291217701</v>
      </c>
      <c r="Q66" s="308">
        <v>4.3709619291217701</v>
      </c>
      <c r="R66" s="230"/>
      <c r="AD66" s="6"/>
    </row>
    <row r="67" spans="1:30" s="211" customFormat="1" ht="15" customHeight="1" x14ac:dyDescent="0.25">
      <c r="A67" s="6"/>
      <c r="B67" s="235" t="s">
        <v>607</v>
      </c>
      <c r="C67" s="309">
        <v>-0.266115712229537</v>
      </c>
      <c r="D67" s="230"/>
      <c r="E67" s="308">
        <v>6.6843644561773896</v>
      </c>
      <c r="F67" s="308">
        <v>6.6843644561773896</v>
      </c>
      <c r="G67" s="308">
        <v>6.6843644561773896</v>
      </c>
      <c r="H67" s="308">
        <v>4.5875411788843499</v>
      </c>
      <c r="I67" s="308">
        <v>4.5875411788843499</v>
      </c>
      <c r="J67" s="308">
        <v>4.5875411788843499</v>
      </c>
      <c r="K67" s="308">
        <v>4.3709619291217701</v>
      </c>
      <c r="L67" s="308">
        <v>4.3709619291217701</v>
      </c>
      <c r="M67" s="308">
        <v>4.3709619291217701</v>
      </c>
      <c r="N67" s="308">
        <v>4.3709619291217701</v>
      </c>
      <c r="O67" s="308">
        <v>4.3709619291217701</v>
      </c>
      <c r="P67" s="308">
        <v>4.3709619291217701</v>
      </c>
      <c r="Q67" s="308">
        <v>4.3709619291217701</v>
      </c>
      <c r="R67" s="230"/>
    </row>
    <row r="68" spans="1:30" ht="15" customHeight="1" x14ac:dyDescent="0.25">
      <c r="A68" s="6"/>
      <c r="B68" s="238" t="s">
        <v>613</v>
      </c>
      <c r="C68" s="309">
        <v>-0.266115712229537</v>
      </c>
      <c r="D68" s="230"/>
      <c r="E68" s="308">
        <v>6.6843644561773896</v>
      </c>
      <c r="F68" s="308">
        <v>6.6843644561773896</v>
      </c>
      <c r="G68" s="308">
        <v>6.6843644561773896</v>
      </c>
      <c r="H68" s="308">
        <v>4.5875411788843499</v>
      </c>
      <c r="I68" s="308">
        <v>4.5875411788843499</v>
      </c>
      <c r="J68" s="308">
        <v>4.5875411788843499</v>
      </c>
      <c r="K68" s="308">
        <v>4.3709619291217701</v>
      </c>
      <c r="L68" s="308">
        <v>4.3709619291217701</v>
      </c>
      <c r="M68" s="308">
        <v>4.3709619291217701</v>
      </c>
      <c r="N68" s="308">
        <v>4.3709619291217701</v>
      </c>
      <c r="O68" s="308">
        <v>4.3709619291217701</v>
      </c>
      <c r="P68" s="308">
        <v>4.3709619291217701</v>
      </c>
      <c r="Q68" s="308">
        <v>4.3709619291217701</v>
      </c>
      <c r="R68" s="230"/>
      <c r="AD68" s="6"/>
    </row>
    <row r="69" spans="1:30" ht="15" customHeight="1" x14ac:dyDescent="0.25">
      <c r="A69" s="6"/>
      <c r="C69" s="6"/>
      <c r="D69" s="230"/>
      <c r="E69" s="234"/>
      <c r="F69" s="234"/>
      <c r="G69" s="234"/>
      <c r="H69" s="234"/>
      <c r="I69" s="234"/>
      <c r="J69" s="234"/>
      <c r="K69" s="234"/>
      <c r="L69" s="234"/>
      <c r="M69" s="234"/>
      <c r="N69" s="234"/>
      <c r="O69" s="234"/>
      <c r="P69" s="234"/>
      <c r="Q69" s="234"/>
      <c r="R69" s="230"/>
      <c r="AD69" s="6"/>
    </row>
    <row r="70" spans="1:30" ht="15" customHeight="1" x14ac:dyDescent="0.25">
      <c r="A70" s="6"/>
      <c r="B70" s="237" t="s">
        <v>188</v>
      </c>
      <c r="C70" s="309">
        <v>-0.146386481235428</v>
      </c>
      <c r="D70" s="230"/>
      <c r="E70" s="308">
        <v>4.4075946319839501</v>
      </c>
      <c r="F70" s="308">
        <v>4.4063482593183503</v>
      </c>
      <c r="G70" s="308">
        <v>4.0348350961859802</v>
      </c>
      <c r="H70" s="308">
        <v>4.0348350961859802</v>
      </c>
      <c r="I70" s="308">
        <v>3.5145157692998201</v>
      </c>
      <c r="J70" s="308">
        <v>3.0584829</v>
      </c>
      <c r="K70" s="308">
        <v>2.69537345482546</v>
      </c>
      <c r="L70" s="308">
        <v>2.69537345482546</v>
      </c>
      <c r="M70" s="308">
        <v>2.69537345482546</v>
      </c>
      <c r="N70" s="308">
        <v>2.69537345482546</v>
      </c>
      <c r="O70" s="308">
        <v>2.69537345482546</v>
      </c>
      <c r="P70" s="308">
        <v>2.69537345482546</v>
      </c>
      <c r="Q70" s="308">
        <v>2.69537345482546</v>
      </c>
      <c r="R70" s="230"/>
      <c r="AD70" s="6"/>
    </row>
    <row r="71" spans="1:30" ht="15" customHeight="1" x14ac:dyDescent="0.25">
      <c r="A71" s="6"/>
      <c r="B71" s="235" t="s">
        <v>607</v>
      </c>
      <c r="C71" s="309">
        <v>-0.25427036143633203</v>
      </c>
      <c r="D71" s="230"/>
      <c r="E71" s="308">
        <v>4.4075946319839501</v>
      </c>
      <c r="F71" s="308">
        <v>4.4063482593183503</v>
      </c>
      <c r="G71" s="308">
        <v>4.0348350961859802</v>
      </c>
      <c r="H71" s="308">
        <v>4.0348350961859802</v>
      </c>
      <c r="I71" s="308">
        <v>3.5145157692998201</v>
      </c>
      <c r="J71" s="308">
        <v>3.0584829</v>
      </c>
      <c r="K71" s="308">
        <v>2.69537345482546</v>
      </c>
      <c r="L71" s="308">
        <v>2.69537345482546</v>
      </c>
      <c r="M71" s="308">
        <v>2.69537345482546</v>
      </c>
      <c r="N71" s="308">
        <v>2.69537345482546</v>
      </c>
      <c r="O71" s="308">
        <v>2.69537345482546</v>
      </c>
      <c r="P71" s="308">
        <v>2.69537345482546</v>
      </c>
      <c r="Q71" s="308">
        <v>2.69537345482546</v>
      </c>
      <c r="R71" s="230"/>
      <c r="AD71" s="6"/>
    </row>
    <row r="72" spans="1:30" ht="15" customHeight="1" x14ac:dyDescent="0.25">
      <c r="A72" s="6"/>
      <c r="B72" s="238" t="s">
        <v>263</v>
      </c>
      <c r="C72" s="309">
        <v>-0.25427036143633203</v>
      </c>
      <c r="D72" s="230"/>
      <c r="E72" s="308">
        <v>4.4075946319839501</v>
      </c>
      <c r="F72" s="308">
        <v>4.4063482593183503</v>
      </c>
      <c r="G72" s="308">
        <v>4.0348350961859802</v>
      </c>
      <c r="H72" s="308">
        <v>4.0348350961859802</v>
      </c>
      <c r="I72" s="308">
        <v>3.5145157692998201</v>
      </c>
      <c r="J72" s="308">
        <v>3.0584829</v>
      </c>
      <c r="K72" s="308">
        <v>2.69537345482546</v>
      </c>
      <c r="L72" s="308">
        <v>2.69537345482546</v>
      </c>
      <c r="M72" s="308">
        <v>2.69537345482546</v>
      </c>
      <c r="N72" s="308">
        <v>2.69537345482546</v>
      </c>
      <c r="O72" s="308">
        <v>2.69537345482546</v>
      </c>
      <c r="P72" s="308">
        <v>2.69537345482546</v>
      </c>
      <c r="Q72" s="308">
        <v>2.69537345482546</v>
      </c>
      <c r="R72" s="230"/>
      <c r="AD72" s="6"/>
    </row>
    <row r="73" spans="1:30" s="211" customFormat="1" ht="15" customHeight="1" x14ac:dyDescent="0.25">
      <c r="A73" s="6"/>
      <c r="B73" s="3"/>
      <c r="C73" s="6"/>
      <c r="D73" s="230"/>
      <c r="E73" s="234"/>
      <c r="F73" s="234"/>
      <c r="G73" s="234"/>
      <c r="H73" s="234"/>
      <c r="I73" s="234"/>
      <c r="J73" s="234"/>
      <c r="K73" s="234"/>
      <c r="L73" s="234"/>
      <c r="M73" s="234"/>
      <c r="N73" s="234"/>
      <c r="O73" s="234"/>
      <c r="P73" s="234"/>
      <c r="Q73" s="234"/>
      <c r="R73" s="230"/>
    </row>
    <row r="74" spans="1:30" ht="15" customHeight="1" x14ac:dyDescent="0.25">
      <c r="A74" s="6"/>
      <c r="B74" s="237" t="s">
        <v>612</v>
      </c>
      <c r="C74" s="309">
        <v>-0.17968486212718099</v>
      </c>
      <c r="D74" s="230"/>
      <c r="E74" s="308">
        <v>6.7572407943872799</v>
      </c>
      <c r="F74" s="308">
        <v>6.7572407943872799</v>
      </c>
      <c r="G74" s="308">
        <v>6.7572407943872799</v>
      </c>
      <c r="H74" s="308">
        <v>6.7572407943872799</v>
      </c>
      <c r="I74" s="308">
        <v>6.7854388278223903</v>
      </c>
      <c r="J74" s="308">
        <v>6.3029723256844603</v>
      </c>
      <c r="K74" s="308">
        <v>5.93053986290177</v>
      </c>
      <c r="L74" s="308">
        <v>4.9342327756289999</v>
      </c>
      <c r="M74" s="308">
        <v>4.9342327756289999</v>
      </c>
      <c r="N74" s="308">
        <v>4.9342327756289999</v>
      </c>
      <c r="O74" s="308">
        <v>4.9342327756289999</v>
      </c>
      <c r="P74" s="308">
        <v>4.9342327756289999</v>
      </c>
      <c r="Q74" s="308">
        <v>4.9342327756289999</v>
      </c>
      <c r="R74" s="230"/>
      <c r="AD74" s="6"/>
    </row>
    <row r="75" spans="1:30" ht="15" customHeight="1" x14ac:dyDescent="0.25">
      <c r="A75" s="6"/>
      <c r="B75" s="236" t="s">
        <v>611</v>
      </c>
      <c r="C75" s="309">
        <v>-0.15445150279700401</v>
      </c>
      <c r="D75" s="230"/>
      <c r="E75" s="308">
        <v>7.2245304223567803</v>
      </c>
      <c r="F75" s="308">
        <v>7.2245304223567803</v>
      </c>
      <c r="G75" s="308">
        <v>7.2245304223567803</v>
      </c>
      <c r="H75" s="308">
        <v>7.2245304223567803</v>
      </c>
      <c r="I75" s="308">
        <v>6.95933615214319</v>
      </c>
      <c r="J75" s="308">
        <v>6.2256487343359597</v>
      </c>
      <c r="K75" s="308">
        <v>5.69070481377205</v>
      </c>
      <c r="L75" s="308">
        <v>5.0070585022963598</v>
      </c>
      <c r="M75" s="308">
        <v>5.0070585022963598</v>
      </c>
      <c r="N75" s="308">
        <v>5.0070585022963598</v>
      </c>
      <c r="O75" s="308">
        <v>5.0070585022963598</v>
      </c>
      <c r="P75" s="308">
        <v>5.0070585022963598</v>
      </c>
      <c r="Q75" s="308">
        <v>5.0070585022963598</v>
      </c>
      <c r="R75" s="230"/>
      <c r="AD75" s="6"/>
    </row>
    <row r="76" spans="1:30" ht="15" customHeight="1" x14ac:dyDescent="0.25">
      <c r="A76" s="6"/>
      <c r="B76" s="236" t="s">
        <v>610</v>
      </c>
      <c r="C76" s="309">
        <v>-0.239200824196041</v>
      </c>
      <c r="D76" s="230"/>
      <c r="E76" s="308">
        <v>6.7572407943872799</v>
      </c>
      <c r="F76" s="308">
        <v>6.7572407943872799</v>
      </c>
      <c r="G76" s="308">
        <v>6.7572407943872799</v>
      </c>
      <c r="H76" s="308">
        <v>6.7572407943872799</v>
      </c>
      <c r="I76" s="308">
        <v>6.7854388278223903</v>
      </c>
      <c r="J76" s="308">
        <v>6.3029723256844603</v>
      </c>
      <c r="K76" s="308">
        <v>5.93053986290177</v>
      </c>
      <c r="L76" s="308">
        <v>4.9342327756289999</v>
      </c>
      <c r="M76" s="308">
        <v>4.9342327756289999</v>
      </c>
      <c r="N76" s="308">
        <v>4.9342327756289999</v>
      </c>
      <c r="O76" s="308">
        <v>4.9342327756289999</v>
      </c>
      <c r="P76" s="308">
        <v>4.9342327756289999</v>
      </c>
      <c r="Q76" s="308">
        <v>4.9342327756289999</v>
      </c>
      <c r="R76" s="230"/>
      <c r="AD76" s="6"/>
    </row>
    <row r="77" spans="1:30" ht="15" customHeight="1" x14ac:dyDescent="0.25">
      <c r="A77" s="6"/>
      <c r="B77" s="236" t="s">
        <v>609</v>
      </c>
      <c r="C77" s="309">
        <v>-0.266115712229537</v>
      </c>
      <c r="D77" s="230"/>
      <c r="E77" s="308">
        <v>7.2245304223567803</v>
      </c>
      <c r="F77" s="308">
        <v>7.2245304223567803</v>
      </c>
      <c r="G77" s="308">
        <v>7.2245304223567803</v>
      </c>
      <c r="H77" s="308">
        <v>7.2245304223567803</v>
      </c>
      <c r="I77" s="308">
        <v>6.95933615214319</v>
      </c>
      <c r="J77" s="308">
        <v>6.2256487343359597</v>
      </c>
      <c r="K77" s="308">
        <v>5.69070481377205</v>
      </c>
      <c r="L77" s="308">
        <v>5.0070585022963598</v>
      </c>
      <c r="M77" s="308">
        <v>5.0070585022963598</v>
      </c>
      <c r="N77" s="308">
        <v>5.0070585022963598</v>
      </c>
      <c r="O77" s="308">
        <v>5.0070585022963598</v>
      </c>
      <c r="P77" s="308">
        <v>5.0070585022963598</v>
      </c>
      <c r="Q77" s="308">
        <v>5.0070585022963598</v>
      </c>
      <c r="R77" s="230"/>
      <c r="AD77" s="6"/>
    </row>
    <row r="78" spans="1:30" s="211" customFormat="1" ht="15" customHeight="1" x14ac:dyDescent="0.25">
      <c r="A78" s="6"/>
      <c r="B78" s="236" t="s">
        <v>608</v>
      </c>
      <c r="C78" s="309">
        <v>-0.17184569191159199</v>
      </c>
      <c r="D78" s="230"/>
      <c r="E78" s="308">
        <v>6.7572407943872799</v>
      </c>
      <c r="F78" s="308">
        <v>6.7572407943872799</v>
      </c>
      <c r="G78" s="308">
        <v>6.7572407943872799</v>
      </c>
      <c r="H78" s="308">
        <v>6.7572407943872799</v>
      </c>
      <c r="I78" s="308">
        <v>6.7854388278223903</v>
      </c>
      <c r="J78" s="308">
        <v>6.3029723256844603</v>
      </c>
      <c r="K78" s="308">
        <v>5.93053986290177</v>
      </c>
      <c r="L78" s="308">
        <v>4.9342327756289999</v>
      </c>
      <c r="M78" s="308">
        <v>4.9342327756289999</v>
      </c>
      <c r="N78" s="308">
        <v>4.9342327756289999</v>
      </c>
      <c r="O78" s="308">
        <v>4.9342327756289999</v>
      </c>
      <c r="P78" s="308">
        <v>4.9342327756289999</v>
      </c>
      <c r="Q78" s="308">
        <v>4.9342327756289999</v>
      </c>
      <c r="R78" s="230"/>
    </row>
    <row r="79" spans="1:30" ht="15" customHeight="1" x14ac:dyDescent="0.25">
      <c r="A79" s="6"/>
      <c r="B79" s="238" t="s">
        <v>607</v>
      </c>
      <c r="C79" s="309">
        <v>-0.17968486212718099</v>
      </c>
      <c r="D79" s="230"/>
      <c r="E79" s="308">
        <v>6.7572407943872799</v>
      </c>
      <c r="F79" s="308">
        <v>6.7572407943872799</v>
      </c>
      <c r="G79" s="308">
        <v>6.7572407943872799</v>
      </c>
      <c r="H79" s="308">
        <v>6.7572407943872799</v>
      </c>
      <c r="I79" s="308">
        <v>6.7854388278223903</v>
      </c>
      <c r="J79" s="308">
        <v>6.3029723256844603</v>
      </c>
      <c r="K79" s="308">
        <v>5.93053986290177</v>
      </c>
      <c r="L79" s="308">
        <v>4.9342327756289999</v>
      </c>
      <c r="M79" s="308">
        <v>4.9342327756289999</v>
      </c>
      <c r="N79" s="308">
        <v>4.9342327756289999</v>
      </c>
      <c r="O79" s="308">
        <v>4.9342327756289999</v>
      </c>
      <c r="P79" s="308">
        <v>4.9342327756289999</v>
      </c>
      <c r="Q79" s="308">
        <v>4.9342327756289999</v>
      </c>
      <c r="R79" s="230"/>
      <c r="AD79" s="6"/>
    </row>
    <row r="80" spans="1:30" ht="15" customHeight="1" x14ac:dyDescent="0.25">
      <c r="B80" s="211"/>
      <c r="C80" s="211"/>
      <c r="D80" s="211"/>
      <c r="E80" s="211"/>
      <c r="F80" s="211"/>
      <c r="G80" s="211"/>
      <c r="H80" s="211"/>
      <c r="I80" s="211"/>
      <c r="J80" s="211"/>
      <c r="K80" s="211"/>
      <c r="L80" s="211"/>
      <c r="M80" s="211"/>
      <c r="N80" s="211"/>
      <c r="O80" s="211"/>
      <c r="P80" s="211"/>
      <c r="Q80" s="211"/>
      <c r="R80" s="211"/>
      <c r="AD80" s="6"/>
    </row>
    <row r="81" spans="1:30" ht="15" customHeight="1" x14ac:dyDescent="0.25">
      <c r="A81" s="6"/>
      <c r="C81" s="6"/>
      <c r="D81" s="230"/>
      <c r="E81" s="233"/>
      <c r="F81" s="233"/>
      <c r="G81" s="233"/>
      <c r="H81" s="233"/>
      <c r="I81" s="233"/>
      <c r="J81" s="233"/>
      <c r="K81" s="233"/>
      <c r="L81" s="233"/>
      <c r="M81" s="233"/>
      <c r="N81" s="233"/>
      <c r="O81" s="233"/>
      <c r="P81" s="233"/>
      <c r="Q81" s="233"/>
      <c r="R81" s="230"/>
      <c r="AD81" s="6"/>
    </row>
    <row r="82" spans="1:30" ht="15" customHeight="1" x14ac:dyDescent="0.25">
      <c r="C82" s="231"/>
      <c r="D82" s="230"/>
      <c r="E82" s="6"/>
      <c r="F82" s="6"/>
      <c r="G82" s="6"/>
      <c r="H82" s="6"/>
      <c r="I82" s="6"/>
      <c r="J82" s="6"/>
      <c r="K82" s="6"/>
      <c r="L82" s="6"/>
      <c r="M82" s="6"/>
      <c r="O82" s="6"/>
      <c r="R82" s="230"/>
      <c r="AD82" s="6"/>
    </row>
    <row r="83" spans="1:30" ht="15" customHeight="1" x14ac:dyDescent="0.25">
      <c r="C83" s="231"/>
      <c r="D83" s="230"/>
      <c r="E83" s="6"/>
      <c r="F83" s="6"/>
      <c r="G83" s="6"/>
      <c r="H83" s="6"/>
      <c r="I83" s="6"/>
      <c r="J83" s="6"/>
      <c r="K83" s="6"/>
      <c r="L83" s="6"/>
      <c r="M83" s="6"/>
      <c r="O83" s="6"/>
      <c r="R83" s="230"/>
      <c r="AD83" s="6"/>
    </row>
    <row r="84" spans="1:30" ht="15" customHeight="1" x14ac:dyDescent="0.25">
      <c r="C84" s="231"/>
      <c r="D84" s="230"/>
      <c r="E84" s="6"/>
      <c r="F84" s="6"/>
      <c r="G84" s="6"/>
      <c r="H84" s="6"/>
      <c r="I84" s="6"/>
      <c r="J84" s="6"/>
      <c r="K84" s="6"/>
      <c r="L84" s="6"/>
      <c r="M84" s="6"/>
      <c r="O84" s="6"/>
      <c r="R84" s="230"/>
      <c r="AD84" s="6"/>
    </row>
    <row r="85" spans="1:30" ht="15" customHeight="1" x14ac:dyDescent="0.25">
      <c r="C85" s="231"/>
      <c r="D85" s="230"/>
      <c r="E85" s="6"/>
      <c r="F85" s="6"/>
      <c r="G85" s="6"/>
      <c r="H85" s="6"/>
      <c r="I85" s="6"/>
      <c r="J85" s="6"/>
      <c r="K85" s="6"/>
      <c r="L85" s="6"/>
      <c r="M85" s="6"/>
      <c r="O85" s="6"/>
      <c r="R85" s="230"/>
      <c r="AD85" s="6"/>
    </row>
    <row r="86" spans="1:30" s="211" customFormat="1" ht="15" customHeight="1" x14ac:dyDescent="0.25">
      <c r="B86" s="3"/>
      <c r="C86" s="231"/>
      <c r="D86" s="230"/>
      <c r="E86" s="6"/>
      <c r="F86" s="6"/>
      <c r="G86" s="6"/>
      <c r="H86" s="6"/>
      <c r="I86" s="6"/>
      <c r="J86" s="6"/>
      <c r="K86" s="6"/>
      <c r="L86" s="6"/>
      <c r="M86" s="6"/>
      <c r="N86" s="6"/>
      <c r="O86" s="6"/>
      <c r="P86" s="6"/>
      <c r="Q86" s="6"/>
      <c r="R86" s="230"/>
    </row>
  </sheetData>
  <sheetProtection formatCells="0" formatColumns="0" formatRows="0" insertColumns="0"/>
  <mergeCells count="1">
    <mergeCell ref="E5:Q5"/>
  </mergeCells>
  <dataValidations count="2">
    <dataValidation type="custom" allowBlank="1" showErrorMessage="1" errorTitle="Data entry error:" error="Please enter a numeric value or leave blank!" sqref="E70:Q72 E8:Q32 E74:Q79 E44:Q50 E52:Q63 E34:Q42 E65:Q68">
      <formula1>OR(ISNUMBER(E8),ISBLANK(E8))</formula1>
    </dataValidation>
    <dataValidation type="custom" allowBlank="1" showInputMessage="1" showErrorMessage="1" error="Please enter a number value or leave blank" prompt="Please enter a number value or leave blank" sqref="E81:Q81">
      <formula1>E81*1</formula1>
    </dataValidation>
  </dataValidations>
  <pageMargins left="0.7" right="0.7" top="0.75" bottom="0.75" header="0.3" footer="0.3"/>
  <pageSetup scale="5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AC230"/>
  <sheetViews>
    <sheetView showGridLines="0" zoomScale="80" zoomScaleNormal="80" workbookViewId="0">
      <pane xSplit="2" ySplit="6" topLeftCell="C7" activePane="bottomRight" state="frozen"/>
      <selection activeCell="G150" sqref="G150"/>
      <selection pane="topRight" activeCell="G150" sqref="G150"/>
      <selection pane="bottomLeft" activeCell="G150" sqref="G150"/>
      <selection pane="bottomRight" activeCell="C7" sqref="C7"/>
    </sheetView>
  </sheetViews>
  <sheetFormatPr defaultRowHeight="15" customHeight="1" x14ac:dyDescent="0.25"/>
  <cols>
    <col min="1" max="1" width="1.5703125" customWidth="1"/>
    <col min="2" max="2" width="32.140625" customWidth="1"/>
    <col min="3" max="3" width="21.7109375" bestFit="1" customWidth="1"/>
    <col min="4" max="4" width="3.28515625" customWidth="1"/>
    <col min="5" max="5" width="22" customWidth="1"/>
    <col min="6" max="6" width="1.85546875" customWidth="1"/>
    <col min="7" max="7" width="25.7109375" style="224" customWidth="1"/>
    <col min="8" max="8" width="4.5703125" customWidth="1"/>
    <col min="9" max="11" width="11.7109375" customWidth="1"/>
    <col min="12" max="13" width="11.7109375" style="224" customWidth="1"/>
    <col min="14" max="14" width="11.7109375" customWidth="1"/>
    <col min="15" max="15" width="3.85546875" customWidth="1"/>
    <col min="16" max="16" width="1.85546875" style="226" customWidth="1"/>
    <col min="17" max="17" width="4.140625" style="224" customWidth="1"/>
    <col min="18" max="18" width="21.7109375" style="224" bestFit="1" customWidth="1"/>
    <col min="19" max="19" width="7.85546875" customWidth="1"/>
    <col min="20" max="20" width="11.7109375" style="224" customWidth="1"/>
    <col min="21" max="25" width="11.7109375" customWidth="1"/>
    <col min="26" max="27" width="11.7109375" style="224" customWidth="1"/>
    <col min="28" max="28" width="4.28515625" customWidth="1"/>
    <col min="29" max="29" width="3" style="6" customWidth="1"/>
  </cols>
  <sheetData>
    <row r="1" spans="1:29" ht="15.75" customHeight="1" x14ac:dyDescent="0.25">
      <c r="A1" s="5" t="str">
        <f>TemplateName</f>
        <v>Trading, PE and Other Fair Value Assets: Market Shocks</v>
      </c>
      <c r="E1" s="224"/>
      <c r="F1" s="226"/>
      <c r="H1" s="6"/>
      <c r="L1"/>
      <c r="M1"/>
      <c r="P1"/>
      <c r="Q1"/>
      <c r="R1"/>
      <c r="T1"/>
      <c r="Z1"/>
      <c r="AA1"/>
      <c r="AC1"/>
    </row>
    <row r="2" spans="1:29" ht="15.75" customHeight="1" x14ac:dyDescent="0.25">
      <c r="A2" s="20" t="s">
        <v>407</v>
      </c>
      <c r="E2" s="224"/>
      <c r="F2" s="226"/>
      <c r="H2" s="6"/>
      <c r="L2"/>
      <c r="M2"/>
      <c r="P2"/>
      <c r="Q2"/>
      <c r="R2"/>
      <c r="T2"/>
      <c r="Z2"/>
      <c r="AA2"/>
      <c r="AC2"/>
    </row>
    <row r="3" spans="1:29" ht="15" customHeight="1" x14ac:dyDescent="0.25">
      <c r="E3" s="224"/>
      <c r="F3" s="226"/>
      <c r="H3" s="6"/>
      <c r="L3"/>
      <c r="M3"/>
      <c r="P3"/>
      <c r="Q3"/>
      <c r="R3"/>
      <c r="T3"/>
      <c r="Z3"/>
      <c r="AA3"/>
      <c r="AC3"/>
    </row>
    <row r="4" spans="1:29" s="361" customFormat="1" ht="15" customHeight="1" x14ac:dyDescent="0.25">
      <c r="B4" s="361" t="s">
        <v>1954</v>
      </c>
      <c r="F4" s="362"/>
      <c r="H4" s="363"/>
    </row>
    <row r="5" spans="1:29" ht="15" customHeight="1" x14ac:dyDescent="0.25">
      <c r="E5" s="224"/>
      <c r="F5" s="226"/>
      <c r="H5" s="6"/>
      <c r="L5"/>
      <c r="M5"/>
      <c r="P5"/>
      <c r="Q5"/>
      <c r="R5"/>
      <c r="T5"/>
      <c r="Z5"/>
      <c r="AA5"/>
      <c r="AC5"/>
    </row>
    <row r="6" spans="1:29" s="13" customFormat="1" x14ac:dyDescent="0.25">
      <c r="A6" s="109"/>
      <c r="B6" s="19"/>
      <c r="C6" s="176" t="s">
        <v>1927</v>
      </c>
      <c r="E6" s="176" t="s">
        <v>1925</v>
      </c>
      <c r="F6" s="226"/>
      <c r="G6" s="176" t="s">
        <v>1926</v>
      </c>
      <c r="H6" s="149"/>
    </row>
    <row r="7" spans="1:29" ht="15.75" customHeight="1" thickBot="1" x14ac:dyDescent="0.3">
      <c r="B7" s="1" t="s">
        <v>395</v>
      </c>
      <c r="E7" s="224"/>
      <c r="F7" s="226"/>
      <c r="H7" s="6"/>
      <c r="L7"/>
      <c r="M7"/>
      <c r="P7"/>
      <c r="Q7"/>
      <c r="R7"/>
      <c r="T7"/>
      <c r="Z7"/>
      <c r="AA7"/>
      <c r="AC7"/>
    </row>
    <row r="8" spans="1:29" ht="15" customHeight="1" x14ac:dyDescent="0.25">
      <c r="B8" s="289" t="s">
        <v>396</v>
      </c>
      <c r="C8" s="278"/>
      <c r="E8" s="310">
        <v>1.28306508176002</v>
      </c>
      <c r="F8" s="226"/>
      <c r="G8" s="165">
        <v>134.51075710605599</v>
      </c>
      <c r="H8" s="6"/>
      <c r="L8"/>
      <c r="M8"/>
      <c r="P8"/>
      <c r="Q8"/>
      <c r="R8"/>
      <c r="T8"/>
      <c r="Z8"/>
      <c r="AA8"/>
      <c r="AC8"/>
    </row>
    <row r="9" spans="1:29" ht="15" customHeight="1" x14ac:dyDescent="0.25">
      <c r="B9" s="290" t="s">
        <v>397</v>
      </c>
      <c r="C9" s="278"/>
      <c r="D9" s="114"/>
      <c r="E9" s="310">
        <v>1.28306508176002</v>
      </c>
      <c r="F9" s="226"/>
      <c r="G9" s="165">
        <v>145.44310947409701</v>
      </c>
      <c r="H9" s="6"/>
      <c r="L9"/>
      <c r="M9"/>
      <c r="P9"/>
      <c r="Q9"/>
      <c r="R9"/>
      <c r="T9"/>
      <c r="Z9"/>
      <c r="AA9"/>
      <c r="AC9"/>
    </row>
    <row r="10" spans="1:29" ht="15" customHeight="1" x14ac:dyDescent="0.25">
      <c r="B10" s="290" t="s">
        <v>398</v>
      </c>
      <c r="C10" s="278"/>
      <c r="D10" s="114"/>
      <c r="E10" s="310">
        <v>2.1261835139334799</v>
      </c>
      <c r="F10" s="247"/>
      <c r="G10" s="165">
        <v>321.65119731007701</v>
      </c>
      <c r="H10" s="6"/>
      <c r="L10"/>
      <c r="M10"/>
      <c r="P10"/>
      <c r="Q10"/>
      <c r="R10"/>
      <c r="T10"/>
      <c r="Z10"/>
      <c r="AA10"/>
      <c r="AC10"/>
    </row>
    <row r="11" spans="1:29" ht="15" customHeight="1" x14ac:dyDescent="0.25">
      <c r="B11" s="290" t="s">
        <v>399</v>
      </c>
      <c r="C11" s="278"/>
      <c r="E11" s="310">
        <v>2.5781519658245702</v>
      </c>
      <c r="F11" s="226"/>
      <c r="G11" s="165">
        <v>437.94995923616699</v>
      </c>
      <c r="H11" s="6"/>
      <c r="L11"/>
      <c r="M11"/>
      <c r="P11"/>
      <c r="Q11"/>
      <c r="R11"/>
      <c r="T11"/>
      <c r="Z11"/>
      <c r="AA11"/>
      <c r="AC11"/>
    </row>
    <row r="12" spans="1:29" ht="15" customHeight="1" x14ac:dyDescent="0.25">
      <c r="B12" s="290" t="s">
        <v>400</v>
      </c>
      <c r="C12" s="278"/>
      <c r="D12" s="114"/>
      <c r="E12" s="310">
        <v>1.8383923032456</v>
      </c>
      <c r="F12" s="226"/>
      <c r="G12" s="165">
        <v>731.75691678440398</v>
      </c>
      <c r="H12" s="6"/>
      <c r="L12"/>
      <c r="M12"/>
      <c r="P12"/>
      <c r="Q12"/>
      <c r="R12"/>
      <c r="T12"/>
      <c r="Z12"/>
      <c r="AA12"/>
      <c r="AC12"/>
    </row>
    <row r="13" spans="1:29" ht="15" customHeight="1" x14ac:dyDescent="0.25">
      <c r="B13" s="290" t="s">
        <v>401</v>
      </c>
      <c r="C13" s="278"/>
      <c r="D13" s="114"/>
      <c r="E13" s="310">
        <v>1.8383923032456</v>
      </c>
      <c r="F13" s="247"/>
      <c r="G13" s="165">
        <v>731.75691678440398</v>
      </c>
      <c r="H13" s="6"/>
      <c r="L13"/>
      <c r="M13"/>
      <c r="P13"/>
      <c r="Q13"/>
      <c r="R13"/>
      <c r="T13"/>
      <c r="Z13"/>
      <c r="AA13"/>
      <c r="AC13"/>
    </row>
    <row r="14" spans="1:29" s="226" customFormat="1" ht="15" customHeight="1" x14ac:dyDescent="0.25">
      <c r="B14" s="290" t="s">
        <v>630</v>
      </c>
      <c r="C14" s="324">
        <v>-0.39523582658408801</v>
      </c>
      <c r="E14" s="252"/>
      <c r="G14" s="252"/>
    </row>
    <row r="15" spans="1:29" s="226" customFormat="1" ht="15" customHeight="1" x14ac:dyDescent="0.25">
      <c r="B15" s="290" t="s">
        <v>631</v>
      </c>
      <c r="C15" s="278"/>
      <c r="E15" s="324">
        <v>1.2554794520547901</v>
      </c>
      <c r="F15" s="247"/>
      <c r="G15" s="314">
        <v>1322.0198630136999</v>
      </c>
      <c r="H15" s="150"/>
    </row>
    <row r="16" spans="1:29" s="226" customFormat="1" ht="15" customHeight="1" x14ac:dyDescent="0.25">
      <c r="B16" s="290" t="s">
        <v>632</v>
      </c>
      <c r="C16" s="324">
        <v>-0.39523582658408801</v>
      </c>
      <c r="E16" s="324">
        <v>1.2554794520547901</v>
      </c>
      <c r="F16" s="247"/>
      <c r="G16" s="314">
        <v>1322.0198630136999</v>
      </c>
      <c r="H16" s="150"/>
    </row>
    <row r="17" spans="1:29" s="226" customFormat="1" ht="15" customHeight="1" thickBot="1" x14ac:dyDescent="0.3">
      <c r="B17" s="301" t="s">
        <v>403</v>
      </c>
      <c r="C17" s="324">
        <v>-0.35153921804011501</v>
      </c>
      <c r="D17" s="247"/>
      <c r="E17" s="324">
        <v>1.2554794520547901</v>
      </c>
      <c r="F17" s="247"/>
      <c r="G17" s="314">
        <v>1322.0198630136999</v>
      </c>
      <c r="H17" s="150"/>
    </row>
    <row r="18" spans="1:29" s="2" customFormat="1" ht="15" customHeight="1" x14ac:dyDescent="0.25">
      <c r="A18" s="75"/>
      <c r="B18" s="75"/>
      <c r="C18" s="75"/>
      <c r="D18" s="19"/>
      <c r="E18" s="229"/>
      <c r="F18" s="218"/>
      <c r="G18" s="229"/>
      <c r="H18" s="7"/>
    </row>
    <row r="19" spans="1:29" ht="15" customHeight="1" thickBot="1" x14ac:dyDescent="0.3">
      <c r="B19" s="1" t="s">
        <v>404</v>
      </c>
      <c r="E19" s="224"/>
      <c r="F19" s="226"/>
      <c r="H19" s="6"/>
      <c r="L19"/>
      <c r="M19"/>
      <c r="P19"/>
      <c r="Q19"/>
      <c r="R19"/>
      <c r="T19"/>
      <c r="Z19"/>
      <c r="AA19"/>
      <c r="AC19"/>
    </row>
    <row r="20" spans="1:29" ht="15" customHeight="1" x14ac:dyDescent="0.25">
      <c r="B20" s="289" t="s">
        <v>396</v>
      </c>
      <c r="C20" s="310">
        <v>-0.18081971416075601</v>
      </c>
      <c r="E20" s="278"/>
      <c r="F20" s="226"/>
      <c r="G20" s="278"/>
      <c r="H20" s="6"/>
      <c r="L20"/>
      <c r="M20"/>
      <c r="P20"/>
      <c r="Q20"/>
      <c r="R20"/>
      <c r="T20"/>
      <c r="Z20"/>
      <c r="AA20"/>
      <c r="AC20"/>
    </row>
    <row r="21" spans="1:29" ht="15" customHeight="1" x14ac:dyDescent="0.25">
      <c r="B21" s="290" t="s">
        <v>397</v>
      </c>
      <c r="C21" s="310">
        <v>-0.18081971416075601</v>
      </c>
      <c r="D21" s="114"/>
      <c r="E21" s="278"/>
      <c r="F21" s="226"/>
      <c r="G21" s="278"/>
      <c r="H21" s="6"/>
      <c r="L21"/>
      <c r="M21"/>
      <c r="P21"/>
      <c r="Q21"/>
      <c r="R21"/>
      <c r="T21"/>
      <c r="Z21"/>
      <c r="AA21"/>
      <c r="AC21"/>
    </row>
    <row r="22" spans="1:29" ht="15" customHeight="1" x14ac:dyDescent="0.25">
      <c r="B22" s="290" t="s">
        <v>398</v>
      </c>
      <c r="C22" s="310">
        <v>-0.18081971416075601</v>
      </c>
      <c r="D22" s="114"/>
      <c r="E22" s="278"/>
      <c r="F22" s="247"/>
      <c r="G22" s="278"/>
      <c r="H22" s="6"/>
      <c r="L22"/>
      <c r="M22"/>
      <c r="P22"/>
      <c r="Q22"/>
      <c r="R22"/>
      <c r="T22"/>
      <c r="Z22"/>
      <c r="AA22"/>
      <c r="AC22"/>
    </row>
    <row r="23" spans="1:29" ht="15" customHeight="1" x14ac:dyDescent="0.25">
      <c r="B23" s="290" t="s">
        <v>399</v>
      </c>
      <c r="C23" s="310">
        <v>-0.18081971416075601</v>
      </c>
      <c r="E23" s="278"/>
      <c r="F23" s="226"/>
      <c r="G23" s="278"/>
      <c r="H23" s="6"/>
      <c r="L23"/>
      <c r="M23"/>
      <c r="P23"/>
      <c r="Q23"/>
      <c r="R23"/>
      <c r="T23"/>
      <c r="Z23"/>
      <c r="AA23"/>
      <c r="AC23"/>
    </row>
    <row r="24" spans="1:29" ht="15" customHeight="1" x14ac:dyDescent="0.25">
      <c r="B24" s="290" t="s">
        <v>400</v>
      </c>
      <c r="C24" s="310">
        <v>-0.21499992699107501</v>
      </c>
      <c r="D24" s="114"/>
      <c r="E24" s="278"/>
      <c r="F24" s="226"/>
      <c r="G24" s="278"/>
      <c r="H24" s="6"/>
      <c r="L24"/>
      <c r="M24"/>
      <c r="P24"/>
      <c r="Q24"/>
      <c r="R24"/>
      <c r="T24"/>
      <c r="Z24"/>
      <c r="AA24"/>
      <c r="AC24"/>
    </row>
    <row r="25" spans="1:29" ht="15" customHeight="1" x14ac:dyDescent="0.25">
      <c r="B25" s="290" t="s">
        <v>401</v>
      </c>
      <c r="C25" s="310">
        <v>-0.24372802059746099</v>
      </c>
      <c r="D25" s="114"/>
      <c r="E25" s="278"/>
      <c r="F25" s="247"/>
      <c r="G25" s="278"/>
      <c r="H25" s="6"/>
      <c r="L25"/>
      <c r="M25"/>
      <c r="P25"/>
      <c r="Q25"/>
      <c r="R25"/>
      <c r="T25"/>
      <c r="Z25"/>
      <c r="AA25"/>
      <c r="AC25"/>
    </row>
    <row r="26" spans="1:29" ht="15" customHeight="1" x14ac:dyDescent="0.25">
      <c r="A26" s="226"/>
      <c r="B26" s="290" t="s">
        <v>630</v>
      </c>
      <c r="C26" s="324">
        <v>-0.31850415409492799</v>
      </c>
      <c r="D26" s="226"/>
      <c r="E26" s="252"/>
      <c r="F26" s="226"/>
      <c r="G26" s="252"/>
      <c r="H26" s="226"/>
      <c r="L26"/>
      <c r="M26"/>
      <c r="P26"/>
      <c r="Q26"/>
      <c r="R26"/>
      <c r="T26"/>
      <c r="Z26"/>
      <c r="AA26"/>
      <c r="AC26"/>
    </row>
    <row r="27" spans="1:29" ht="15" customHeight="1" x14ac:dyDescent="0.25">
      <c r="A27" s="226"/>
      <c r="B27" s="290" t="s">
        <v>631</v>
      </c>
      <c r="C27" s="324">
        <v>-0.31850415409492799</v>
      </c>
      <c r="D27" s="226"/>
      <c r="E27" s="278"/>
      <c r="F27" s="226"/>
      <c r="G27" s="278"/>
      <c r="H27" s="150"/>
      <c r="L27"/>
      <c r="M27"/>
      <c r="P27"/>
      <c r="Q27"/>
      <c r="R27"/>
      <c r="T27"/>
      <c r="Z27"/>
      <c r="AA27"/>
      <c r="AC27"/>
    </row>
    <row r="28" spans="1:29" ht="15" customHeight="1" x14ac:dyDescent="0.25">
      <c r="A28" s="226"/>
      <c r="B28" s="290" t="s">
        <v>632</v>
      </c>
      <c r="C28" s="324">
        <v>-0.31850415409492799</v>
      </c>
      <c r="D28" s="226"/>
      <c r="E28" s="278"/>
      <c r="F28" s="226"/>
      <c r="G28" s="278"/>
      <c r="H28" s="150"/>
      <c r="L28"/>
      <c r="M28"/>
      <c r="P28"/>
      <c r="Q28"/>
      <c r="R28"/>
      <c r="T28"/>
      <c r="Z28"/>
      <c r="AA28"/>
      <c r="AC28"/>
    </row>
    <row r="29" spans="1:29" ht="15" customHeight="1" thickBot="1" x14ac:dyDescent="0.3">
      <c r="B29" s="291" t="s">
        <v>403</v>
      </c>
      <c r="C29" s="310">
        <v>-0.24974313056584199</v>
      </c>
      <c r="D29" s="114"/>
      <c r="E29" s="278"/>
      <c r="F29" s="226"/>
      <c r="G29" s="278"/>
      <c r="H29" s="6"/>
      <c r="L29"/>
      <c r="M29"/>
      <c r="P29"/>
      <c r="Q29"/>
      <c r="R29"/>
      <c r="T29"/>
      <c r="Z29"/>
      <c r="AA29"/>
      <c r="AC29"/>
    </row>
    <row r="30" spans="1:29" ht="15" customHeight="1" x14ac:dyDescent="0.25">
      <c r="E30" s="224"/>
      <c r="F30" s="226"/>
      <c r="H30" s="6"/>
      <c r="L30"/>
      <c r="M30"/>
      <c r="P30"/>
      <c r="Q30"/>
      <c r="R30"/>
      <c r="T30"/>
      <c r="Z30"/>
      <c r="AA30"/>
      <c r="AC30"/>
    </row>
    <row r="31" spans="1:29" ht="15" customHeight="1" thickBot="1" x14ac:dyDescent="0.3">
      <c r="B31" s="1" t="s">
        <v>408</v>
      </c>
      <c r="E31" s="224"/>
      <c r="F31" s="226"/>
      <c r="H31" s="6"/>
      <c r="L31"/>
      <c r="M31"/>
      <c r="P31"/>
      <c r="Q31"/>
      <c r="R31"/>
      <c r="T31"/>
      <c r="Z31"/>
      <c r="AA31"/>
      <c r="AC31"/>
    </row>
    <row r="32" spans="1:29" s="2" customFormat="1" ht="15.75" customHeight="1" x14ac:dyDescent="0.25">
      <c r="A32"/>
      <c r="B32" s="289" t="s">
        <v>396</v>
      </c>
      <c r="C32" s="278"/>
      <c r="D32"/>
      <c r="E32" s="310">
        <v>0.53694929616253895</v>
      </c>
      <c r="F32" s="226"/>
      <c r="G32" s="165">
        <v>63.793673540695501</v>
      </c>
      <c r="H32" s="6"/>
    </row>
    <row r="33" spans="1:29" s="75" customFormat="1" ht="15" customHeight="1" x14ac:dyDescent="0.25">
      <c r="A33"/>
      <c r="B33" s="290" t="s">
        <v>397</v>
      </c>
      <c r="C33" s="278"/>
      <c r="D33" s="114"/>
      <c r="E33" s="310">
        <v>0.53694929616253895</v>
      </c>
      <c r="F33" s="226"/>
      <c r="G33" s="165">
        <v>65.761654081009794</v>
      </c>
      <c r="H33" s="6"/>
    </row>
    <row r="34" spans="1:29" ht="15.75" customHeight="1" x14ac:dyDescent="0.25">
      <c r="B34" s="290" t="s">
        <v>398</v>
      </c>
      <c r="C34" s="278"/>
      <c r="D34" s="114"/>
      <c r="E34" s="310">
        <v>0.85279975689878995</v>
      </c>
      <c r="F34" s="247"/>
      <c r="G34" s="165">
        <v>116.419673980479</v>
      </c>
      <c r="H34" s="6"/>
      <c r="L34"/>
      <c r="M34"/>
      <c r="P34"/>
      <c r="Q34"/>
      <c r="R34"/>
      <c r="T34"/>
      <c r="Z34"/>
      <c r="AA34"/>
      <c r="AC34"/>
    </row>
    <row r="35" spans="1:29" ht="15" customHeight="1" x14ac:dyDescent="0.25">
      <c r="A35" s="75"/>
      <c r="B35" s="290" t="s">
        <v>399</v>
      </c>
      <c r="C35" s="278"/>
      <c r="D35" s="19"/>
      <c r="E35" s="310">
        <v>1.6136523110679799</v>
      </c>
      <c r="F35" s="218"/>
      <c r="G35" s="165">
        <v>252.19141449982101</v>
      </c>
      <c r="H35" s="7"/>
      <c r="L35"/>
      <c r="M35"/>
      <c r="P35"/>
      <c r="Q35"/>
      <c r="R35"/>
      <c r="T35"/>
      <c r="Z35"/>
      <c r="AA35"/>
      <c r="AC35"/>
    </row>
    <row r="36" spans="1:29" ht="15" customHeight="1" x14ac:dyDescent="0.25">
      <c r="B36" s="290" t="s">
        <v>400</v>
      </c>
      <c r="C36" s="278"/>
      <c r="D36" s="114"/>
      <c r="E36" s="310">
        <v>1.11018341753343</v>
      </c>
      <c r="F36" s="226"/>
      <c r="G36" s="165">
        <v>392.04606438911202</v>
      </c>
      <c r="H36" s="6"/>
      <c r="L36"/>
      <c r="M36"/>
      <c r="P36"/>
      <c r="Q36"/>
      <c r="R36"/>
      <c r="T36"/>
      <c r="Z36"/>
      <c r="AA36"/>
      <c r="AC36"/>
    </row>
    <row r="37" spans="1:29" ht="15" customHeight="1" x14ac:dyDescent="0.25">
      <c r="A37" s="224"/>
      <c r="B37" s="290" t="s">
        <v>401</v>
      </c>
      <c r="C37" s="278"/>
      <c r="D37" s="114"/>
      <c r="E37" s="310">
        <v>0.99545794553390299</v>
      </c>
      <c r="F37" s="247"/>
      <c r="G37" s="165">
        <v>588.49881007251497</v>
      </c>
      <c r="H37" s="6"/>
      <c r="L37"/>
      <c r="M37"/>
      <c r="P37"/>
      <c r="Q37"/>
      <c r="R37"/>
      <c r="T37"/>
      <c r="Z37"/>
      <c r="AA37"/>
      <c r="AC37"/>
    </row>
    <row r="38" spans="1:29" ht="15" customHeight="1" x14ac:dyDescent="0.25">
      <c r="A38" s="226"/>
      <c r="B38" s="290" t="s">
        <v>630</v>
      </c>
      <c r="C38" s="324">
        <v>-0.39523582658408801</v>
      </c>
      <c r="D38" s="226"/>
      <c r="E38" s="252"/>
      <c r="F38" s="226"/>
      <c r="G38" s="252"/>
      <c r="H38" s="226"/>
      <c r="L38"/>
      <c r="M38"/>
      <c r="P38"/>
      <c r="Q38"/>
      <c r="R38"/>
      <c r="T38"/>
      <c r="Z38"/>
      <c r="AA38"/>
      <c r="AC38"/>
    </row>
    <row r="39" spans="1:29" ht="15" customHeight="1" x14ac:dyDescent="0.25">
      <c r="A39" s="226"/>
      <c r="B39" s="290" t="s">
        <v>631</v>
      </c>
      <c r="C39" s="278"/>
      <c r="D39" s="226"/>
      <c r="E39" s="324">
        <v>0.99545794553390299</v>
      </c>
      <c r="F39" s="247"/>
      <c r="G39" s="314">
        <v>588.49881007251497</v>
      </c>
      <c r="H39" s="150"/>
      <c r="L39"/>
      <c r="M39"/>
      <c r="P39"/>
      <c r="Q39"/>
      <c r="R39"/>
      <c r="T39"/>
      <c r="Z39"/>
      <c r="AA39"/>
      <c r="AC39"/>
    </row>
    <row r="40" spans="1:29" ht="15" customHeight="1" x14ac:dyDescent="0.25">
      <c r="A40" s="226"/>
      <c r="B40" s="290" t="s">
        <v>632</v>
      </c>
      <c r="C40" s="324">
        <v>-0.39523582658408801</v>
      </c>
      <c r="D40" s="226"/>
      <c r="E40" s="324">
        <v>0.99545794553390299</v>
      </c>
      <c r="F40" s="247"/>
      <c r="G40" s="314">
        <v>588.49881007251497</v>
      </c>
      <c r="H40" s="150"/>
      <c r="L40"/>
      <c r="M40"/>
      <c r="P40"/>
      <c r="Q40"/>
      <c r="R40"/>
      <c r="T40"/>
      <c r="Z40"/>
      <c r="AA40"/>
      <c r="AC40"/>
    </row>
    <row r="41" spans="1:29" s="226" customFormat="1" ht="15" customHeight="1" thickBot="1" x14ac:dyDescent="0.3">
      <c r="B41" s="301" t="s">
        <v>403</v>
      </c>
      <c r="C41" s="324">
        <v>-0.35153921804011501</v>
      </c>
      <c r="D41" s="247"/>
      <c r="E41" s="324">
        <v>0.99545794553390299</v>
      </c>
      <c r="F41" s="247"/>
      <c r="G41" s="314">
        <v>588.49881007251497</v>
      </c>
      <c r="H41" s="150"/>
    </row>
    <row r="42" spans="1:29" s="226" customFormat="1" ht="15" customHeight="1" x14ac:dyDescent="0.25">
      <c r="A42"/>
      <c r="B42" s="75"/>
      <c r="C42"/>
      <c r="D42"/>
      <c r="E42" s="224"/>
      <c r="G42" s="224"/>
      <c r="H42" s="6"/>
    </row>
    <row r="43" spans="1:29" s="226" customFormat="1" ht="15" customHeight="1" thickBot="1" x14ac:dyDescent="0.3">
      <c r="A43"/>
      <c r="B43" s="1" t="s">
        <v>409</v>
      </c>
      <c r="C43"/>
      <c r="D43"/>
      <c r="E43" s="224"/>
      <c r="G43" s="224"/>
      <c r="H43" s="6"/>
    </row>
    <row r="44" spans="1:29" ht="15" customHeight="1" x14ac:dyDescent="0.25">
      <c r="B44" s="289" t="s">
        <v>396</v>
      </c>
      <c r="C44" s="310">
        <v>-0.18081971416075601</v>
      </c>
      <c r="E44" s="278"/>
      <c r="F44" s="226"/>
      <c r="G44" s="278"/>
      <c r="H44" s="6"/>
      <c r="L44"/>
      <c r="M44"/>
      <c r="P44"/>
      <c r="Q44"/>
      <c r="R44"/>
      <c r="T44"/>
      <c r="Z44"/>
      <c r="AA44"/>
      <c r="AC44"/>
    </row>
    <row r="45" spans="1:29" s="2" customFormat="1" ht="15" customHeight="1" x14ac:dyDescent="0.25">
      <c r="A45"/>
      <c r="B45" s="290" t="s">
        <v>397</v>
      </c>
      <c r="C45" s="310">
        <v>-0.18081971416075601</v>
      </c>
      <c r="D45" s="114"/>
      <c r="E45" s="278"/>
      <c r="F45" s="226"/>
      <c r="G45" s="278"/>
      <c r="H45" s="6"/>
    </row>
    <row r="46" spans="1:29" ht="15" customHeight="1" x14ac:dyDescent="0.25">
      <c r="B46" s="290" t="s">
        <v>398</v>
      </c>
      <c r="C46" s="310">
        <v>-0.18081971416075601</v>
      </c>
      <c r="D46" s="114"/>
      <c r="E46" s="278"/>
      <c r="F46" s="247"/>
      <c r="G46" s="278"/>
      <c r="H46" s="6"/>
      <c r="L46"/>
      <c r="M46"/>
      <c r="P46"/>
      <c r="Q46"/>
      <c r="R46"/>
      <c r="T46"/>
      <c r="Z46"/>
      <c r="AA46"/>
      <c r="AC46"/>
    </row>
    <row r="47" spans="1:29" ht="15" customHeight="1" x14ac:dyDescent="0.25">
      <c r="B47" s="290" t="s">
        <v>399</v>
      </c>
      <c r="C47" s="310">
        <v>-0.18081971416075601</v>
      </c>
      <c r="E47" s="278"/>
      <c r="F47" s="226"/>
      <c r="G47" s="278"/>
      <c r="H47" s="6"/>
      <c r="L47"/>
      <c r="M47"/>
      <c r="P47"/>
      <c r="Q47"/>
      <c r="R47"/>
      <c r="T47"/>
      <c r="Z47"/>
      <c r="AA47"/>
      <c r="AC47"/>
    </row>
    <row r="48" spans="1:29" ht="15" customHeight="1" x14ac:dyDescent="0.25">
      <c r="B48" s="290" t="s">
        <v>400</v>
      </c>
      <c r="C48" s="310">
        <v>-0.21499992699107501</v>
      </c>
      <c r="D48" s="114"/>
      <c r="E48" s="278"/>
      <c r="F48" s="226"/>
      <c r="G48" s="278"/>
      <c r="H48" s="6"/>
      <c r="L48"/>
      <c r="M48"/>
      <c r="P48"/>
      <c r="Q48"/>
      <c r="R48"/>
      <c r="T48"/>
      <c r="Z48"/>
      <c r="AA48"/>
      <c r="AC48"/>
    </row>
    <row r="49" spans="1:29" ht="15" customHeight="1" x14ac:dyDescent="0.25">
      <c r="A49" s="224"/>
      <c r="B49" s="290" t="s">
        <v>401</v>
      </c>
      <c r="C49" s="310">
        <v>-0.24372802059746099</v>
      </c>
      <c r="D49" s="114"/>
      <c r="E49" s="278"/>
      <c r="F49" s="247"/>
      <c r="G49" s="278"/>
      <c r="H49" s="6"/>
      <c r="L49"/>
      <c r="M49"/>
      <c r="P49"/>
      <c r="Q49"/>
      <c r="R49"/>
      <c r="T49"/>
      <c r="Z49"/>
      <c r="AA49"/>
      <c r="AC49"/>
    </row>
    <row r="50" spans="1:29" ht="15" customHeight="1" x14ac:dyDescent="0.25">
      <c r="A50" s="226"/>
      <c r="B50" s="290" t="s">
        <v>630</v>
      </c>
      <c r="C50" s="324">
        <v>-0.31850415409492799</v>
      </c>
      <c r="D50" s="226"/>
      <c r="E50" s="252"/>
      <c r="F50" s="226"/>
      <c r="G50" s="252"/>
      <c r="H50" s="226"/>
      <c r="L50"/>
      <c r="M50"/>
      <c r="P50"/>
      <c r="Q50"/>
      <c r="R50"/>
      <c r="T50"/>
      <c r="Z50"/>
      <c r="AA50"/>
      <c r="AC50"/>
    </row>
    <row r="51" spans="1:29" ht="15" customHeight="1" x14ac:dyDescent="0.25">
      <c r="A51" s="226"/>
      <c r="B51" s="290" t="s">
        <v>631</v>
      </c>
      <c r="C51" s="324">
        <v>-0.31850415409492799</v>
      </c>
      <c r="D51" s="226"/>
      <c r="E51" s="278"/>
      <c r="F51" s="226"/>
      <c r="G51" s="278"/>
      <c r="H51" s="150"/>
      <c r="L51"/>
      <c r="M51"/>
      <c r="P51"/>
      <c r="Q51"/>
      <c r="R51"/>
      <c r="T51"/>
      <c r="Z51"/>
      <c r="AA51"/>
      <c r="AC51"/>
    </row>
    <row r="52" spans="1:29" ht="15" customHeight="1" x14ac:dyDescent="0.25">
      <c r="A52" s="226"/>
      <c r="B52" s="290" t="s">
        <v>632</v>
      </c>
      <c r="C52" s="324">
        <v>-0.31850415409492799</v>
      </c>
      <c r="D52" s="226"/>
      <c r="E52" s="278"/>
      <c r="F52" s="226"/>
      <c r="G52" s="278"/>
      <c r="H52" s="150"/>
      <c r="L52"/>
      <c r="M52"/>
      <c r="P52"/>
      <c r="Q52"/>
      <c r="R52"/>
      <c r="T52"/>
      <c r="Z52"/>
      <c r="AA52"/>
      <c r="AC52"/>
    </row>
    <row r="53" spans="1:29" ht="15" customHeight="1" thickBot="1" x14ac:dyDescent="0.3">
      <c r="B53" s="291" t="s">
        <v>403</v>
      </c>
      <c r="C53" s="310">
        <v>-0.24974313056584199</v>
      </c>
      <c r="D53" s="114"/>
      <c r="E53" s="278"/>
      <c r="F53" s="226"/>
      <c r="G53" s="278"/>
      <c r="H53" s="6"/>
      <c r="L53"/>
      <c r="M53"/>
      <c r="P53"/>
      <c r="Q53"/>
      <c r="R53"/>
      <c r="T53"/>
      <c r="Z53"/>
      <c r="AA53"/>
      <c r="AC53"/>
    </row>
    <row r="54" spans="1:29" ht="15" customHeight="1" x14ac:dyDescent="0.25">
      <c r="B54" s="75"/>
      <c r="E54" s="224"/>
      <c r="F54" s="226"/>
      <c r="H54" s="6"/>
      <c r="L54"/>
      <c r="M54"/>
      <c r="P54"/>
      <c r="Q54"/>
      <c r="R54"/>
      <c r="T54"/>
      <c r="Z54"/>
      <c r="AA54"/>
      <c r="AC54"/>
    </row>
    <row r="55" spans="1:29" ht="15" customHeight="1" thickBot="1" x14ac:dyDescent="0.3">
      <c r="A55" s="226"/>
      <c r="B55" s="160" t="s">
        <v>634</v>
      </c>
      <c r="C55" s="226"/>
      <c r="D55" s="226"/>
      <c r="E55" s="226"/>
      <c r="F55" s="226"/>
      <c r="G55" s="226"/>
      <c r="H55" s="150"/>
      <c r="L55"/>
      <c r="M55"/>
      <c r="P55"/>
      <c r="Q55"/>
      <c r="R55"/>
      <c r="T55"/>
      <c r="Z55"/>
      <c r="AA55"/>
      <c r="AC55"/>
    </row>
    <row r="56" spans="1:29" ht="15" customHeight="1" x14ac:dyDescent="0.25">
      <c r="A56" s="224"/>
      <c r="B56" s="289" t="s">
        <v>396</v>
      </c>
      <c r="C56" s="278"/>
      <c r="D56" s="224"/>
      <c r="E56" s="310">
        <v>1.0626865671641801</v>
      </c>
      <c r="F56" s="226"/>
      <c r="G56" s="165">
        <v>165.77910447761201</v>
      </c>
      <c r="H56" s="6"/>
      <c r="L56"/>
      <c r="M56"/>
      <c r="P56"/>
      <c r="Q56"/>
      <c r="R56"/>
      <c r="T56"/>
      <c r="Z56"/>
      <c r="AA56"/>
      <c r="AC56"/>
    </row>
    <row r="57" spans="1:29" ht="15" customHeight="1" x14ac:dyDescent="0.25">
      <c r="A57" s="224"/>
      <c r="B57" s="290" t="s">
        <v>397</v>
      </c>
      <c r="C57" s="278"/>
      <c r="D57" s="114"/>
      <c r="E57" s="310">
        <v>1.0626865671641801</v>
      </c>
      <c r="F57" s="226"/>
      <c r="G57" s="165">
        <v>165.77910447761201</v>
      </c>
      <c r="H57" s="6"/>
      <c r="L57"/>
      <c r="M57"/>
      <c r="P57"/>
      <c r="Q57"/>
      <c r="R57"/>
      <c r="T57"/>
      <c r="Z57"/>
      <c r="AA57"/>
      <c r="AC57"/>
    </row>
    <row r="58" spans="1:29" ht="15" customHeight="1" x14ac:dyDescent="0.25">
      <c r="A58" s="224"/>
      <c r="B58" s="290" t="s">
        <v>398</v>
      </c>
      <c r="C58" s="278"/>
      <c r="D58" s="114"/>
      <c r="E58" s="310">
        <v>1.0626865671641801</v>
      </c>
      <c r="F58" s="247"/>
      <c r="G58" s="165">
        <v>165.77910447761201</v>
      </c>
      <c r="H58" s="6"/>
      <c r="L58"/>
      <c r="M58"/>
      <c r="P58"/>
      <c r="Q58"/>
      <c r="R58"/>
      <c r="T58"/>
      <c r="Z58"/>
      <c r="AA58"/>
      <c r="AC58"/>
    </row>
    <row r="59" spans="1:29" s="2" customFormat="1" ht="15.75" customHeight="1" x14ac:dyDescent="0.25">
      <c r="A59" s="224"/>
      <c r="B59" s="290" t="s">
        <v>399</v>
      </c>
      <c r="C59" s="278"/>
      <c r="D59" s="224"/>
      <c r="E59" s="310">
        <v>1.0626865671641801</v>
      </c>
      <c r="F59" s="226"/>
      <c r="G59" s="165">
        <v>165.77910447761201</v>
      </c>
      <c r="H59" s="6"/>
    </row>
    <row r="60" spans="1:29" ht="15" customHeight="1" x14ac:dyDescent="0.25">
      <c r="A60" s="224"/>
      <c r="B60" s="290" t="s">
        <v>400</v>
      </c>
      <c r="C60" s="278"/>
      <c r="D60" s="114"/>
      <c r="E60" s="310">
        <v>1.0626865671641801</v>
      </c>
      <c r="F60" s="226"/>
      <c r="G60" s="165">
        <v>165.77910447761201</v>
      </c>
      <c r="H60" s="6"/>
      <c r="L60"/>
      <c r="M60"/>
      <c r="P60"/>
      <c r="Q60"/>
      <c r="R60"/>
      <c r="T60"/>
      <c r="Z60"/>
      <c r="AA60"/>
      <c r="AC60"/>
    </row>
    <row r="61" spans="1:29" ht="15.75" customHeight="1" x14ac:dyDescent="0.25">
      <c r="A61" s="224"/>
      <c r="B61" s="290" t="s">
        <v>401</v>
      </c>
      <c r="C61" s="278"/>
      <c r="D61" s="114"/>
      <c r="E61" s="310">
        <v>1.0626865671641801</v>
      </c>
      <c r="F61" s="247"/>
      <c r="G61" s="165">
        <v>165.77910447761201</v>
      </c>
      <c r="H61" s="6"/>
      <c r="L61"/>
      <c r="M61"/>
      <c r="P61"/>
      <c r="Q61"/>
      <c r="R61"/>
      <c r="T61"/>
      <c r="Z61"/>
      <c r="AA61"/>
      <c r="AC61"/>
    </row>
    <row r="62" spans="1:29" ht="15" customHeight="1" x14ac:dyDescent="0.25">
      <c r="A62" s="226"/>
      <c r="B62" s="290" t="s">
        <v>630</v>
      </c>
      <c r="C62" s="324">
        <v>3.5254237288135599E-2</v>
      </c>
      <c r="D62" s="226"/>
      <c r="E62" s="252"/>
      <c r="F62" s="226"/>
      <c r="G62" s="252"/>
      <c r="H62" s="226"/>
      <c r="L62"/>
      <c r="M62"/>
      <c r="P62"/>
      <c r="Q62"/>
      <c r="R62"/>
      <c r="T62"/>
      <c r="Z62"/>
      <c r="AA62"/>
      <c r="AC62"/>
    </row>
    <row r="63" spans="1:29" ht="15" customHeight="1" x14ac:dyDescent="0.25">
      <c r="A63" s="226"/>
      <c r="B63" s="290" t="s">
        <v>631</v>
      </c>
      <c r="C63" s="278"/>
      <c r="D63" s="226"/>
      <c r="E63" s="324">
        <v>1.0626865671641801</v>
      </c>
      <c r="F63" s="247"/>
      <c r="G63" s="314">
        <v>165.77910447761201</v>
      </c>
      <c r="H63" s="150"/>
      <c r="L63"/>
      <c r="M63"/>
      <c r="P63"/>
      <c r="Q63"/>
      <c r="R63"/>
      <c r="T63"/>
      <c r="Z63"/>
      <c r="AA63"/>
      <c r="AC63"/>
    </row>
    <row r="64" spans="1:29" ht="15" customHeight="1" x14ac:dyDescent="0.25">
      <c r="A64" s="226"/>
      <c r="B64" s="290" t="s">
        <v>632</v>
      </c>
      <c r="C64" s="324">
        <v>3.5254237288135599E-2</v>
      </c>
      <c r="D64" s="226"/>
      <c r="E64" s="324">
        <v>1.0626865671641801</v>
      </c>
      <c r="F64" s="247"/>
      <c r="G64" s="314">
        <v>165.77910447761201</v>
      </c>
      <c r="H64" s="150"/>
      <c r="L64"/>
      <c r="M64"/>
      <c r="P64"/>
      <c r="Q64"/>
      <c r="R64"/>
      <c r="T64"/>
      <c r="Z64"/>
      <c r="AA64"/>
      <c r="AC64"/>
    </row>
    <row r="65" spans="1:29" s="75" customFormat="1" ht="15" customHeight="1" thickBot="1" x14ac:dyDescent="0.3">
      <c r="A65" s="226"/>
      <c r="B65" s="301" t="s">
        <v>403</v>
      </c>
      <c r="C65" s="324">
        <v>3.5254237288135599E-2</v>
      </c>
      <c r="D65" s="247"/>
      <c r="E65" s="324">
        <v>1.0626865671641801</v>
      </c>
      <c r="F65" s="247"/>
      <c r="G65" s="314">
        <v>165.77910447761201</v>
      </c>
      <c r="H65" s="150"/>
    </row>
    <row r="66" spans="1:29" ht="15" customHeight="1" x14ac:dyDescent="0.25">
      <c r="A66" s="226"/>
      <c r="B66" s="226"/>
      <c r="C66" s="226"/>
      <c r="D66" s="226"/>
      <c r="E66" s="226"/>
      <c r="F66" s="226"/>
      <c r="G66" s="226"/>
      <c r="H66" s="150"/>
      <c r="L66"/>
      <c r="M66"/>
      <c r="P66"/>
      <c r="Q66"/>
      <c r="R66"/>
      <c r="T66"/>
      <c r="Z66"/>
      <c r="AA66"/>
      <c r="AC66"/>
    </row>
    <row r="67" spans="1:29" s="224" customFormat="1" ht="15" customHeight="1" thickBot="1" x14ac:dyDescent="0.3">
      <c r="A67" s="226"/>
      <c r="B67" s="160" t="s">
        <v>405</v>
      </c>
      <c r="C67" s="226"/>
      <c r="D67" s="226"/>
      <c r="E67" s="226"/>
      <c r="F67" s="226"/>
      <c r="G67" s="226"/>
      <c r="H67" s="150"/>
    </row>
    <row r="68" spans="1:29" s="226" customFormat="1" ht="15" customHeight="1" x14ac:dyDescent="0.25">
      <c r="A68" s="224"/>
      <c r="B68" s="289" t="s">
        <v>645</v>
      </c>
      <c r="C68" s="252"/>
      <c r="D68" s="296"/>
      <c r="E68" s="310">
        <v>0.41121954876778899</v>
      </c>
      <c r="G68" s="165">
        <v>39.560595372062501</v>
      </c>
      <c r="H68" s="6"/>
    </row>
    <row r="69" spans="1:29" s="226" customFormat="1" ht="15" customHeight="1" x14ac:dyDescent="0.25">
      <c r="A69" s="224"/>
      <c r="B69" s="290" t="s">
        <v>646</v>
      </c>
      <c r="C69" s="252"/>
      <c r="D69" s="297"/>
      <c r="E69" s="310">
        <v>0.61592692530399495</v>
      </c>
      <c r="G69" s="165">
        <v>66.344137610272099</v>
      </c>
      <c r="H69" s="6"/>
    </row>
    <row r="70" spans="1:29" s="226" customFormat="1" ht="15" customHeight="1" x14ac:dyDescent="0.25">
      <c r="A70" s="224"/>
      <c r="B70" s="290" t="s">
        <v>647</v>
      </c>
      <c r="C70" s="252"/>
      <c r="D70" s="297"/>
      <c r="E70" s="310">
        <v>0.61592692530399495</v>
      </c>
      <c r="G70" s="165">
        <v>66.344137610272099</v>
      </c>
      <c r="H70" s="6"/>
    </row>
    <row r="71" spans="1:29" s="226" customFormat="1" ht="15" customHeight="1" x14ac:dyDescent="0.25">
      <c r="A71" s="224"/>
      <c r="B71" s="290" t="s">
        <v>637</v>
      </c>
      <c r="C71" s="252"/>
      <c r="D71" s="297"/>
      <c r="E71" s="310">
        <v>1.1743011073082299</v>
      </c>
      <c r="G71" s="165">
        <v>630.35461798342601</v>
      </c>
      <c r="H71" s="6"/>
    </row>
    <row r="72" spans="1:29" s="2" customFormat="1" ht="15" customHeight="1" x14ac:dyDescent="0.25">
      <c r="A72" s="224"/>
      <c r="B72" s="290" t="s">
        <v>1944</v>
      </c>
      <c r="C72" s="252"/>
      <c r="D72" s="297"/>
      <c r="E72" s="310">
        <v>0.81954198237602105</v>
      </c>
      <c r="F72" s="226"/>
      <c r="G72" s="165">
        <v>98.732271471795201</v>
      </c>
      <c r="H72" s="6"/>
    </row>
    <row r="73" spans="1:29" ht="15" customHeight="1" x14ac:dyDescent="0.25">
      <c r="A73" s="326"/>
      <c r="B73" s="290" t="s">
        <v>1945</v>
      </c>
      <c r="C73" s="252"/>
      <c r="D73" s="297"/>
      <c r="E73" s="318">
        <v>0.58613861386138599</v>
      </c>
      <c r="F73" s="226"/>
      <c r="G73" s="328">
        <v>76.784158415841603</v>
      </c>
      <c r="H73" s="6"/>
      <c r="L73"/>
      <c r="M73"/>
      <c r="P73"/>
      <c r="Q73"/>
      <c r="R73"/>
      <c r="T73"/>
      <c r="Z73"/>
      <c r="AA73"/>
      <c r="AC73"/>
    </row>
    <row r="74" spans="1:29" ht="15" customHeight="1" x14ac:dyDescent="0.25">
      <c r="A74" s="224"/>
      <c r="B74" s="290" t="s">
        <v>643</v>
      </c>
      <c r="C74" s="252"/>
      <c r="D74" s="297"/>
      <c r="E74" s="310">
        <v>0.77669902912621402</v>
      </c>
      <c r="F74" s="247"/>
      <c r="G74" s="165">
        <v>415.14563106796101</v>
      </c>
      <c r="H74" s="6"/>
      <c r="L74"/>
      <c r="M74"/>
      <c r="P74"/>
      <c r="Q74"/>
      <c r="R74"/>
      <c r="T74"/>
      <c r="Z74"/>
      <c r="AA74"/>
      <c r="AC74"/>
    </row>
    <row r="75" spans="1:29" ht="15" customHeight="1" x14ac:dyDescent="0.25">
      <c r="A75" s="224"/>
      <c r="B75" s="290" t="s">
        <v>644</v>
      </c>
      <c r="C75" s="252"/>
      <c r="D75" s="297"/>
      <c r="E75" s="310">
        <v>0.58613861386138599</v>
      </c>
      <c r="F75" s="247"/>
      <c r="G75" s="165">
        <v>76.784158415841603</v>
      </c>
      <c r="H75" s="6"/>
      <c r="L75"/>
      <c r="M75"/>
      <c r="P75"/>
      <c r="Q75"/>
      <c r="R75"/>
      <c r="T75"/>
      <c r="Z75"/>
      <c r="AA75"/>
      <c r="AC75"/>
    </row>
    <row r="76" spans="1:29" ht="15" customHeight="1" thickBot="1" x14ac:dyDescent="0.3">
      <c r="A76" s="224"/>
      <c r="B76" s="291" t="s">
        <v>640</v>
      </c>
      <c r="C76" s="252"/>
      <c r="D76" s="297"/>
      <c r="E76" s="310">
        <v>2.5935951202911101</v>
      </c>
      <c r="F76" s="226"/>
      <c r="G76" s="165">
        <v>885.80947467739998</v>
      </c>
      <c r="H76" s="6"/>
      <c r="L76"/>
      <c r="M76"/>
      <c r="P76"/>
      <c r="Q76"/>
      <c r="R76"/>
      <c r="T76"/>
      <c r="Z76"/>
      <c r="AA76"/>
      <c r="AC76"/>
    </row>
    <row r="77" spans="1:29" ht="15" customHeight="1" x14ac:dyDescent="0.25">
      <c r="A77" s="226"/>
      <c r="B77" s="226"/>
      <c r="C77" s="296"/>
      <c r="D77" s="296"/>
      <c r="E77" s="296"/>
      <c r="F77" s="226"/>
      <c r="G77" s="296"/>
      <c r="H77" s="150"/>
      <c r="L77"/>
      <c r="M77"/>
      <c r="P77"/>
      <c r="Q77"/>
      <c r="R77"/>
      <c r="T77"/>
      <c r="Z77"/>
      <c r="AA77"/>
      <c r="AC77"/>
    </row>
    <row r="78" spans="1:29" ht="15" customHeight="1" thickBot="1" x14ac:dyDescent="0.3">
      <c r="A78" s="226"/>
      <c r="B78" s="160" t="s">
        <v>423</v>
      </c>
      <c r="C78" s="296"/>
      <c r="D78" s="296"/>
      <c r="E78" s="296"/>
      <c r="F78" s="226"/>
      <c r="G78" s="296"/>
      <c r="H78" s="150"/>
      <c r="L78"/>
      <c r="M78"/>
      <c r="P78"/>
      <c r="Q78"/>
      <c r="R78"/>
      <c r="T78"/>
      <c r="Z78"/>
      <c r="AA78"/>
      <c r="AC78"/>
    </row>
    <row r="79" spans="1:29" ht="15" customHeight="1" x14ac:dyDescent="0.25">
      <c r="A79" s="224"/>
      <c r="B79" s="289" t="s">
        <v>645</v>
      </c>
      <c r="C79" s="252"/>
      <c r="D79" s="296"/>
      <c r="E79" s="310">
        <v>0.41121954876778899</v>
      </c>
      <c r="F79" s="226"/>
      <c r="G79" s="165">
        <v>39.560595372062501</v>
      </c>
      <c r="H79" s="6"/>
      <c r="L79"/>
      <c r="M79"/>
      <c r="P79"/>
      <c r="Q79"/>
      <c r="R79"/>
      <c r="T79"/>
      <c r="Z79"/>
      <c r="AA79"/>
      <c r="AC79"/>
    </row>
    <row r="80" spans="1:29" ht="15" customHeight="1" x14ac:dyDescent="0.25">
      <c r="A80" s="224"/>
      <c r="B80" s="290" t="s">
        <v>646</v>
      </c>
      <c r="C80" s="252"/>
      <c r="D80" s="297"/>
      <c r="E80" s="310">
        <v>0.61592692530399495</v>
      </c>
      <c r="F80" s="226"/>
      <c r="G80" s="165">
        <v>66.344137610272099</v>
      </c>
      <c r="H80" s="6"/>
      <c r="L80"/>
      <c r="M80"/>
      <c r="P80"/>
      <c r="Q80"/>
      <c r="R80"/>
      <c r="T80"/>
      <c r="Z80"/>
      <c r="AA80"/>
      <c r="AC80"/>
    </row>
    <row r="81" spans="1:29" ht="15" customHeight="1" x14ac:dyDescent="0.25">
      <c r="A81" s="224"/>
      <c r="B81" s="290" t="s">
        <v>647</v>
      </c>
      <c r="C81" s="252"/>
      <c r="D81" s="297"/>
      <c r="E81" s="310">
        <v>0.61592692530399495</v>
      </c>
      <c r="F81" s="226"/>
      <c r="G81" s="165">
        <v>66.344137610272099</v>
      </c>
      <c r="H81" s="6"/>
      <c r="L81"/>
      <c r="M81"/>
      <c r="P81"/>
      <c r="Q81"/>
      <c r="R81"/>
      <c r="T81"/>
      <c r="Z81"/>
      <c r="AA81"/>
      <c r="AC81"/>
    </row>
    <row r="82" spans="1:29" ht="15" customHeight="1" x14ac:dyDescent="0.25">
      <c r="A82" s="224"/>
      <c r="B82" s="290" t="s">
        <v>637</v>
      </c>
      <c r="C82" s="252"/>
      <c r="D82" s="297"/>
      <c r="E82" s="310">
        <v>1.1743011073082299</v>
      </c>
      <c r="F82" s="226"/>
      <c r="G82" s="165">
        <v>630.35461798342601</v>
      </c>
      <c r="H82" s="6"/>
      <c r="L82"/>
      <c r="M82"/>
      <c r="P82"/>
      <c r="Q82"/>
      <c r="R82"/>
      <c r="T82"/>
      <c r="Z82"/>
      <c r="AA82"/>
      <c r="AC82"/>
    </row>
    <row r="83" spans="1:29" ht="15" customHeight="1" x14ac:dyDescent="0.25">
      <c r="A83" s="224"/>
      <c r="B83" s="290" t="s">
        <v>1944</v>
      </c>
      <c r="C83" s="252"/>
      <c r="D83" s="297"/>
      <c r="E83" s="310">
        <v>0.81954198237602105</v>
      </c>
      <c r="F83" s="226"/>
      <c r="G83" s="165">
        <v>98.732271471795201</v>
      </c>
      <c r="H83" s="6"/>
      <c r="L83"/>
      <c r="M83"/>
      <c r="P83"/>
      <c r="Q83"/>
      <c r="R83"/>
      <c r="T83"/>
      <c r="Z83"/>
      <c r="AA83"/>
      <c r="AC83"/>
    </row>
    <row r="84" spans="1:29" ht="15" customHeight="1" x14ac:dyDescent="0.25">
      <c r="A84" s="326"/>
      <c r="B84" s="290" t="s">
        <v>1945</v>
      </c>
      <c r="C84" s="252"/>
      <c r="D84" s="297"/>
      <c r="E84" s="318">
        <v>0.58613861386138599</v>
      </c>
      <c r="F84" s="226"/>
      <c r="G84" s="328">
        <v>76.784158415841603</v>
      </c>
      <c r="H84" s="6"/>
      <c r="L84"/>
      <c r="M84"/>
      <c r="P84"/>
      <c r="Q84"/>
      <c r="R84"/>
      <c r="T84"/>
      <c r="Z84"/>
      <c r="AA84"/>
      <c r="AC84"/>
    </row>
    <row r="85" spans="1:29" ht="15" customHeight="1" x14ac:dyDescent="0.25">
      <c r="A85" s="224"/>
      <c r="B85" s="290" t="s">
        <v>643</v>
      </c>
      <c r="C85" s="252"/>
      <c r="D85" s="297"/>
      <c r="E85" s="310">
        <v>0.77669902912621402</v>
      </c>
      <c r="F85" s="247"/>
      <c r="G85" s="165">
        <v>415.14563106796101</v>
      </c>
      <c r="H85" s="6"/>
      <c r="L85"/>
      <c r="M85"/>
      <c r="P85"/>
      <c r="Q85"/>
      <c r="R85"/>
      <c r="T85"/>
      <c r="Z85"/>
      <c r="AA85"/>
      <c r="AC85"/>
    </row>
    <row r="86" spans="1:29" s="2" customFormat="1" ht="15.75" customHeight="1" x14ac:dyDescent="0.25">
      <c r="A86" s="224"/>
      <c r="B86" s="290" t="s">
        <v>644</v>
      </c>
      <c r="C86" s="252"/>
      <c r="D86" s="297"/>
      <c r="E86" s="310">
        <v>0.58613861386138599</v>
      </c>
      <c r="F86" s="247"/>
      <c r="G86" s="165">
        <v>76.784158415841603</v>
      </c>
      <c r="H86" s="6"/>
    </row>
    <row r="87" spans="1:29" ht="15" customHeight="1" thickBot="1" x14ac:dyDescent="0.3">
      <c r="A87" s="224"/>
      <c r="B87" s="291" t="s">
        <v>640</v>
      </c>
      <c r="C87" s="252"/>
      <c r="D87" s="297"/>
      <c r="E87" s="310">
        <v>2.5935951202911101</v>
      </c>
      <c r="F87" s="226"/>
      <c r="G87" s="165">
        <v>885.80947467739998</v>
      </c>
      <c r="H87" s="6"/>
      <c r="L87"/>
      <c r="M87"/>
      <c r="P87"/>
      <c r="Q87"/>
      <c r="R87"/>
      <c r="T87"/>
      <c r="Z87"/>
      <c r="AA87"/>
      <c r="AC87"/>
    </row>
    <row r="88" spans="1:29" ht="15.75" customHeight="1" x14ac:dyDescent="0.25">
      <c r="A88" s="226"/>
      <c r="B88" s="226"/>
      <c r="C88" s="296"/>
      <c r="D88" s="296"/>
      <c r="E88" s="296"/>
      <c r="F88" s="226"/>
      <c r="G88" s="296"/>
      <c r="H88" s="150"/>
      <c r="L88"/>
      <c r="M88"/>
      <c r="P88"/>
      <c r="Q88"/>
      <c r="R88"/>
      <c r="T88"/>
      <c r="Z88"/>
      <c r="AA88"/>
      <c r="AC88"/>
    </row>
    <row r="89" spans="1:29" ht="15" customHeight="1" thickBot="1" x14ac:dyDescent="0.3">
      <c r="A89" s="226"/>
      <c r="B89" s="160" t="s">
        <v>635</v>
      </c>
      <c r="C89" s="296"/>
      <c r="D89" s="296"/>
      <c r="E89" s="296"/>
      <c r="F89" s="226"/>
      <c r="G89" s="296"/>
      <c r="H89" s="150"/>
      <c r="L89"/>
      <c r="M89"/>
      <c r="P89"/>
      <c r="Q89"/>
      <c r="R89"/>
      <c r="T89"/>
      <c r="Z89"/>
      <c r="AA89"/>
      <c r="AC89"/>
    </row>
    <row r="90" spans="1:29" ht="15" customHeight="1" x14ac:dyDescent="0.25">
      <c r="A90" s="224"/>
      <c r="B90" s="289" t="s">
        <v>645</v>
      </c>
      <c r="C90" s="252"/>
      <c r="D90" s="296"/>
      <c r="E90" s="310">
        <v>0.41121954876778899</v>
      </c>
      <c r="F90" s="226"/>
      <c r="G90" s="165">
        <v>39.560595372062501</v>
      </c>
      <c r="H90" s="6"/>
      <c r="L90"/>
      <c r="M90"/>
      <c r="P90"/>
      <c r="Q90"/>
      <c r="R90"/>
      <c r="T90"/>
      <c r="Z90"/>
      <c r="AA90"/>
      <c r="AC90"/>
    </row>
    <row r="91" spans="1:29" ht="15" customHeight="1" x14ac:dyDescent="0.25">
      <c r="A91" s="224"/>
      <c r="B91" s="290" t="s">
        <v>646</v>
      </c>
      <c r="C91" s="252"/>
      <c r="D91" s="297"/>
      <c r="E91" s="310">
        <v>0.61592692530399495</v>
      </c>
      <c r="F91" s="226"/>
      <c r="G91" s="165">
        <v>66.344137610272099</v>
      </c>
      <c r="H91" s="6"/>
      <c r="L91"/>
      <c r="M91"/>
      <c r="P91"/>
      <c r="Q91"/>
      <c r="R91"/>
      <c r="T91"/>
      <c r="Z91"/>
      <c r="AA91"/>
      <c r="AC91"/>
    </row>
    <row r="92" spans="1:29" ht="15" customHeight="1" x14ac:dyDescent="0.25">
      <c r="A92" s="224"/>
      <c r="B92" s="290" t="s">
        <v>647</v>
      </c>
      <c r="C92" s="252"/>
      <c r="D92" s="297"/>
      <c r="E92" s="310">
        <v>0.61592692530399495</v>
      </c>
      <c r="F92" s="226"/>
      <c r="G92" s="165">
        <v>66.344137610272099</v>
      </c>
      <c r="H92" s="6"/>
      <c r="L92"/>
      <c r="M92"/>
      <c r="P92"/>
      <c r="Q92"/>
      <c r="R92"/>
      <c r="T92"/>
      <c r="Z92"/>
      <c r="AA92"/>
      <c r="AC92"/>
    </row>
    <row r="93" spans="1:29" ht="15" customHeight="1" x14ac:dyDescent="0.25">
      <c r="A93" s="224"/>
      <c r="B93" s="290" t="s">
        <v>637</v>
      </c>
      <c r="C93" s="252"/>
      <c r="D93" s="297"/>
      <c r="E93" s="310">
        <v>1.1743011073082299</v>
      </c>
      <c r="F93" s="226"/>
      <c r="G93" s="165">
        <v>630.35461798342601</v>
      </c>
      <c r="H93" s="6"/>
      <c r="L93"/>
      <c r="M93"/>
      <c r="P93"/>
      <c r="Q93"/>
      <c r="R93"/>
      <c r="T93"/>
      <c r="Z93"/>
      <c r="AA93"/>
      <c r="AC93"/>
    </row>
    <row r="94" spans="1:29" s="224" customFormat="1" ht="15" customHeight="1" x14ac:dyDescent="0.25">
      <c r="B94" s="290" t="s">
        <v>1944</v>
      </c>
      <c r="C94" s="252"/>
      <c r="D94" s="297"/>
      <c r="E94" s="310">
        <v>0.81954198237602105</v>
      </c>
      <c r="F94" s="226"/>
      <c r="G94" s="165">
        <v>98.732271471795201</v>
      </c>
      <c r="H94" s="6"/>
    </row>
    <row r="95" spans="1:29" s="226" customFormat="1" ht="15" customHeight="1" x14ac:dyDescent="0.25">
      <c r="A95" s="326"/>
      <c r="B95" s="290" t="s">
        <v>1945</v>
      </c>
      <c r="C95" s="252"/>
      <c r="D95" s="297"/>
      <c r="E95" s="318">
        <v>0.58613861386138599</v>
      </c>
      <c r="G95" s="328">
        <v>76.784158415841603</v>
      </c>
      <c r="H95" s="6"/>
    </row>
    <row r="96" spans="1:29" s="226" customFormat="1" ht="15" customHeight="1" x14ac:dyDescent="0.25">
      <c r="A96" s="224"/>
      <c r="B96" s="290" t="s">
        <v>643</v>
      </c>
      <c r="C96" s="252"/>
      <c r="D96" s="297"/>
      <c r="E96" s="310">
        <v>0.77669902912621402</v>
      </c>
      <c r="F96" s="247"/>
      <c r="G96" s="165">
        <v>415.14563106796101</v>
      </c>
      <c r="H96" s="6"/>
    </row>
    <row r="97" spans="1:29" s="226" customFormat="1" ht="15" customHeight="1" x14ac:dyDescent="0.25">
      <c r="A97" s="224"/>
      <c r="B97" s="290" t="s">
        <v>644</v>
      </c>
      <c r="C97" s="252"/>
      <c r="D97" s="297"/>
      <c r="E97" s="310">
        <v>0.58613861386138599</v>
      </c>
      <c r="F97" s="247"/>
      <c r="G97" s="165">
        <v>76.784158415841603</v>
      </c>
      <c r="H97" s="6"/>
    </row>
    <row r="98" spans="1:29" ht="15" customHeight="1" thickBot="1" x14ac:dyDescent="0.3">
      <c r="A98" s="224"/>
      <c r="B98" s="291" t="s">
        <v>640</v>
      </c>
      <c r="C98" s="252"/>
      <c r="D98" s="297"/>
      <c r="E98" s="310">
        <v>2.5935951202911101</v>
      </c>
      <c r="F98" s="226"/>
      <c r="G98" s="165">
        <v>885.80947467739998</v>
      </c>
      <c r="H98" s="6"/>
      <c r="L98"/>
      <c r="M98"/>
      <c r="P98"/>
      <c r="Q98"/>
      <c r="R98"/>
      <c r="T98"/>
      <c r="Z98"/>
      <c r="AA98"/>
      <c r="AC98"/>
    </row>
    <row r="99" spans="1:29" s="2" customFormat="1" ht="15" customHeight="1" x14ac:dyDescent="0.25">
      <c r="A99" s="226"/>
      <c r="B99" s="226"/>
      <c r="C99" s="296"/>
      <c r="D99" s="296"/>
      <c r="E99" s="296"/>
      <c r="F99" s="226"/>
      <c r="G99" s="296"/>
      <c r="H99" s="150"/>
    </row>
    <row r="100" spans="1:29" ht="15" customHeight="1" thickBot="1" x14ac:dyDescent="0.3">
      <c r="B100" s="1" t="s">
        <v>199</v>
      </c>
      <c r="E100" s="224"/>
      <c r="F100" s="226"/>
      <c r="H100" s="6"/>
      <c r="L100"/>
      <c r="M100"/>
      <c r="P100"/>
      <c r="Q100"/>
      <c r="R100"/>
      <c r="T100"/>
      <c r="Z100"/>
      <c r="AA100"/>
      <c r="AC100"/>
    </row>
    <row r="101" spans="1:29" ht="15" customHeight="1" x14ac:dyDescent="0.25">
      <c r="B101" s="289" t="s">
        <v>396</v>
      </c>
      <c r="C101" s="278"/>
      <c r="E101" s="310">
        <v>1.28306508176002</v>
      </c>
      <c r="F101" s="226"/>
      <c r="G101" s="165">
        <v>134.51075710605599</v>
      </c>
      <c r="H101" s="6"/>
      <c r="L101"/>
      <c r="M101"/>
      <c r="P101"/>
      <c r="Q101"/>
      <c r="R101"/>
      <c r="T101"/>
      <c r="Z101"/>
      <c r="AA101"/>
      <c r="AC101"/>
    </row>
    <row r="102" spans="1:29" ht="15" customHeight="1" x14ac:dyDescent="0.25">
      <c r="B102" s="290" t="s">
        <v>397</v>
      </c>
      <c r="C102" s="278"/>
      <c r="D102" s="114"/>
      <c r="E102" s="310">
        <v>1.28306508176002</v>
      </c>
      <c r="F102" s="226"/>
      <c r="G102" s="165">
        <v>145.44310947409701</v>
      </c>
      <c r="H102" s="6"/>
      <c r="L102"/>
      <c r="M102"/>
      <c r="P102"/>
      <c r="Q102"/>
      <c r="R102"/>
      <c r="T102"/>
      <c r="Z102"/>
      <c r="AA102"/>
      <c r="AC102"/>
    </row>
    <row r="103" spans="1:29" ht="15" customHeight="1" x14ac:dyDescent="0.25">
      <c r="B103" s="290" t="s">
        <v>398</v>
      </c>
      <c r="C103" s="278"/>
      <c r="D103" s="114"/>
      <c r="E103" s="310">
        <v>2.1261835139334799</v>
      </c>
      <c r="F103" s="247"/>
      <c r="G103" s="165">
        <v>321.65119731007701</v>
      </c>
      <c r="H103" s="6"/>
      <c r="L103"/>
      <c r="M103"/>
      <c r="P103"/>
      <c r="Q103"/>
      <c r="R103"/>
      <c r="T103"/>
      <c r="Z103"/>
      <c r="AA103"/>
      <c r="AC103"/>
    </row>
    <row r="104" spans="1:29" ht="15" customHeight="1" x14ac:dyDescent="0.25">
      <c r="B104" s="290" t="s">
        <v>399</v>
      </c>
      <c r="C104" s="278"/>
      <c r="E104" s="310">
        <v>2.5781519658245702</v>
      </c>
      <c r="F104" s="226"/>
      <c r="G104" s="165">
        <v>437.94995923616699</v>
      </c>
      <c r="H104" s="6"/>
      <c r="L104"/>
      <c r="M104"/>
      <c r="P104"/>
      <c r="Q104"/>
      <c r="R104"/>
      <c r="T104"/>
      <c r="Z104"/>
      <c r="AA104"/>
      <c r="AC104"/>
    </row>
    <row r="105" spans="1:29" ht="15" customHeight="1" x14ac:dyDescent="0.25">
      <c r="B105" s="290" t="s">
        <v>400</v>
      </c>
      <c r="C105" s="278"/>
      <c r="D105" s="114"/>
      <c r="E105" s="310">
        <v>1.8383923032456</v>
      </c>
      <c r="F105" s="226"/>
      <c r="G105" s="165">
        <v>731.75691678440398</v>
      </c>
      <c r="H105" s="6"/>
      <c r="L105"/>
      <c r="M105"/>
      <c r="P105"/>
      <c r="Q105"/>
      <c r="R105"/>
      <c r="T105"/>
      <c r="Z105"/>
      <c r="AA105"/>
      <c r="AC105"/>
    </row>
    <row r="106" spans="1:29" ht="15" customHeight="1" x14ac:dyDescent="0.25">
      <c r="B106" s="290" t="s">
        <v>401</v>
      </c>
      <c r="C106" s="278"/>
      <c r="D106" s="114"/>
      <c r="E106" s="310">
        <v>1.8383923032456</v>
      </c>
      <c r="F106" s="247"/>
      <c r="G106" s="165">
        <v>731.75691678440398</v>
      </c>
      <c r="H106" s="6"/>
      <c r="L106"/>
      <c r="M106"/>
      <c r="P106"/>
      <c r="Q106"/>
      <c r="R106"/>
      <c r="T106"/>
      <c r="Z106"/>
      <c r="AA106"/>
      <c r="AC106"/>
    </row>
    <row r="107" spans="1:29" ht="15" customHeight="1" x14ac:dyDescent="0.25">
      <c r="A107" s="226"/>
      <c r="B107" s="290" t="s">
        <v>630</v>
      </c>
      <c r="C107" s="324">
        <v>-0.39523582658408801</v>
      </c>
      <c r="D107" s="226"/>
      <c r="E107" s="252"/>
      <c r="F107" s="226"/>
      <c r="G107" s="252"/>
      <c r="H107" s="226"/>
      <c r="L107"/>
      <c r="M107"/>
      <c r="P107"/>
      <c r="Q107"/>
      <c r="R107"/>
      <c r="T107"/>
      <c r="Z107"/>
      <c r="AA107"/>
      <c r="AC107"/>
    </row>
    <row r="108" spans="1:29" ht="15" customHeight="1" x14ac:dyDescent="0.25">
      <c r="A108" s="226"/>
      <c r="B108" s="290" t="s">
        <v>631</v>
      </c>
      <c r="C108" s="278"/>
      <c r="D108" s="226"/>
      <c r="E108" s="324">
        <v>1.2554794520547901</v>
      </c>
      <c r="F108" s="247"/>
      <c r="G108" s="314">
        <v>1322.0198630136999</v>
      </c>
      <c r="H108" s="150"/>
      <c r="L108"/>
      <c r="M108"/>
      <c r="P108"/>
      <c r="Q108"/>
      <c r="R108"/>
      <c r="T108"/>
      <c r="Z108"/>
      <c r="AA108"/>
      <c r="AC108"/>
    </row>
    <row r="109" spans="1:29" ht="15" customHeight="1" x14ac:dyDescent="0.25">
      <c r="A109" s="226"/>
      <c r="B109" s="290" t="s">
        <v>632</v>
      </c>
      <c r="C109" s="324">
        <v>-0.39523582658408801</v>
      </c>
      <c r="D109" s="226"/>
      <c r="E109" s="324">
        <v>1.2554794520547901</v>
      </c>
      <c r="F109" s="247"/>
      <c r="G109" s="314">
        <v>1322.0198630136999</v>
      </c>
      <c r="H109" s="150"/>
      <c r="L109"/>
      <c r="M109"/>
      <c r="P109"/>
      <c r="Q109"/>
      <c r="R109"/>
      <c r="T109"/>
      <c r="Z109"/>
      <c r="AA109"/>
      <c r="AC109"/>
    </row>
    <row r="110" spans="1:29" ht="15" customHeight="1" thickBot="1" x14ac:dyDescent="0.3">
      <c r="A110" s="226"/>
      <c r="B110" s="301" t="s">
        <v>403</v>
      </c>
      <c r="C110" s="324">
        <v>-0.35153921804011501</v>
      </c>
      <c r="D110" s="247"/>
      <c r="E110" s="324">
        <v>1.2554794520547901</v>
      </c>
      <c r="F110" s="247"/>
      <c r="G110" s="314">
        <v>1322.0198630136999</v>
      </c>
      <c r="H110" s="150"/>
      <c r="L110"/>
      <c r="M110"/>
      <c r="P110"/>
      <c r="Q110"/>
      <c r="R110"/>
      <c r="T110"/>
      <c r="Z110"/>
      <c r="AA110"/>
      <c r="AC110"/>
    </row>
    <row r="111" spans="1:29" ht="15" customHeight="1" x14ac:dyDescent="0.25">
      <c r="E111" s="224"/>
      <c r="F111" s="226"/>
      <c r="H111" s="6"/>
      <c r="L111"/>
      <c r="M111"/>
      <c r="P111"/>
      <c r="Q111"/>
      <c r="R111"/>
      <c r="T111"/>
      <c r="Z111"/>
      <c r="AA111"/>
      <c r="AC111"/>
    </row>
    <row r="112" spans="1:29" ht="15" customHeight="1" x14ac:dyDescent="0.25">
      <c r="E112" s="224"/>
      <c r="F112" s="226"/>
      <c r="H112" s="6"/>
      <c r="L112"/>
      <c r="M112"/>
      <c r="P112"/>
      <c r="Q112"/>
      <c r="R112"/>
      <c r="T112"/>
      <c r="Z112"/>
      <c r="AA112"/>
      <c r="AC112"/>
    </row>
    <row r="113" spans="1:29" s="2" customFormat="1" ht="15.75" customHeight="1" x14ac:dyDescent="0.25">
      <c r="A113"/>
      <c r="B113"/>
      <c r="C113"/>
      <c r="D113"/>
      <c r="E113" s="224"/>
      <c r="F113" s="226"/>
      <c r="G113" s="224"/>
      <c r="H113" s="6"/>
    </row>
    <row r="114" spans="1:29" ht="15" customHeight="1" x14ac:dyDescent="0.25">
      <c r="E114" s="224"/>
      <c r="F114" s="226"/>
      <c r="H114" s="6"/>
      <c r="L114"/>
      <c r="M114"/>
      <c r="P114"/>
      <c r="Q114"/>
      <c r="R114"/>
      <c r="T114"/>
      <c r="Z114"/>
      <c r="AA114"/>
      <c r="AC114"/>
    </row>
    <row r="115" spans="1:29" s="226" customFormat="1" ht="15.75" customHeight="1" x14ac:dyDescent="0.25">
      <c r="A115"/>
      <c r="B115"/>
      <c r="C115"/>
      <c r="D115"/>
      <c r="E115" s="224"/>
      <c r="G115" s="224"/>
      <c r="H115" s="6"/>
    </row>
    <row r="116" spans="1:29" s="224" customFormat="1" ht="15" customHeight="1" x14ac:dyDescent="0.25">
      <c r="A116"/>
      <c r="B116"/>
      <c r="C116"/>
      <c r="D116"/>
      <c r="F116" s="226"/>
      <c r="H116" s="6"/>
    </row>
    <row r="117" spans="1:29" s="224" customFormat="1" ht="15" customHeight="1" x14ac:dyDescent="0.25">
      <c r="A117"/>
      <c r="B117"/>
      <c r="C117"/>
      <c r="D117"/>
      <c r="F117" s="226"/>
      <c r="H117" s="6"/>
    </row>
    <row r="118" spans="1:29" s="224" customFormat="1" ht="15" customHeight="1" x14ac:dyDescent="0.25">
      <c r="A118"/>
      <c r="B118"/>
      <c r="C118"/>
      <c r="D118"/>
      <c r="F118" s="226"/>
      <c r="H118" s="6"/>
    </row>
    <row r="119" spans="1:29" s="224" customFormat="1" ht="15" customHeight="1" x14ac:dyDescent="0.25">
      <c r="A119"/>
      <c r="B119"/>
      <c r="C119"/>
      <c r="D119"/>
      <c r="F119" s="226"/>
      <c r="H119" s="6"/>
    </row>
    <row r="120" spans="1:29" s="224" customFormat="1" ht="15" customHeight="1" x14ac:dyDescent="0.25">
      <c r="A120"/>
      <c r="B120"/>
      <c r="C120"/>
      <c r="D120"/>
      <c r="F120" s="226"/>
      <c r="H120" s="6"/>
    </row>
    <row r="121" spans="1:29" s="224" customFormat="1" ht="15" customHeight="1" x14ac:dyDescent="0.25">
      <c r="A121"/>
      <c r="B121"/>
      <c r="C121"/>
      <c r="D121"/>
      <c r="F121" s="226"/>
      <c r="H121" s="6"/>
    </row>
    <row r="122" spans="1:29" s="226" customFormat="1" ht="15" customHeight="1" x14ac:dyDescent="0.25">
      <c r="A122"/>
      <c r="B122"/>
      <c r="C122"/>
      <c r="D122"/>
      <c r="E122" s="224"/>
      <c r="G122" s="224"/>
      <c r="H122" s="6"/>
    </row>
    <row r="123" spans="1:29" s="226" customFormat="1" ht="15" customHeight="1" x14ac:dyDescent="0.25">
      <c r="A123"/>
      <c r="B123"/>
      <c r="C123"/>
      <c r="D123"/>
      <c r="E123" s="224"/>
      <c r="G123" s="224"/>
      <c r="H123" s="6"/>
    </row>
    <row r="124" spans="1:29" s="226" customFormat="1" ht="15" customHeight="1" x14ac:dyDescent="0.25">
      <c r="A124"/>
      <c r="B124"/>
      <c r="C124"/>
      <c r="D124"/>
      <c r="E124" s="224"/>
      <c r="G124" s="224"/>
      <c r="H124" s="6"/>
    </row>
    <row r="125" spans="1:29" s="226" customFormat="1" ht="15" customHeight="1" x14ac:dyDescent="0.25">
      <c r="A125"/>
      <c r="B125"/>
      <c r="C125"/>
      <c r="D125"/>
      <c r="E125" s="224"/>
      <c r="G125" s="224"/>
      <c r="H125" s="6"/>
    </row>
    <row r="126" spans="1:29" s="211" customFormat="1" ht="15" customHeight="1" x14ac:dyDescent="0.25">
      <c r="A126"/>
      <c r="B126"/>
      <c r="C126"/>
      <c r="D126"/>
      <c r="E126" s="224"/>
      <c r="F126" s="226"/>
      <c r="G126" s="224"/>
      <c r="H126" s="6"/>
    </row>
    <row r="127" spans="1:29" s="224" customFormat="1" ht="15" customHeight="1" x14ac:dyDescent="0.25">
      <c r="A127"/>
      <c r="B127"/>
      <c r="C127"/>
      <c r="D127"/>
      <c r="F127" s="226"/>
      <c r="H127" s="6"/>
    </row>
    <row r="128" spans="1:29" s="224" customFormat="1" ht="15" customHeight="1" x14ac:dyDescent="0.25">
      <c r="A128"/>
      <c r="B128"/>
      <c r="C128"/>
      <c r="D128"/>
      <c r="F128" s="226"/>
      <c r="H128" s="6"/>
    </row>
    <row r="129" spans="1:8" s="224" customFormat="1" ht="15" customHeight="1" x14ac:dyDescent="0.25">
      <c r="A129"/>
      <c r="B129"/>
      <c r="C129"/>
      <c r="D129"/>
      <c r="F129" s="226"/>
      <c r="H129" s="6"/>
    </row>
    <row r="130" spans="1:8" s="224" customFormat="1" ht="15" customHeight="1" x14ac:dyDescent="0.25">
      <c r="A130"/>
      <c r="B130"/>
      <c r="C130"/>
      <c r="D130"/>
      <c r="F130" s="226"/>
      <c r="H130" s="6"/>
    </row>
    <row r="131" spans="1:8" s="224" customFormat="1" ht="15" customHeight="1" x14ac:dyDescent="0.25">
      <c r="A131"/>
      <c r="B131"/>
      <c r="C131"/>
      <c r="D131"/>
      <c r="F131" s="226"/>
      <c r="H131" s="6"/>
    </row>
    <row r="132" spans="1:8" s="224" customFormat="1" ht="15" customHeight="1" x14ac:dyDescent="0.25">
      <c r="A132"/>
      <c r="B132"/>
      <c r="C132"/>
      <c r="D132"/>
      <c r="F132" s="226"/>
      <c r="H132" s="6"/>
    </row>
    <row r="133" spans="1:8" s="224" customFormat="1" ht="15" customHeight="1" x14ac:dyDescent="0.25">
      <c r="A133"/>
      <c r="B133"/>
      <c r="C133"/>
      <c r="D133"/>
      <c r="F133" s="226"/>
      <c r="H133" s="6"/>
    </row>
    <row r="134" spans="1:8" s="224" customFormat="1" ht="15" customHeight="1" x14ac:dyDescent="0.25">
      <c r="A134"/>
      <c r="B134"/>
      <c r="C134"/>
      <c r="D134"/>
      <c r="F134" s="226"/>
      <c r="H134" s="6"/>
    </row>
    <row r="135" spans="1:8" s="224" customFormat="1" ht="15" customHeight="1" x14ac:dyDescent="0.25">
      <c r="A135"/>
      <c r="B135"/>
      <c r="C135"/>
      <c r="D135"/>
      <c r="F135" s="226"/>
      <c r="H135" s="6"/>
    </row>
    <row r="136" spans="1:8" s="224" customFormat="1" ht="15" customHeight="1" x14ac:dyDescent="0.25">
      <c r="A136"/>
      <c r="B136"/>
      <c r="C136"/>
      <c r="D136"/>
      <c r="F136" s="226"/>
      <c r="H136" s="6"/>
    </row>
    <row r="137" spans="1:8" s="224" customFormat="1" ht="15" customHeight="1" x14ac:dyDescent="0.25">
      <c r="A137"/>
      <c r="B137"/>
      <c r="C137"/>
      <c r="D137"/>
      <c r="F137" s="226"/>
      <c r="H137" s="6"/>
    </row>
    <row r="138" spans="1:8" s="224" customFormat="1" ht="15" customHeight="1" x14ac:dyDescent="0.25">
      <c r="A138"/>
      <c r="B138"/>
      <c r="C138"/>
      <c r="D138"/>
      <c r="F138" s="226"/>
      <c r="H138" s="6"/>
    </row>
    <row r="139" spans="1:8" s="224" customFormat="1" ht="15" customHeight="1" x14ac:dyDescent="0.25">
      <c r="A139"/>
      <c r="B139"/>
      <c r="C139"/>
      <c r="D139"/>
      <c r="F139" s="226"/>
      <c r="H139" s="6"/>
    </row>
    <row r="140" spans="1:8" s="211" customFormat="1" ht="15.75" customHeight="1" x14ac:dyDescent="0.25">
      <c r="A140"/>
      <c r="B140"/>
      <c r="C140"/>
      <c r="D140"/>
      <c r="E140" s="224"/>
      <c r="F140" s="226"/>
      <c r="G140" s="224"/>
      <c r="H140" s="6"/>
    </row>
    <row r="141" spans="1:8" s="226" customFormat="1" ht="15" customHeight="1" x14ac:dyDescent="0.25">
      <c r="A141"/>
      <c r="B141"/>
      <c r="C141"/>
      <c r="D141"/>
      <c r="E141" s="224"/>
      <c r="G141" s="224"/>
      <c r="H141" s="6"/>
    </row>
    <row r="142" spans="1:8" s="226" customFormat="1" ht="15.75" customHeight="1" x14ac:dyDescent="0.25">
      <c r="A142"/>
      <c r="B142"/>
      <c r="C142"/>
      <c r="D142"/>
      <c r="E142" s="224"/>
      <c r="G142" s="224"/>
      <c r="H142" s="6"/>
    </row>
    <row r="143" spans="1:8" s="224" customFormat="1" ht="15" customHeight="1" x14ac:dyDescent="0.25">
      <c r="A143"/>
      <c r="B143"/>
      <c r="C143"/>
      <c r="D143"/>
      <c r="F143" s="226"/>
      <c r="H143" s="6"/>
    </row>
    <row r="144" spans="1:8" s="224" customFormat="1" ht="15" customHeight="1" x14ac:dyDescent="0.25">
      <c r="A144"/>
      <c r="B144"/>
      <c r="C144"/>
      <c r="D144"/>
      <c r="F144" s="226"/>
      <c r="H144" s="6"/>
    </row>
    <row r="145" spans="1:8" s="224" customFormat="1" ht="15" customHeight="1" x14ac:dyDescent="0.25">
      <c r="A145"/>
      <c r="B145"/>
      <c r="C145"/>
      <c r="D145"/>
      <c r="F145" s="226"/>
      <c r="H145" s="6"/>
    </row>
    <row r="146" spans="1:8" s="224" customFormat="1" ht="15" customHeight="1" x14ac:dyDescent="0.25">
      <c r="A146"/>
      <c r="B146"/>
      <c r="C146"/>
      <c r="D146"/>
      <c r="F146" s="226"/>
      <c r="H146" s="6"/>
    </row>
    <row r="147" spans="1:8" s="224" customFormat="1" ht="15" customHeight="1" x14ac:dyDescent="0.25">
      <c r="A147"/>
      <c r="B147"/>
      <c r="C147"/>
      <c r="D147"/>
      <c r="F147" s="226"/>
      <c r="H147" s="6"/>
    </row>
    <row r="148" spans="1:8" s="326" customFormat="1" ht="15" customHeight="1" x14ac:dyDescent="0.25">
      <c r="A148"/>
      <c r="B148"/>
      <c r="C148"/>
      <c r="D148"/>
      <c r="E148" s="224"/>
      <c r="F148" s="226"/>
      <c r="G148" s="224"/>
      <c r="H148" s="6"/>
    </row>
    <row r="149" spans="1:8" s="224" customFormat="1" ht="15" customHeight="1" x14ac:dyDescent="0.25">
      <c r="A149"/>
      <c r="B149"/>
      <c r="C149"/>
      <c r="D149"/>
      <c r="F149" s="226"/>
      <c r="H149" s="6"/>
    </row>
    <row r="150" spans="1:8" s="224" customFormat="1" ht="15" customHeight="1" x14ac:dyDescent="0.25">
      <c r="A150"/>
      <c r="B150"/>
      <c r="C150"/>
      <c r="D150"/>
      <c r="F150" s="226"/>
      <c r="H150" s="6"/>
    </row>
    <row r="151" spans="1:8" s="224" customFormat="1" ht="15" customHeight="1" x14ac:dyDescent="0.25">
      <c r="A151"/>
      <c r="B151"/>
      <c r="C151"/>
      <c r="D151"/>
      <c r="F151" s="226"/>
      <c r="H151" s="6"/>
    </row>
    <row r="152" spans="1:8" s="211" customFormat="1" ht="15" customHeight="1" x14ac:dyDescent="0.25">
      <c r="A152"/>
      <c r="B152"/>
      <c r="C152"/>
      <c r="D152"/>
      <c r="E152" s="224"/>
      <c r="F152" s="226"/>
      <c r="G152" s="224"/>
      <c r="H152" s="6"/>
    </row>
    <row r="153" spans="1:8" s="224" customFormat="1" ht="15" customHeight="1" x14ac:dyDescent="0.25">
      <c r="A153"/>
      <c r="B153"/>
      <c r="C153"/>
      <c r="D153"/>
      <c r="F153" s="226"/>
      <c r="H153" s="6"/>
    </row>
    <row r="154" spans="1:8" s="224" customFormat="1" ht="15" customHeight="1" x14ac:dyDescent="0.25">
      <c r="A154"/>
      <c r="B154"/>
      <c r="C154"/>
      <c r="D154"/>
      <c r="F154" s="226"/>
      <c r="H154" s="6"/>
    </row>
    <row r="155" spans="1:8" s="224" customFormat="1" ht="15" customHeight="1" x14ac:dyDescent="0.25">
      <c r="A155"/>
      <c r="B155"/>
      <c r="C155"/>
      <c r="D155"/>
      <c r="F155" s="226"/>
      <c r="H155" s="6"/>
    </row>
    <row r="156" spans="1:8" s="224" customFormat="1" ht="15" customHeight="1" x14ac:dyDescent="0.25">
      <c r="A156"/>
      <c r="B156"/>
      <c r="C156"/>
      <c r="D156"/>
      <c r="F156" s="226"/>
      <c r="H156" s="6"/>
    </row>
    <row r="157" spans="1:8" s="224" customFormat="1" ht="15" customHeight="1" x14ac:dyDescent="0.25">
      <c r="A157"/>
      <c r="B157"/>
      <c r="C157"/>
      <c r="D157"/>
      <c r="F157" s="226"/>
      <c r="H157" s="6"/>
    </row>
    <row r="158" spans="1:8" s="224" customFormat="1" ht="15" customHeight="1" x14ac:dyDescent="0.25">
      <c r="A158"/>
      <c r="B158"/>
      <c r="C158"/>
      <c r="D158"/>
      <c r="F158" s="226"/>
      <c r="H158" s="6"/>
    </row>
    <row r="159" spans="1:8" s="224" customFormat="1" ht="15" customHeight="1" x14ac:dyDescent="0.25">
      <c r="A159"/>
      <c r="B159"/>
      <c r="C159"/>
      <c r="D159"/>
      <c r="F159" s="226"/>
      <c r="H159" s="6"/>
    </row>
    <row r="160" spans="1:8" s="224" customFormat="1" ht="15" customHeight="1" x14ac:dyDescent="0.25">
      <c r="A160"/>
      <c r="B160"/>
      <c r="C160"/>
      <c r="D160"/>
      <c r="F160" s="226"/>
      <c r="H160" s="6"/>
    </row>
    <row r="161" spans="1:8" s="224" customFormat="1" ht="15" customHeight="1" x14ac:dyDescent="0.25">
      <c r="A161"/>
      <c r="B161"/>
      <c r="C161"/>
      <c r="D161"/>
      <c r="F161" s="226"/>
      <c r="H161" s="6"/>
    </row>
    <row r="162" spans="1:8" s="224" customFormat="1" ht="15" customHeight="1" x14ac:dyDescent="0.25">
      <c r="A162"/>
      <c r="B162"/>
      <c r="C162"/>
      <c r="D162"/>
      <c r="F162" s="226"/>
      <c r="H162" s="6"/>
    </row>
    <row r="163" spans="1:8" s="224" customFormat="1" ht="15" customHeight="1" x14ac:dyDescent="0.25">
      <c r="A163"/>
      <c r="B163"/>
      <c r="C163"/>
      <c r="D163"/>
      <c r="F163" s="226"/>
      <c r="H163" s="6"/>
    </row>
    <row r="164" spans="1:8" s="224" customFormat="1" ht="15" customHeight="1" x14ac:dyDescent="0.25">
      <c r="A164"/>
      <c r="B164"/>
      <c r="C164"/>
      <c r="D164"/>
      <c r="F164" s="226"/>
      <c r="H164" s="6"/>
    </row>
    <row r="165" spans="1:8" s="224" customFormat="1" ht="15" customHeight="1" x14ac:dyDescent="0.25">
      <c r="A165"/>
      <c r="B165"/>
      <c r="C165"/>
      <c r="D165"/>
      <c r="F165" s="226"/>
      <c r="H165" s="6"/>
    </row>
    <row r="166" spans="1:8" s="211" customFormat="1" ht="15.75" customHeight="1" x14ac:dyDescent="0.25">
      <c r="A166"/>
      <c r="B166"/>
      <c r="C166"/>
      <c r="D166"/>
      <c r="E166" s="224"/>
      <c r="F166" s="226"/>
      <c r="G166" s="224"/>
      <c r="H166" s="6"/>
    </row>
    <row r="167" spans="1:8" s="226" customFormat="1" ht="15" customHeight="1" x14ac:dyDescent="0.25">
      <c r="A167"/>
      <c r="B167"/>
      <c r="C167"/>
      <c r="D167"/>
      <c r="E167" s="224"/>
      <c r="G167" s="224"/>
      <c r="H167" s="6"/>
    </row>
    <row r="168" spans="1:8" s="226" customFormat="1" ht="15.75" customHeight="1" x14ac:dyDescent="0.25">
      <c r="A168"/>
      <c r="B168"/>
      <c r="C168"/>
      <c r="D168"/>
      <c r="E168" s="224"/>
      <c r="G168" s="224"/>
      <c r="H168" s="6"/>
    </row>
    <row r="169" spans="1:8" s="224" customFormat="1" ht="15" customHeight="1" x14ac:dyDescent="0.25">
      <c r="A169"/>
      <c r="B169"/>
      <c r="C169"/>
      <c r="D169"/>
      <c r="F169" s="226"/>
      <c r="H169" s="6"/>
    </row>
    <row r="170" spans="1:8" s="224" customFormat="1" ht="15" customHeight="1" x14ac:dyDescent="0.25">
      <c r="A170"/>
      <c r="B170"/>
      <c r="C170"/>
      <c r="D170"/>
      <c r="F170" s="226"/>
      <c r="H170" s="6"/>
    </row>
    <row r="171" spans="1:8" s="224" customFormat="1" ht="15" customHeight="1" x14ac:dyDescent="0.25">
      <c r="A171"/>
      <c r="B171"/>
      <c r="C171"/>
      <c r="D171"/>
      <c r="F171" s="226"/>
      <c r="H171" s="6"/>
    </row>
    <row r="172" spans="1:8" s="224" customFormat="1" ht="15" customHeight="1" x14ac:dyDescent="0.25">
      <c r="A172"/>
      <c r="B172"/>
      <c r="C172"/>
      <c r="D172"/>
      <c r="F172" s="226"/>
      <c r="H172" s="6"/>
    </row>
    <row r="173" spans="1:8" s="224" customFormat="1" ht="15" customHeight="1" x14ac:dyDescent="0.25">
      <c r="A173"/>
      <c r="B173"/>
      <c r="C173"/>
      <c r="D173"/>
      <c r="F173" s="226"/>
      <c r="H173" s="6"/>
    </row>
    <row r="174" spans="1:8" s="326" customFormat="1" ht="15" customHeight="1" x14ac:dyDescent="0.25">
      <c r="A174"/>
      <c r="B174"/>
      <c r="C174"/>
      <c r="D174"/>
      <c r="E174" s="224"/>
      <c r="F174" s="226"/>
      <c r="G174" s="224"/>
      <c r="H174" s="6"/>
    </row>
    <row r="175" spans="1:8" s="224" customFormat="1" ht="15" customHeight="1" x14ac:dyDescent="0.25">
      <c r="A175"/>
      <c r="B175"/>
      <c r="C175"/>
      <c r="D175"/>
      <c r="F175" s="226"/>
      <c r="H175" s="6"/>
    </row>
    <row r="176" spans="1:8" s="224" customFormat="1" ht="15" customHeight="1" x14ac:dyDescent="0.25">
      <c r="A176"/>
      <c r="B176"/>
      <c r="C176"/>
      <c r="D176"/>
      <c r="F176" s="226"/>
      <c r="H176" s="6"/>
    </row>
    <row r="177" spans="1:8" s="224" customFormat="1" ht="15" customHeight="1" x14ac:dyDescent="0.25">
      <c r="A177"/>
      <c r="B177"/>
      <c r="C177"/>
      <c r="D177"/>
      <c r="F177" s="226"/>
      <c r="H177" s="6"/>
    </row>
    <row r="178" spans="1:8" s="211" customFormat="1" ht="15" customHeight="1" x14ac:dyDescent="0.25">
      <c r="A178"/>
      <c r="B178"/>
      <c r="C178"/>
      <c r="D178"/>
      <c r="E178" s="224"/>
      <c r="F178" s="226"/>
      <c r="G178" s="224"/>
      <c r="H178" s="6"/>
    </row>
    <row r="179" spans="1:8" s="224" customFormat="1" ht="15" customHeight="1" x14ac:dyDescent="0.25">
      <c r="A179"/>
      <c r="B179"/>
      <c r="C179"/>
      <c r="D179"/>
      <c r="F179" s="226"/>
      <c r="H179" s="6"/>
    </row>
    <row r="180" spans="1:8" s="224" customFormat="1" ht="15" customHeight="1" x14ac:dyDescent="0.25">
      <c r="A180"/>
      <c r="B180"/>
      <c r="C180"/>
      <c r="D180"/>
      <c r="F180" s="226"/>
      <c r="H180" s="6"/>
    </row>
    <row r="181" spans="1:8" s="224" customFormat="1" ht="15" customHeight="1" x14ac:dyDescent="0.25">
      <c r="A181"/>
      <c r="B181"/>
      <c r="C181"/>
      <c r="D181"/>
      <c r="F181" s="226"/>
      <c r="H181" s="6"/>
    </row>
    <row r="182" spans="1:8" s="224" customFormat="1" ht="15" customHeight="1" x14ac:dyDescent="0.25">
      <c r="A182"/>
      <c r="B182"/>
      <c r="C182"/>
      <c r="D182"/>
      <c r="F182" s="226"/>
      <c r="H182" s="6"/>
    </row>
    <row r="183" spans="1:8" s="224" customFormat="1" ht="15" customHeight="1" x14ac:dyDescent="0.25">
      <c r="A183"/>
      <c r="B183"/>
      <c r="C183"/>
      <c r="D183"/>
      <c r="F183" s="226"/>
      <c r="H183" s="6"/>
    </row>
    <row r="184" spans="1:8" s="224" customFormat="1" ht="15" customHeight="1" x14ac:dyDescent="0.25">
      <c r="A184"/>
      <c r="B184"/>
      <c r="C184"/>
      <c r="D184"/>
      <c r="F184" s="226"/>
      <c r="H184" s="6"/>
    </row>
    <row r="185" spans="1:8" s="224" customFormat="1" ht="15" customHeight="1" x14ac:dyDescent="0.25">
      <c r="A185"/>
      <c r="B185"/>
      <c r="C185"/>
      <c r="D185"/>
      <c r="F185" s="226"/>
      <c r="H185" s="6"/>
    </row>
    <row r="186" spans="1:8" s="224" customFormat="1" ht="15" customHeight="1" x14ac:dyDescent="0.25">
      <c r="A186"/>
      <c r="B186"/>
      <c r="C186"/>
      <c r="D186"/>
      <c r="F186" s="226"/>
      <c r="H186" s="6"/>
    </row>
    <row r="187" spans="1:8" s="224" customFormat="1" ht="15" customHeight="1" x14ac:dyDescent="0.25">
      <c r="A187"/>
      <c r="B187"/>
      <c r="C187"/>
      <c r="D187"/>
      <c r="F187" s="226"/>
      <c r="H187" s="6"/>
    </row>
    <row r="188" spans="1:8" s="224" customFormat="1" ht="15" customHeight="1" x14ac:dyDescent="0.25">
      <c r="A188"/>
      <c r="B188"/>
      <c r="C188"/>
      <c r="D188"/>
      <c r="F188" s="226"/>
      <c r="H188" s="6"/>
    </row>
    <row r="189" spans="1:8" s="224" customFormat="1" ht="15" customHeight="1" x14ac:dyDescent="0.25">
      <c r="A189"/>
      <c r="B189"/>
      <c r="C189"/>
      <c r="D189"/>
      <c r="F189" s="226"/>
      <c r="H189" s="6"/>
    </row>
    <row r="190" spans="1:8" s="224" customFormat="1" ht="15" customHeight="1" x14ac:dyDescent="0.25">
      <c r="A190"/>
      <c r="B190"/>
      <c r="C190"/>
      <c r="D190"/>
      <c r="F190" s="226"/>
      <c r="H190" s="6"/>
    </row>
    <row r="191" spans="1:8" s="224" customFormat="1" ht="15" customHeight="1" x14ac:dyDescent="0.25">
      <c r="A191"/>
      <c r="B191"/>
      <c r="C191"/>
      <c r="D191"/>
      <c r="F191" s="226"/>
      <c r="H191" s="6"/>
    </row>
    <row r="192" spans="1:8" s="211" customFormat="1" ht="15.75" customHeight="1" x14ac:dyDescent="0.25">
      <c r="A192"/>
      <c r="B192"/>
      <c r="C192"/>
      <c r="D192"/>
      <c r="E192" s="224"/>
      <c r="F192" s="226"/>
      <c r="G192" s="224"/>
      <c r="H192" s="6"/>
    </row>
    <row r="193" spans="1:8" s="226" customFormat="1" ht="15" customHeight="1" x14ac:dyDescent="0.25">
      <c r="A193"/>
      <c r="B193"/>
      <c r="C193"/>
      <c r="D193"/>
      <c r="E193" s="224"/>
      <c r="G193" s="224"/>
      <c r="H193" s="6"/>
    </row>
    <row r="194" spans="1:8" s="226" customFormat="1" ht="15.75" customHeight="1" x14ac:dyDescent="0.25">
      <c r="A194"/>
      <c r="B194"/>
      <c r="C194"/>
      <c r="D194"/>
      <c r="E194" s="224"/>
      <c r="G194" s="224"/>
      <c r="H194" s="6"/>
    </row>
    <row r="195" spans="1:8" s="224" customFormat="1" ht="15" customHeight="1" x14ac:dyDescent="0.25">
      <c r="A195"/>
      <c r="B195"/>
      <c r="C195"/>
      <c r="D195"/>
      <c r="F195" s="226"/>
      <c r="H195" s="6"/>
    </row>
    <row r="196" spans="1:8" s="224" customFormat="1" ht="15" customHeight="1" x14ac:dyDescent="0.25">
      <c r="A196"/>
      <c r="B196"/>
      <c r="C196"/>
      <c r="D196"/>
      <c r="F196" s="226"/>
      <c r="H196" s="6"/>
    </row>
    <row r="197" spans="1:8" s="224" customFormat="1" ht="15" customHeight="1" x14ac:dyDescent="0.25">
      <c r="A197"/>
      <c r="B197"/>
      <c r="C197"/>
      <c r="D197"/>
      <c r="F197" s="226"/>
      <c r="H197" s="6"/>
    </row>
    <row r="198" spans="1:8" s="224" customFormat="1" ht="15" customHeight="1" x14ac:dyDescent="0.25">
      <c r="A198"/>
      <c r="B198"/>
      <c r="C198"/>
      <c r="D198"/>
      <c r="F198" s="226"/>
      <c r="H198" s="6"/>
    </row>
    <row r="199" spans="1:8" s="224" customFormat="1" ht="15" customHeight="1" x14ac:dyDescent="0.25">
      <c r="A199"/>
      <c r="B199"/>
      <c r="C199"/>
      <c r="D199"/>
      <c r="F199" s="226"/>
      <c r="H199" s="6"/>
    </row>
    <row r="200" spans="1:8" s="326" customFormat="1" ht="15" customHeight="1" x14ac:dyDescent="0.25">
      <c r="A200"/>
      <c r="B200"/>
      <c r="C200"/>
      <c r="D200"/>
      <c r="E200" s="224"/>
      <c r="F200" s="226"/>
      <c r="G200" s="224"/>
      <c r="H200" s="6"/>
    </row>
    <row r="201" spans="1:8" s="224" customFormat="1" ht="15" customHeight="1" x14ac:dyDescent="0.25">
      <c r="A201"/>
      <c r="B201"/>
      <c r="C201"/>
      <c r="D201"/>
      <c r="F201" s="226"/>
      <c r="H201" s="6"/>
    </row>
    <row r="202" spans="1:8" s="224" customFormat="1" ht="15" customHeight="1" x14ac:dyDescent="0.25">
      <c r="A202"/>
      <c r="B202"/>
      <c r="C202"/>
      <c r="D202"/>
      <c r="F202" s="226"/>
      <c r="H202" s="6"/>
    </row>
    <row r="203" spans="1:8" s="224" customFormat="1" ht="15" customHeight="1" x14ac:dyDescent="0.25">
      <c r="A203"/>
      <c r="B203"/>
      <c r="C203"/>
      <c r="D203"/>
      <c r="F203" s="226"/>
      <c r="H203" s="6"/>
    </row>
    <row r="204" spans="1:8" s="211" customFormat="1" ht="15" customHeight="1" x14ac:dyDescent="0.25">
      <c r="A204"/>
      <c r="B204"/>
      <c r="C204"/>
      <c r="D204"/>
      <c r="E204" s="224"/>
      <c r="F204" s="226"/>
      <c r="G204" s="224"/>
      <c r="H204" s="6"/>
    </row>
    <row r="205" spans="1:8" s="224" customFormat="1" ht="15" customHeight="1" x14ac:dyDescent="0.25">
      <c r="A205"/>
      <c r="B205"/>
      <c r="C205"/>
      <c r="D205"/>
      <c r="F205" s="226"/>
      <c r="H205" s="6"/>
    </row>
    <row r="206" spans="1:8" s="224" customFormat="1" ht="15" customHeight="1" x14ac:dyDescent="0.25">
      <c r="A206"/>
      <c r="B206"/>
      <c r="C206"/>
      <c r="D206"/>
      <c r="F206" s="226"/>
      <c r="H206" s="6"/>
    </row>
    <row r="207" spans="1:8" s="224" customFormat="1" ht="15" customHeight="1" x14ac:dyDescent="0.25">
      <c r="A207"/>
      <c r="B207"/>
      <c r="C207"/>
      <c r="D207"/>
      <c r="F207" s="226"/>
      <c r="H207" s="6"/>
    </row>
    <row r="208" spans="1:8" s="224" customFormat="1" ht="15" customHeight="1" x14ac:dyDescent="0.25">
      <c r="A208"/>
      <c r="B208"/>
      <c r="C208"/>
      <c r="D208"/>
      <c r="F208" s="226"/>
      <c r="H208" s="6"/>
    </row>
    <row r="209" spans="1:29" s="224" customFormat="1" ht="15" customHeight="1" x14ac:dyDescent="0.25">
      <c r="A209"/>
      <c r="B209"/>
      <c r="C209"/>
      <c r="D209"/>
      <c r="F209" s="226"/>
      <c r="H209" s="6"/>
    </row>
    <row r="210" spans="1:29" s="224" customFormat="1" ht="15" customHeight="1" x14ac:dyDescent="0.25">
      <c r="A210"/>
      <c r="B210"/>
      <c r="C210"/>
      <c r="D210"/>
      <c r="F210" s="226"/>
      <c r="H210" s="6"/>
    </row>
    <row r="211" spans="1:29" s="224" customFormat="1" ht="15" customHeight="1" x14ac:dyDescent="0.25">
      <c r="A211"/>
      <c r="B211"/>
      <c r="C211"/>
      <c r="D211"/>
      <c r="F211" s="226"/>
      <c r="H211" s="6"/>
    </row>
    <row r="212" spans="1:29" s="224" customFormat="1" ht="15" customHeight="1" x14ac:dyDescent="0.25">
      <c r="A212"/>
      <c r="B212"/>
      <c r="C212"/>
      <c r="D212"/>
      <c r="F212" s="226"/>
      <c r="H212" s="6"/>
    </row>
    <row r="213" spans="1:29" s="224" customFormat="1" ht="15" customHeight="1" x14ac:dyDescent="0.25">
      <c r="A213"/>
      <c r="B213"/>
      <c r="C213"/>
      <c r="D213"/>
      <c r="F213" s="226"/>
      <c r="H213" s="6"/>
    </row>
    <row r="214" spans="1:29" s="224" customFormat="1" ht="15" customHeight="1" x14ac:dyDescent="0.25">
      <c r="A214"/>
      <c r="B214"/>
      <c r="C214"/>
      <c r="D214"/>
      <c r="F214" s="226"/>
      <c r="H214" s="6"/>
    </row>
    <row r="215" spans="1:29" s="224" customFormat="1" ht="15" customHeight="1" x14ac:dyDescent="0.25">
      <c r="A215"/>
      <c r="B215"/>
      <c r="C215"/>
      <c r="D215"/>
      <c r="F215" s="226"/>
      <c r="H215" s="6"/>
    </row>
    <row r="216" spans="1:29" s="224" customFormat="1" ht="15" customHeight="1" x14ac:dyDescent="0.25">
      <c r="A216"/>
      <c r="B216"/>
      <c r="C216"/>
      <c r="D216"/>
      <c r="F216" s="226"/>
      <c r="H216" s="6"/>
    </row>
    <row r="217" spans="1:29" s="224" customFormat="1" ht="15" customHeight="1" x14ac:dyDescent="0.25">
      <c r="A217"/>
      <c r="B217"/>
      <c r="C217"/>
      <c r="D217"/>
      <c r="F217" s="226"/>
      <c r="H217" s="6"/>
    </row>
    <row r="218" spans="1:29" s="211" customFormat="1" ht="15.75" customHeight="1" x14ac:dyDescent="0.25">
      <c r="A218"/>
      <c r="B218"/>
      <c r="C218"/>
      <c r="D218"/>
      <c r="E218" s="224"/>
      <c r="F218" s="226"/>
      <c r="G218" s="224"/>
      <c r="H218" s="6"/>
    </row>
    <row r="219" spans="1:29" s="226" customFormat="1" ht="15" customHeight="1" x14ac:dyDescent="0.25">
      <c r="A219"/>
      <c r="B219"/>
      <c r="C219"/>
      <c r="D219"/>
      <c r="E219" s="224"/>
      <c r="G219" s="224"/>
      <c r="H219" s="6"/>
    </row>
    <row r="220" spans="1:29" ht="15.75" customHeight="1" x14ac:dyDescent="0.25">
      <c r="E220" s="224"/>
      <c r="F220" s="226"/>
      <c r="H220" s="6"/>
      <c r="L220"/>
      <c r="M220"/>
      <c r="P220"/>
      <c r="Q220"/>
      <c r="R220"/>
      <c r="T220"/>
      <c r="Z220"/>
      <c r="AA220"/>
      <c r="AC220"/>
    </row>
    <row r="221" spans="1:29" ht="15" customHeight="1" x14ac:dyDescent="0.25">
      <c r="E221" s="224"/>
      <c r="F221" s="226"/>
      <c r="H221" s="6"/>
      <c r="L221"/>
      <c r="M221"/>
      <c r="P221"/>
      <c r="Q221"/>
      <c r="R221"/>
      <c r="T221"/>
      <c r="Z221"/>
      <c r="AA221"/>
      <c r="AC221"/>
    </row>
    <row r="222" spans="1:29" ht="15" customHeight="1" x14ac:dyDescent="0.25">
      <c r="E222" s="224"/>
      <c r="F222" s="226"/>
      <c r="H222" s="6"/>
      <c r="L222"/>
      <c r="M222"/>
      <c r="P222"/>
      <c r="Q222"/>
      <c r="R222"/>
      <c r="T222"/>
      <c r="Z222"/>
      <c r="AA222"/>
      <c r="AC222"/>
    </row>
    <row r="223" spans="1:29" ht="15" customHeight="1" x14ac:dyDescent="0.25">
      <c r="E223" s="224"/>
      <c r="F223" s="226"/>
      <c r="H223" s="6"/>
      <c r="L223"/>
      <c r="M223"/>
      <c r="P223"/>
      <c r="Q223"/>
      <c r="R223"/>
      <c r="T223"/>
      <c r="Z223"/>
      <c r="AA223"/>
      <c r="AC223"/>
    </row>
    <row r="224" spans="1:29" ht="15" customHeight="1" x14ac:dyDescent="0.25">
      <c r="E224" s="224"/>
      <c r="F224" s="226"/>
      <c r="H224" s="6"/>
      <c r="L224"/>
      <c r="M224"/>
      <c r="P224"/>
      <c r="Q224"/>
      <c r="R224"/>
      <c r="T224"/>
      <c r="Z224"/>
      <c r="AA224"/>
      <c r="AC224"/>
    </row>
    <row r="225" spans="1:29" ht="15" customHeight="1" x14ac:dyDescent="0.25">
      <c r="E225" s="224"/>
      <c r="F225" s="226"/>
      <c r="H225" s="6"/>
      <c r="L225"/>
      <c r="M225"/>
      <c r="P225"/>
      <c r="Q225"/>
      <c r="R225"/>
      <c r="T225"/>
      <c r="Z225"/>
      <c r="AA225"/>
      <c r="AC225"/>
    </row>
    <row r="226" spans="1:29" ht="15" customHeight="1" x14ac:dyDescent="0.25">
      <c r="E226" s="224"/>
      <c r="F226" s="226"/>
      <c r="H226" s="6"/>
      <c r="L226"/>
      <c r="M226"/>
      <c r="P226"/>
      <c r="Q226"/>
      <c r="R226"/>
      <c r="T226"/>
      <c r="Z226"/>
      <c r="AA226"/>
      <c r="AC226"/>
    </row>
    <row r="227" spans="1:29" s="226" customFormat="1" ht="15" customHeight="1" x14ac:dyDescent="0.25">
      <c r="A227"/>
      <c r="B227"/>
      <c r="C227"/>
      <c r="D227"/>
      <c r="E227" s="224"/>
      <c r="G227" s="224"/>
      <c r="H227" s="6"/>
    </row>
    <row r="228" spans="1:29" s="226" customFormat="1" ht="15" customHeight="1" x14ac:dyDescent="0.25">
      <c r="A228"/>
      <c r="B228"/>
      <c r="C228"/>
      <c r="D228"/>
      <c r="E228" s="224"/>
      <c r="G228" s="224"/>
      <c r="H228" s="6"/>
    </row>
    <row r="229" spans="1:29" s="226" customFormat="1" ht="15" customHeight="1" x14ac:dyDescent="0.25">
      <c r="A229"/>
      <c r="B229"/>
      <c r="C229"/>
      <c r="D229"/>
      <c r="E229" s="224"/>
      <c r="G229" s="224"/>
      <c r="H229" s="6"/>
    </row>
    <row r="230" spans="1:29" s="226" customFormat="1" ht="15" customHeight="1" x14ac:dyDescent="0.25">
      <c r="A230"/>
      <c r="B230"/>
      <c r="C230"/>
      <c r="D230"/>
      <c r="E230" s="224"/>
      <c r="G230" s="224"/>
      <c r="H230" s="6"/>
    </row>
  </sheetData>
  <sheetProtection formatCells="0" formatColumns="0" formatRows="0" insertColumns="0" insertRows="0"/>
  <dataValidations count="1">
    <dataValidation type="custom" allowBlank="1" showErrorMessage="1" errorTitle="Data entry error:" error="Please enter a numeric value or leave blank!" sqref="C101:C110 C20:C29 C44:C53 E15:E17 C68:C76 E56:E61 E39:E41 E32:E37 E51:E53 C32:C41 E27:E29 E44:E49 E20:E25 E8:E13 C8:C17 E101:E106 E108:E110 E68:E76 E63:E65 C79:C87 E79:E87 C56:C65 E90:E98 C90:C98 G108:G110 G20:G25 G51:G53 G44:G49 G27:G29 G39:G41 G63:G65 G15:G17">
      <formula1>OR(ISNUMBER(C8),ISBLANK(C8))</formula1>
    </dataValidation>
  </dataValidations>
  <pageMargins left="0.7" right="0.7" top="0.75" bottom="0.75" header="0.3" footer="0.3"/>
  <pageSetup scale="42" orientation="portrait" r:id="rId1"/>
  <rowBreaks count="1" manualBreakCount="1">
    <brk id="66" max="28"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AC229"/>
  <sheetViews>
    <sheetView showGridLines="0" zoomScale="80" zoomScaleNormal="80" workbookViewId="0">
      <pane xSplit="2" ySplit="6" topLeftCell="C7" activePane="bottomRight" state="frozen"/>
      <selection activeCell="G10" sqref="G10"/>
      <selection pane="topRight" activeCell="G10" sqref="G10"/>
      <selection pane="bottomLeft" activeCell="G10" sqref="G10"/>
      <selection pane="bottomRight" activeCell="J28" sqref="J28"/>
    </sheetView>
  </sheetViews>
  <sheetFormatPr defaultRowHeight="15" customHeight="1" x14ac:dyDescent="0.25"/>
  <cols>
    <col min="1" max="1" width="1.5703125" style="224" customWidth="1"/>
    <col min="2" max="2" width="32.140625" style="224" customWidth="1"/>
    <col min="3" max="3" width="21.7109375" style="224" bestFit="1" customWidth="1"/>
    <col min="4" max="4" width="4" style="224" customWidth="1"/>
    <col min="5" max="5" width="21.5703125" style="224" customWidth="1"/>
    <col min="6" max="6" width="1.85546875" style="224" customWidth="1"/>
    <col min="7" max="7" width="23.85546875" style="224" customWidth="1"/>
    <col min="8" max="8" width="4.5703125" style="224" customWidth="1"/>
    <col min="9" max="14" width="11.7109375" style="224" customWidth="1"/>
    <col min="15" max="15" width="3.85546875" style="224" customWidth="1"/>
    <col min="16" max="16" width="1.85546875" style="226" customWidth="1"/>
    <col min="17" max="17" width="4.140625" style="224" customWidth="1"/>
    <col min="18" max="18" width="21.7109375" style="224" bestFit="1" customWidth="1"/>
    <col min="19" max="19" width="7.85546875" customWidth="1"/>
    <col min="20" max="21" width="11.7109375" style="224" customWidth="1"/>
    <col min="22" max="26" width="11.7109375" customWidth="1"/>
    <col min="27" max="27" width="11.7109375" style="224" customWidth="1"/>
    <col min="28" max="28" width="4.28515625" customWidth="1"/>
    <col min="29" max="29" width="2.7109375" style="6" customWidth="1"/>
  </cols>
  <sheetData>
    <row r="1" spans="1:29" ht="15.75" customHeight="1" x14ac:dyDescent="0.25">
      <c r="A1" s="5" t="str">
        <f>TemplateName</f>
        <v>Trading, PE and Other Fair Value Assets: Market Shocks</v>
      </c>
      <c r="F1" s="226"/>
      <c r="H1" s="6"/>
      <c r="I1"/>
      <c r="J1"/>
      <c r="K1"/>
      <c r="L1"/>
      <c r="M1"/>
      <c r="N1"/>
      <c r="O1"/>
      <c r="P1"/>
      <c r="Q1"/>
      <c r="R1"/>
      <c r="T1"/>
      <c r="U1"/>
      <c r="AA1"/>
      <c r="AC1"/>
    </row>
    <row r="2" spans="1:29" ht="15.75" customHeight="1" x14ac:dyDescent="0.25">
      <c r="A2" s="20" t="s">
        <v>410</v>
      </c>
      <c r="F2" s="226"/>
      <c r="H2" s="6"/>
      <c r="I2"/>
      <c r="J2"/>
      <c r="K2"/>
      <c r="L2"/>
      <c r="M2"/>
      <c r="N2"/>
      <c r="O2"/>
      <c r="P2"/>
      <c r="Q2"/>
      <c r="R2"/>
      <c r="T2"/>
      <c r="U2"/>
      <c r="AA2"/>
      <c r="AC2"/>
    </row>
    <row r="3" spans="1:29" ht="15" customHeight="1" x14ac:dyDescent="0.25">
      <c r="F3" s="226"/>
      <c r="H3" s="6"/>
      <c r="I3"/>
      <c r="J3"/>
      <c r="K3"/>
      <c r="L3"/>
      <c r="M3"/>
      <c r="N3"/>
      <c r="O3"/>
      <c r="P3"/>
      <c r="Q3"/>
      <c r="R3"/>
      <c r="T3"/>
      <c r="U3"/>
      <c r="AA3"/>
      <c r="AC3"/>
    </row>
    <row r="4" spans="1:29" s="361" customFormat="1" ht="15" customHeight="1" x14ac:dyDescent="0.25">
      <c r="F4" s="362"/>
      <c r="H4" s="363"/>
    </row>
    <row r="5" spans="1:29" ht="15" customHeight="1" x14ac:dyDescent="0.25">
      <c r="F5" s="226"/>
      <c r="H5" s="6"/>
      <c r="I5"/>
      <c r="J5"/>
      <c r="K5"/>
      <c r="L5"/>
      <c r="M5"/>
      <c r="N5"/>
      <c r="O5"/>
      <c r="P5"/>
      <c r="Q5"/>
      <c r="R5"/>
      <c r="T5"/>
      <c r="U5"/>
      <c r="AA5"/>
      <c r="AC5"/>
    </row>
    <row r="6" spans="1:29" s="13" customFormat="1" x14ac:dyDescent="0.25">
      <c r="A6" s="109"/>
      <c r="B6" s="218"/>
      <c r="C6" s="176" t="s">
        <v>1927</v>
      </c>
      <c r="E6" s="176" t="s">
        <v>1925</v>
      </c>
      <c r="F6" s="226"/>
      <c r="G6" s="176" t="s">
        <v>1926</v>
      </c>
      <c r="H6" s="149"/>
    </row>
    <row r="7" spans="1:29" ht="15.75" customHeight="1" thickBot="1" x14ac:dyDescent="0.3">
      <c r="B7" s="1" t="s">
        <v>395</v>
      </c>
      <c r="F7" s="226"/>
      <c r="H7" s="6"/>
      <c r="I7"/>
      <c r="J7"/>
      <c r="K7"/>
      <c r="L7"/>
      <c r="M7"/>
      <c r="N7"/>
      <c r="O7"/>
      <c r="P7"/>
      <c r="Q7"/>
      <c r="R7"/>
      <c r="T7"/>
      <c r="U7"/>
      <c r="AA7"/>
      <c r="AC7"/>
    </row>
    <row r="8" spans="1:29" ht="15" customHeight="1" x14ac:dyDescent="0.25">
      <c r="B8" s="289" t="s">
        <v>396</v>
      </c>
      <c r="C8" s="278"/>
      <c r="E8" s="310">
        <v>1.06313103172282</v>
      </c>
      <c r="F8" s="226"/>
      <c r="G8" s="165">
        <v>294.78497247610397</v>
      </c>
      <c r="H8" s="6"/>
      <c r="I8"/>
      <c r="J8"/>
      <c r="K8"/>
      <c r="L8"/>
      <c r="M8"/>
      <c r="N8"/>
      <c r="O8"/>
      <c r="P8"/>
      <c r="Q8"/>
      <c r="R8"/>
      <c r="T8"/>
      <c r="U8"/>
      <c r="AA8"/>
      <c r="AC8"/>
    </row>
    <row r="9" spans="1:29" ht="15" customHeight="1" x14ac:dyDescent="0.25">
      <c r="B9" s="290" t="s">
        <v>397</v>
      </c>
      <c r="C9" s="278"/>
      <c r="D9" s="114"/>
      <c r="E9" s="310">
        <v>1.06313103172282</v>
      </c>
      <c r="F9" s="226"/>
      <c r="G9" s="165">
        <v>294.78497247610397</v>
      </c>
      <c r="H9" s="6"/>
      <c r="I9"/>
      <c r="J9"/>
      <c r="K9"/>
      <c r="L9"/>
      <c r="M9"/>
      <c r="N9"/>
      <c r="O9"/>
      <c r="P9"/>
      <c r="Q9"/>
      <c r="R9"/>
      <c r="T9"/>
      <c r="U9"/>
      <c r="AA9"/>
      <c r="AC9"/>
    </row>
    <row r="10" spans="1:29" ht="15" customHeight="1" x14ac:dyDescent="0.25">
      <c r="B10" s="290" t="s">
        <v>398</v>
      </c>
      <c r="C10" s="278"/>
      <c r="D10" s="114"/>
      <c r="E10" s="310">
        <v>1.06313103172282</v>
      </c>
      <c r="F10" s="247"/>
      <c r="G10" s="165">
        <v>294.78497247610397</v>
      </c>
      <c r="H10" s="6"/>
      <c r="I10"/>
      <c r="J10"/>
      <c r="K10"/>
      <c r="L10"/>
      <c r="M10"/>
      <c r="N10"/>
      <c r="O10"/>
      <c r="P10"/>
      <c r="Q10"/>
      <c r="R10"/>
      <c r="T10"/>
      <c r="U10"/>
      <c r="AA10"/>
      <c r="AC10"/>
    </row>
    <row r="11" spans="1:29" ht="15" customHeight="1" x14ac:dyDescent="0.25">
      <c r="B11" s="290" t="s">
        <v>399</v>
      </c>
      <c r="C11" s="278"/>
      <c r="E11" s="310">
        <v>1.06313103172282</v>
      </c>
      <c r="F11" s="226"/>
      <c r="G11" s="165">
        <v>294.78497247610397</v>
      </c>
      <c r="H11" s="6"/>
      <c r="I11"/>
      <c r="J11"/>
      <c r="K11"/>
      <c r="L11"/>
      <c r="M11"/>
      <c r="N11"/>
      <c r="O11"/>
      <c r="P11"/>
      <c r="Q11"/>
      <c r="R11"/>
      <c r="T11"/>
      <c r="U11"/>
      <c r="AA11"/>
      <c r="AC11"/>
    </row>
    <row r="12" spans="1:29" ht="15" customHeight="1" x14ac:dyDescent="0.25">
      <c r="B12" s="290" t="s">
        <v>400</v>
      </c>
      <c r="C12" s="278"/>
      <c r="D12" s="114"/>
      <c r="E12" s="310">
        <v>1.59677307825285</v>
      </c>
      <c r="F12" s="226"/>
      <c r="G12" s="165">
        <v>805.07701832430598</v>
      </c>
      <c r="H12" s="6"/>
      <c r="I12"/>
      <c r="J12"/>
      <c r="K12"/>
      <c r="L12"/>
      <c r="M12"/>
      <c r="N12"/>
      <c r="O12"/>
      <c r="P12"/>
      <c r="Q12"/>
      <c r="R12"/>
      <c r="T12"/>
      <c r="U12"/>
      <c r="AA12"/>
      <c r="AC12"/>
    </row>
    <row r="13" spans="1:29" ht="15" customHeight="1" x14ac:dyDescent="0.25">
      <c r="B13" s="290" t="s">
        <v>401</v>
      </c>
      <c r="C13" s="278"/>
      <c r="D13" s="114"/>
      <c r="E13" s="310">
        <v>3.3689494305794798</v>
      </c>
      <c r="F13" s="247"/>
      <c r="G13" s="165">
        <v>3202.7591551690002</v>
      </c>
      <c r="H13" s="6"/>
      <c r="I13"/>
      <c r="J13"/>
      <c r="K13"/>
      <c r="L13"/>
      <c r="M13"/>
      <c r="N13"/>
      <c r="O13"/>
      <c r="P13"/>
      <c r="Q13"/>
      <c r="R13"/>
      <c r="T13"/>
      <c r="U13"/>
      <c r="AA13"/>
      <c r="AC13"/>
    </row>
    <row r="14" spans="1:29" s="226" customFormat="1" ht="15" customHeight="1" x14ac:dyDescent="0.25">
      <c r="B14" s="290" t="s">
        <v>630</v>
      </c>
      <c r="C14" s="324">
        <v>-0.39523582658408801</v>
      </c>
      <c r="E14" s="252"/>
      <c r="G14" s="252"/>
    </row>
    <row r="15" spans="1:29" s="226" customFormat="1" ht="15" customHeight="1" x14ac:dyDescent="0.25">
      <c r="B15" s="290" t="s">
        <v>631</v>
      </c>
      <c r="C15" s="278"/>
      <c r="E15" s="324">
        <v>3.3689494305794798</v>
      </c>
      <c r="F15" s="247"/>
      <c r="G15" s="314">
        <v>3202.7591551690002</v>
      </c>
      <c r="H15" s="150"/>
    </row>
    <row r="16" spans="1:29" s="226" customFormat="1" ht="15" customHeight="1" x14ac:dyDescent="0.25">
      <c r="B16" s="290" t="s">
        <v>632</v>
      </c>
      <c r="C16" s="324">
        <v>-0.39523582658408801</v>
      </c>
      <c r="E16" s="324">
        <v>3.3689494305794798</v>
      </c>
      <c r="F16" s="247"/>
      <c r="G16" s="314">
        <v>3202.7591551690002</v>
      </c>
      <c r="H16" s="150"/>
    </row>
    <row r="17" spans="1:29" ht="15" customHeight="1" thickBot="1" x14ac:dyDescent="0.3">
      <c r="A17" s="226"/>
      <c r="B17" s="301" t="s">
        <v>403</v>
      </c>
      <c r="C17" s="324">
        <v>-0.36851785179505803</v>
      </c>
      <c r="D17" s="247"/>
      <c r="E17" s="324">
        <v>3.3689494305794798</v>
      </c>
      <c r="F17" s="247"/>
      <c r="G17" s="314">
        <v>3202.7591551690002</v>
      </c>
      <c r="H17" s="6"/>
      <c r="I17"/>
      <c r="J17"/>
      <c r="K17"/>
      <c r="L17"/>
      <c r="M17"/>
      <c r="N17"/>
      <c r="O17"/>
      <c r="P17"/>
      <c r="Q17"/>
      <c r="R17"/>
      <c r="T17"/>
      <c r="U17"/>
      <c r="AA17"/>
      <c r="AC17"/>
    </row>
    <row r="18" spans="1:29" s="2" customFormat="1" ht="15" customHeight="1" x14ac:dyDescent="0.25">
      <c r="A18" s="229"/>
      <c r="B18" s="229"/>
      <c r="C18" s="229"/>
      <c r="D18" s="218"/>
      <c r="E18" s="229"/>
      <c r="F18" s="218"/>
      <c r="G18" s="229"/>
      <c r="H18" s="7"/>
    </row>
    <row r="19" spans="1:29" ht="15" customHeight="1" thickBot="1" x14ac:dyDescent="0.3">
      <c r="B19" s="1" t="s">
        <v>404</v>
      </c>
      <c r="F19" s="226"/>
      <c r="H19" s="6"/>
      <c r="I19"/>
      <c r="J19"/>
      <c r="K19"/>
      <c r="L19"/>
      <c r="M19"/>
      <c r="N19"/>
      <c r="O19"/>
      <c r="P19"/>
      <c r="Q19"/>
      <c r="R19"/>
      <c r="T19"/>
      <c r="U19"/>
      <c r="AA19"/>
      <c r="AC19"/>
    </row>
    <row r="20" spans="1:29" ht="15" customHeight="1" x14ac:dyDescent="0.25">
      <c r="B20" s="289" t="s">
        <v>396</v>
      </c>
      <c r="C20" s="310">
        <v>-0.18081971416075601</v>
      </c>
      <c r="E20" s="278"/>
      <c r="F20" s="226"/>
      <c r="G20" s="278"/>
      <c r="H20" s="6"/>
      <c r="I20"/>
      <c r="J20"/>
      <c r="K20"/>
      <c r="L20"/>
      <c r="M20"/>
      <c r="N20"/>
      <c r="O20"/>
      <c r="P20"/>
      <c r="Q20"/>
      <c r="R20"/>
      <c r="T20"/>
      <c r="U20"/>
      <c r="AA20"/>
      <c r="AC20"/>
    </row>
    <row r="21" spans="1:29" ht="15" customHeight="1" x14ac:dyDescent="0.25">
      <c r="B21" s="290" t="s">
        <v>397</v>
      </c>
      <c r="C21" s="310">
        <v>-0.18081971416075601</v>
      </c>
      <c r="D21" s="114"/>
      <c r="E21" s="278"/>
      <c r="F21" s="226"/>
      <c r="G21" s="278"/>
      <c r="H21" s="6"/>
      <c r="I21"/>
      <c r="J21"/>
      <c r="K21"/>
      <c r="L21"/>
      <c r="M21"/>
      <c r="N21"/>
      <c r="O21"/>
      <c r="P21"/>
      <c r="Q21"/>
      <c r="R21"/>
      <c r="T21"/>
      <c r="U21"/>
      <c r="AA21"/>
      <c r="AC21"/>
    </row>
    <row r="22" spans="1:29" ht="15" customHeight="1" x14ac:dyDescent="0.25">
      <c r="B22" s="290" t="s">
        <v>398</v>
      </c>
      <c r="C22" s="310">
        <v>-0.18081971416075601</v>
      </c>
      <c r="D22" s="114"/>
      <c r="E22" s="278"/>
      <c r="F22" s="247"/>
      <c r="G22" s="278"/>
      <c r="H22" s="6"/>
      <c r="I22"/>
      <c r="J22"/>
      <c r="K22"/>
      <c r="L22"/>
      <c r="M22"/>
      <c r="N22"/>
      <c r="O22"/>
      <c r="P22"/>
      <c r="Q22"/>
      <c r="R22"/>
      <c r="T22"/>
      <c r="U22"/>
      <c r="AA22"/>
      <c r="AC22"/>
    </row>
    <row r="23" spans="1:29" ht="15" customHeight="1" x14ac:dyDescent="0.25">
      <c r="B23" s="290" t="s">
        <v>399</v>
      </c>
      <c r="C23" s="310">
        <v>-0.18081971416075601</v>
      </c>
      <c r="E23" s="278"/>
      <c r="F23" s="226"/>
      <c r="G23" s="278"/>
      <c r="H23" s="6"/>
      <c r="I23"/>
      <c r="J23"/>
      <c r="K23"/>
      <c r="L23"/>
      <c r="M23"/>
      <c r="N23"/>
      <c r="O23"/>
      <c r="P23"/>
      <c r="Q23"/>
      <c r="R23"/>
      <c r="T23"/>
      <c r="U23"/>
      <c r="AA23"/>
      <c r="AC23"/>
    </row>
    <row r="24" spans="1:29" ht="15" customHeight="1" x14ac:dyDescent="0.25">
      <c r="B24" s="290" t="s">
        <v>400</v>
      </c>
      <c r="C24" s="310">
        <v>-0.21499992699107501</v>
      </c>
      <c r="D24" s="114"/>
      <c r="E24" s="278"/>
      <c r="F24" s="226"/>
      <c r="G24" s="278"/>
      <c r="H24" s="6"/>
      <c r="I24"/>
      <c r="J24"/>
      <c r="K24"/>
      <c r="L24"/>
      <c r="M24"/>
      <c r="N24"/>
      <c r="O24"/>
      <c r="P24"/>
      <c r="Q24"/>
      <c r="R24"/>
      <c r="T24"/>
      <c r="U24"/>
      <c r="AA24"/>
      <c r="AC24"/>
    </row>
    <row r="25" spans="1:29" ht="15" customHeight="1" x14ac:dyDescent="0.25">
      <c r="B25" s="290" t="s">
        <v>401</v>
      </c>
      <c r="C25" s="310">
        <v>-0.24372802059746099</v>
      </c>
      <c r="D25" s="114"/>
      <c r="E25" s="278"/>
      <c r="F25" s="247"/>
      <c r="G25" s="278"/>
      <c r="H25" s="6"/>
      <c r="I25"/>
      <c r="J25"/>
      <c r="K25"/>
      <c r="L25"/>
      <c r="M25"/>
      <c r="N25"/>
      <c r="O25"/>
      <c r="P25"/>
      <c r="Q25"/>
      <c r="R25"/>
      <c r="T25"/>
      <c r="U25"/>
      <c r="AA25"/>
      <c r="AC25"/>
    </row>
    <row r="26" spans="1:29" ht="15" customHeight="1" x14ac:dyDescent="0.25">
      <c r="A26" s="226"/>
      <c r="B26" s="290" t="s">
        <v>630</v>
      </c>
      <c r="C26" s="324">
        <v>-0.31850415409492799</v>
      </c>
      <c r="D26" s="226"/>
      <c r="E26" s="252"/>
      <c r="F26" s="226"/>
      <c r="G26" s="252"/>
      <c r="H26" s="226"/>
      <c r="I26"/>
      <c r="J26"/>
      <c r="K26"/>
      <c r="L26"/>
      <c r="M26"/>
      <c r="N26"/>
      <c r="O26"/>
      <c r="P26"/>
      <c r="Q26"/>
      <c r="R26"/>
      <c r="T26"/>
      <c r="U26"/>
      <c r="AA26"/>
      <c r="AC26"/>
    </row>
    <row r="27" spans="1:29" ht="15" customHeight="1" x14ac:dyDescent="0.25">
      <c r="A27" s="226"/>
      <c r="B27" s="290" t="s">
        <v>631</v>
      </c>
      <c r="C27" s="324">
        <v>-0.31850415409492799</v>
      </c>
      <c r="D27" s="226"/>
      <c r="E27" s="278"/>
      <c r="F27" s="226"/>
      <c r="G27" s="278"/>
      <c r="H27" s="150"/>
      <c r="I27"/>
      <c r="J27"/>
      <c r="K27"/>
      <c r="L27"/>
      <c r="M27"/>
      <c r="N27"/>
      <c r="O27"/>
      <c r="P27"/>
      <c r="Q27"/>
      <c r="R27"/>
      <c r="T27"/>
      <c r="U27"/>
      <c r="AA27"/>
      <c r="AC27"/>
    </row>
    <row r="28" spans="1:29" ht="15" customHeight="1" x14ac:dyDescent="0.25">
      <c r="A28" s="226"/>
      <c r="B28" s="290" t="s">
        <v>632</v>
      </c>
      <c r="C28" s="324">
        <v>-0.31850415409492799</v>
      </c>
      <c r="D28" s="226"/>
      <c r="E28" s="278"/>
      <c r="F28" s="226"/>
      <c r="G28" s="278"/>
      <c r="H28" s="150"/>
      <c r="I28"/>
      <c r="J28"/>
      <c r="K28"/>
      <c r="L28"/>
      <c r="M28"/>
      <c r="N28"/>
      <c r="O28"/>
      <c r="P28"/>
      <c r="Q28"/>
      <c r="R28"/>
      <c r="T28"/>
      <c r="U28"/>
      <c r="AA28"/>
      <c r="AC28"/>
    </row>
    <row r="29" spans="1:29" ht="15" customHeight="1" thickBot="1" x14ac:dyDescent="0.3">
      <c r="B29" s="291" t="s">
        <v>403</v>
      </c>
      <c r="C29" s="310">
        <v>-0.24974313056584199</v>
      </c>
      <c r="D29" s="114"/>
      <c r="E29" s="278"/>
      <c r="F29" s="226"/>
      <c r="G29" s="278"/>
      <c r="H29" s="6"/>
      <c r="I29"/>
      <c r="J29"/>
      <c r="K29"/>
      <c r="L29"/>
      <c r="M29"/>
      <c r="N29"/>
      <c r="O29"/>
      <c r="P29"/>
      <c r="Q29"/>
      <c r="R29"/>
      <c r="T29"/>
      <c r="U29"/>
      <c r="AA29"/>
      <c r="AC29"/>
    </row>
    <row r="30" spans="1:29" ht="15" customHeight="1" x14ac:dyDescent="0.25">
      <c r="F30" s="226"/>
      <c r="H30" s="6"/>
      <c r="I30"/>
      <c r="J30"/>
      <c r="K30"/>
      <c r="L30"/>
      <c r="M30"/>
      <c r="N30"/>
      <c r="O30"/>
      <c r="P30"/>
      <c r="Q30"/>
      <c r="R30"/>
      <c r="T30"/>
      <c r="U30"/>
      <c r="AA30"/>
      <c r="AC30"/>
    </row>
    <row r="31" spans="1:29" ht="15" customHeight="1" thickBot="1" x14ac:dyDescent="0.3">
      <c r="B31" s="1" t="s">
        <v>408</v>
      </c>
      <c r="F31" s="226"/>
      <c r="H31" s="6"/>
      <c r="I31"/>
      <c r="J31"/>
      <c r="K31"/>
      <c r="L31"/>
      <c r="M31"/>
      <c r="N31"/>
      <c r="O31"/>
      <c r="P31"/>
      <c r="Q31"/>
      <c r="R31"/>
      <c r="T31"/>
      <c r="U31"/>
      <c r="AA31"/>
      <c r="AC31"/>
    </row>
    <row r="32" spans="1:29" s="2" customFormat="1" ht="15.75" customHeight="1" x14ac:dyDescent="0.25">
      <c r="A32" s="224"/>
      <c r="B32" s="289" t="s">
        <v>396</v>
      </c>
      <c r="C32" s="278"/>
      <c r="D32" s="224"/>
      <c r="E32" s="310">
        <v>1.06313103172282</v>
      </c>
      <c r="F32" s="226"/>
      <c r="G32" s="165">
        <v>294.78497247610397</v>
      </c>
      <c r="H32" s="6"/>
    </row>
    <row r="33" spans="1:29" s="75" customFormat="1" ht="15" customHeight="1" x14ac:dyDescent="0.25">
      <c r="A33" s="224"/>
      <c r="B33" s="290" t="s">
        <v>397</v>
      </c>
      <c r="C33" s="278"/>
      <c r="D33" s="114"/>
      <c r="E33" s="310">
        <v>1.06313103172282</v>
      </c>
      <c r="F33" s="226"/>
      <c r="G33" s="165">
        <v>294.78497247610397</v>
      </c>
      <c r="H33" s="6"/>
    </row>
    <row r="34" spans="1:29" ht="15.75" customHeight="1" x14ac:dyDescent="0.25">
      <c r="B34" s="290" t="s">
        <v>398</v>
      </c>
      <c r="C34" s="278"/>
      <c r="D34" s="114"/>
      <c r="E34" s="310">
        <v>1.06313103172282</v>
      </c>
      <c r="F34" s="247"/>
      <c r="G34" s="165">
        <v>294.78497247610397</v>
      </c>
      <c r="H34" s="6"/>
      <c r="I34"/>
      <c r="J34"/>
      <c r="K34"/>
      <c r="L34"/>
      <c r="M34"/>
      <c r="N34"/>
      <c r="O34"/>
      <c r="P34"/>
      <c r="Q34"/>
      <c r="R34"/>
      <c r="T34"/>
      <c r="U34"/>
      <c r="AA34"/>
      <c r="AC34"/>
    </row>
    <row r="35" spans="1:29" ht="15" customHeight="1" x14ac:dyDescent="0.25">
      <c r="A35" s="229"/>
      <c r="B35" s="290" t="s">
        <v>399</v>
      </c>
      <c r="C35" s="278"/>
      <c r="D35" s="218"/>
      <c r="E35" s="310">
        <v>1.06313103172282</v>
      </c>
      <c r="F35" s="218"/>
      <c r="G35" s="165">
        <v>294.78497247610397</v>
      </c>
      <c r="H35" s="7"/>
      <c r="I35"/>
      <c r="J35"/>
      <c r="K35"/>
      <c r="L35"/>
      <c r="M35"/>
      <c r="N35"/>
      <c r="O35"/>
      <c r="P35"/>
      <c r="Q35"/>
      <c r="R35"/>
      <c r="T35"/>
      <c r="U35"/>
      <c r="AA35"/>
      <c r="AC35"/>
    </row>
    <row r="36" spans="1:29" ht="15" customHeight="1" x14ac:dyDescent="0.25">
      <c r="B36" s="290" t="s">
        <v>400</v>
      </c>
      <c r="C36" s="278"/>
      <c r="D36" s="114"/>
      <c r="E36" s="310">
        <v>1.59677307825285</v>
      </c>
      <c r="F36" s="226"/>
      <c r="G36" s="165">
        <v>805.07701832430598</v>
      </c>
      <c r="H36" s="6"/>
      <c r="I36"/>
      <c r="J36"/>
      <c r="K36"/>
      <c r="L36"/>
      <c r="M36"/>
      <c r="N36"/>
      <c r="O36"/>
      <c r="P36"/>
      <c r="Q36"/>
      <c r="R36"/>
      <c r="T36"/>
      <c r="U36"/>
      <c r="AA36"/>
      <c r="AC36"/>
    </row>
    <row r="37" spans="1:29" ht="15" customHeight="1" x14ac:dyDescent="0.25">
      <c r="B37" s="290" t="s">
        <v>401</v>
      </c>
      <c r="C37" s="278"/>
      <c r="D37" s="114"/>
      <c r="E37" s="310">
        <v>3.3689494305794798</v>
      </c>
      <c r="F37" s="247"/>
      <c r="G37" s="165">
        <v>3202.7591551690002</v>
      </c>
      <c r="H37" s="6"/>
      <c r="I37"/>
      <c r="J37"/>
      <c r="K37"/>
      <c r="L37"/>
      <c r="M37"/>
      <c r="N37"/>
      <c r="O37"/>
      <c r="P37"/>
      <c r="Q37"/>
      <c r="R37"/>
      <c r="T37"/>
      <c r="U37"/>
      <c r="AA37"/>
      <c r="AC37"/>
    </row>
    <row r="38" spans="1:29" ht="15" customHeight="1" x14ac:dyDescent="0.25">
      <c r="A38" s="226"/>
      <c r="B38" s="290" t="s">
        <v>630</v>
      </c>
      <c r="C38" s="324">
        <v>-0.39523582658408801</v>
      </c>
      <c r="D38" s="226"/>
      <c r="E38" s="252"/>
      <c r="F38" s="226"/>
      <c r="G38" s="252"/>
      <c r="H38" s="226"/>
      <c r="I38"/>
      <c r="J38"/>
      <c r="K38"/>
      <c r="L38"/>
      <c r="M38"/>
      <c r="N38"/>
      <c r="O38"/>
      <c r="P38"/>
      <c r="Q38"/>
      <c r="R38"/>
      <c r="T38"/>
      <c r="U38"/>
      <c r="AA38"/>
      <c r="AC38"/>
    </row>
    <row r="39" spans="1:29" ht="15" customHeight="1" x14ac:dyDescent="0.25">
      <c r="A39" s="226"/>
      <c r="B39" s="290" t="s">
        <v>631</v>
      </c>
      <c r="C39" s="278"/>
      <c r="D39" s="226"/>
      <c r="E39" s="324">
        <v>3.3689494305794798</v>
      </c>
      <c r="F39" s="247"/>
      <c r="G39" s="314">
        <v>3202.7591551690002</v>
      </c>
      <c r="H39" s="150"/>
      <c r="I39"/>
      <c r="J39"/>
      <c r="K39"/>
      <c r="L39"/>
      <c r="M39"/>
      <c r="N39"/>
      <c r="O39"/>
      <c r="P39"/>
      <c r="Q39"/>
      <c r="R39"/>
      <c r="T39"/>
      <c r="U39"/>
      <c r="AA39"/>
      <c r="AC39"/>
    </row>
    <row r="40" spans="1:29" ht="15" customHeight="1" x14ac:dyDescent="0.25">
      <c r="A40" s="226"/>
      <c r="B40" s="290" t="s">
        <v>632</v>
      </c>
      <c r="C40" s="324">
        <v>-0.39523582658408801</v>
      </c>
      <c r="D40" s="226"/>
      <c r="E40" s="324">
        <v>3.3689494305794798</v>
      </c>
      <c r="F40" s="247"/>
      <c r="G40" s="314">
        <v>3202.7591551690002</v>
      </c>
      <c r="H40" s="150"/>
      <c r="I40"/>
      <c r="J40"/>
      <c r="K40"/>
      <c r="L40"/>
      <c r="M40"/>
      <c r="N40"/>
      <c r="O40"/>
      <c r="P40"/>
      <c r="Q40"/>
      <c r="R40"/>
      <c r="T40"/>
      <c r="U40"/>
      <c r="AA40"/>
      <c r="AC40"/>
    </row>
    <row r="41" spans="1:29" s="226" customFormat="1" ht="15" customHeight="1" thickBot="1" x14ac:dyDescent="0.3">
      <c r="B41" s="301" t="s">
        <v>403</v>
      </c>
      <c r="C41" s="324">
        <v>-0.36851785179505803</v>
      </c>
      <c r="D41" s="247"/>
      <c r="E41" s="324">
        <v>3.3689494305794798</v>
      </c>
      <c r="F41" s="247"/>
      <c r="G41" s="314">
        <v>3202.7591551690002</v>
      </c>
      <c r="H41" s="6"/>
    </row>
    <row r="42" spans="1:29" s="226" customFormat="1" ht="15" customHeight="1" x14ac:dyDescent="0.25">
      <c r="A42" s="224"/>
      <c r="B42" s="229"/>
      <c r="C42" s="224"/>
      <c r="D42" s="224"/>
      <c r="E42" s="224"/>
      <c r="G42" s="224"/>
      <c r="H42" s="6"/>
    </row>
    <row r="43" spans="1:29" s="226" customFormat="1" ht="15" customHeight="1" thickBot="1" x14ac:dyDescent="0.3">
      <c r="A43" s="224"/>
      <c r="B43" s="1" t="s">
        <v>409</v>
      </c>
      <c r="C43" s="224"/>
      <c r="D43" s="224"/>
      <c r="E43" s="224"/>
      <c r="G43" s="224"/>
      <c r="H43" s="6"/>
    </row>
    <row r="44" spans="1:29" ht="15" customHeight="1" x14ac:dyDescent="0.25">
      <c r="B44" s="289" t="s">
        <v>396</v>
      </c>
      <c r="C44" s="310">
        <v>-0.18081971416075601</v>
      </c>
      <c r="E44" s="278"/>
      <c r="F44" s="226"/>
      <c r="G44" s="278"/>
      <c r="H44" s="6"/>
      <c r="I44"/>
      <c r="J44"/>
      <c r="K44"/>
      <c r="L44"/>
      <c r="M44"/>
      <c r="N44"/>
      <c r="O44"/>
      <c r="P44"/>
      <c r="Q44"/>
      <c r="R44"/>
      <c r="T44"/>
      <c r="U44"/>
      <c r="AA44"/>
      <c r="AC44"/>
    </row>
    <row r="45" spans="1:29" s="2" customFormat="1" ht="15" customHeight="1" x14ac:dyDescent="0.25">
      <c r="A45" s="224"/>
      <c r="B45" s="290" t="s">
        <v>397</v>
      </c>
      <c r="C45" s="310">
        <v>-0.18081971416075601</v>
      </c>
      <c r="D45" s="114"/>
      <c r="E45" s="278"/>
      <c r="F45" s="226"/>
      <c r="G45" s="278"/>
      <c r="H45" s="6"/>
    </row>
    <row r="46" spans="1:29" ht="15" customHeight="1" x14ac:dyDescent="0.25">
      <c r="B46" s="290" t="s">
        <v>398</v>
      </c>
      <c r="C46" s="310">
        <v>-0.18081971416075601</v>
      </c>
      <c r="D46" s="114"/>
      <c r="E46" s="278"/>
      <c r="F46" s="247"/>
      <c r="G46" s="278"/>
      <c r="H46" s="6"/>
      <c r="I46"/>
      <c r="J46"/>
      <c r="K46"/>
      <c r="L46"/>
      <c r="M46"/>
      <c r="N46"/>
      <c r="O46"/>
      <c r="P46"/>
      <c r="Q46"/>
      <c r="R46"/>
      <c r="T46"/>
      <c r="U46"/>
      <c r="AA46"/>
      <c r="AC46"/>
    </row>
    <row r="47" spans="1:29" ht="15" customHeight="1" x14ac:dyDescent="0.25">
      <c r="B47" s="290" t="s">
        <v>399</v>
      </c>
      <c r="C47" s="310">
        <v>-0.18081971416075601</v>
      </c>
      <c r="E47" s="278"/>
      <c r="F47" s="226"/>
      <c r="G47" s="278"/>
      <c r="H47" s="6"/>
      <c r="I47"/>
      <c r="J47"/>
      <c r="K47"/>
      <c r="L47"/>
      <c r="M47"/>
      <c r="N47"/>
      <c r="O47"/>
      <c r="P47"/>
      <c r="Q47"/>
      <c r="R47"/>
      <c r="T47"/>
      <c r="U47"/>
      <c r="AA47"/>
      <c r="AC47"/>
    </row>
    <row r="48" spans="1:29" ht="15" customHeight="1" x14ac:dyDescent="0.25">
      <c r="B48" s="290" t="s">
        <v>400</v>
      </c>
      <c r="C48" s="310">
        <v>-0.21499992699107501</v>
      </c>
      <c r="D48" s="114"/>
      <c r="E48" s="278"/>
      <c r="F48" s="226"/>
      <c r="G48" s="278"/>
      <c r="H48" s="6"/>
      <c r="I48"/>
      <c r="J48"/>
      <c r="K48"/>
      <c r="L48"/>
      <c r="M48"/>
      <c r="N48"/>
      <c r="O48"/>
      <c r="P48"/>
      <c r="Q48"/>
      <c r="R48"/>
      <c r="T48"/>
      <c r="U48"/>
      <c r="AA48"/>
      <c r="AC48"/>
    </row>
    <row r="49" spans="1:29" ht="15" customHeight="1" x14ac:dyDescent="0.25">
      <c r="B49" s="290" t="s">
        <v>401</v>
      </c>
      <c r="C49" s="310">
        <v>-0.24372802059746099</v>
      </c>
      <c r="D49" s="114"/>
      <c r="E49" s="278"/>
      <c r="F49" s="247"/>
      <c r="G49" s="278"/>
      <c r="H49" s="6"/>
      <c r="I49"/>
      <c r="J49"/>
      <c r="K49"/>
      <c r="L49"/>
      <c r="M49"/>
      <c r="N49"/>
      <c r="O49"/>
      <c r="P49"/>
      <c r="Q49"/>
      <c r="R49"/>
      <c r="T49"/>
      <c r="U49"/>
      <c r="AA49"/>
      <c r="AC49"/>
    </row>
    <row r="50" spans="1:29" ht="15" customHeight="1" x14ac:dyDescent="0.25">
      <c r="A50" s="226"/>
      <c r="B50" s="290" t="s">
        <v>630</v>
      </c>
      <c r="C50" s="324">
        <v>-0.31850415409492799</v>
      </c>
      <c r="D50" s="226"/>
      <c r="E50" s="252"/>
      <c r="F50" s="226"/>
      <c r="G50" s="252"/>
      <c r="H50" s="226"/>
      <c r="I50"/>
      <c r="J50"/>
      <c r="K50"/>
      <c r="L50"/>
      <c r="M50"/>
      <c r="N50"/>
      <c r="O50"/>
      <c r="P50"/>
      <c r="Q50"/>
      <c r="R50"/>
      <c r="T50"/>
      <c r="U50"/>
      <c r="AA50"/>
      <c r="AC50"/>
    </row>
    <row r="51" spans="1:29" ht="15" customHeight="1" x14ac:dyDescent="0.25">
      <c r="A51" s="226"/>
      <c r="B51" s="290" t="s">
        <v>631</v>
      </c>
      <c r="C51" s="324">
        <v>-0.31850415409492799</v>
      </c>
      <c r="D51" s="226"/>
      <c r="E51" s="278"/>
      <c r="F51" s="226"/>
      <c r="G51" s="278"/>
      <c r="H51" s="150"/>
      <c r="I51"/>
      <c r="J51"/>
      <c r="K51"/>
      <c r="L51"/>
      <c r="M51"/>
      <c r="N51"/>
      <c r="O51"/>
      <c r="P51"/>
      <c r="Q51"/>
      <c r="R51"/>
      <c r="T51"/>
      <c r="U51"/>
      <c r="AA51"/>
      <c r="AC51"/>
    </row>
    <row r="52" spans="1:29" ht="15" customHeight="1" x14ac:dyDescent="0.25">
      <c r="A52" s="226"/>
      <c r="B52" s="290" t="s">
        <v>632</v>
      </c>
      <c r="C52" s="324">
        <v>-0.31850415409492799</v>
      </c>
      <c r="D52" s="226"/>
      <c r="E52" s="278"/>
      <c r="F52" s="226"/>
      <c r="G52" s="278"/>
      <c r="H52" s="150"/>
      <c r="I52"/>
      <c r="J52"/>
      <c r="K52"/>
      <c r="L52"/>
      <c r="M52"/>
      <c r="N52"/>
      <c r="O52"/>
      <c r="P52"/>
      <c r="Q52"/>
      <c r="R52"/>
      <c r="T52"/>
      <c r="U52"/>
      <c r="AA52"/>
      <c r="AC52"/>
    </row>
    <row r="53" spans="1:29" ht="15" customHeight="1" thickBot="1" x14ac:dyDescent="0.3">
      <c r="B53" s="291" t="s">
        <v>403</v>
      </c>
      <c r="C53" s="310">
        <v>-0.24974313056584199</v>
      </c>
      <c r="D53" s="114"/>
      <c r="E53" s="278"/>
      <c r="F53" s="226"/>
      <c r="G53" s="278"/>
      <c r="H53" s="6"/>
      <c r="I53"/>
      <c r="J53"/>
      <c r="K53"/>
      <c r="L53"/>
      <c r="M53"/>
      <c r="N53"/>
      <c r="O53"/>
      <c r="P53"/>
      <c r="Q53"/>
      <c r="R53"/>
      <c r="T53"/>
      <c r="U53"/>
      <c r="AA53"/>
      <c r="AC53"/>
    </row>
    <row r="54" spans="1:29" ht="15" customHeight="1" x14ac:dyDescent="0.25">
      <c r="B54" s="229"/>
      <c r="F54" s="226"/>
      <c r="H54" s="6"/>
      <c r="I54"/>
      <c r="J54"/>
      <c r="K54"/>
      <c r="L54"/>
      <c r="M54"/>
      <c r="N54"/>
      <c r="O54"/>
      <c r="P54"/>
      <c r="Q54"/>
      <c r="R54"/>
      <c r="T54"/>
      <c r="U54"/>
      <c r="AA54"/>
      <c r="AC54"/>
    </row>
    <row r="55" spans="1:29" ht="15" customHeight="1" thickBot="1" x14ac:dyDescent="0.3">
      <c r="A55" s="226"/>
      <c r="B55" s="160" t="s">
        <v>634</v>
      </c>
      <c r="C55" s="226"/>
      <c r="D55" s="226"/>
      <c r="E55" s="226"/>
      <c r="F55" s="226"/>
      <c r="G55" s="226"/>
      <c r="H55" s="150"/>
      <c r="I55"/>
      <c r="J55"/>
      <c r="K55"/>
      <c r="L55"/>
      <c r="M55"/>
      <c r="N55"/>
      <c r="O55"/>
      <c r="P55"/>
      <c r="Q55"/>
      <c r="R55"/>
      <c r="T55"/>
      <c r="U55"/>
      <c r="AA55"/>
      <c r="AC55"/>
    </row>
    <row r="56" spans="1:29" ht="15" customHeight="1" x14ac:dyDescent="0.25">
      <c r="B56" s="289" t="s">
        <v>396</v>
      </c>
      <c r="C56" s="278"/>
      <c r="E56" s="310">
        <v>1.0626865671641801</v>
      </c>
      <c r="F56" s="226"/>
      <c r="G56" s="165">
        <v>165.77910447761201</v>
      </c>
      <c r="H56" s="6"/>
      <c r="I56"/>
      <c r="J56"/>
      <c r="K56"/>
      <c r="L56"/>
      <c r="M56"/>
      <c r="N56"/>
      <c r="O56"/>
      <c r="P56"/>
      <c r="Q56"/>
      <c r="R56"/>
      <c r="T56"/>
      <c r="U56"/>
      <c r="AA56"/>
      <c r="AC56"/>
    </row>
    <row r="57" spans="1:29" ht="15" customHeight="1" x14ac:dyDescent="0.25">
      <c r="B57" s="290" t="s">
        <v>397</v>
      </c>
      <c r="C57" s="278"/>
      <c r="D57" s="114"/>
      <c r="E57" s="310">
        <v>1.0626865671641801</v>
      </c>
      <c r="F57" s="226"/>
      <c r="G57" s="165">
        <v>165.77910447761201</v>
      </c>
      <c r="H57" s="6"/>
      <c r="I57"/>
      <c r="J57"/>
      <c r="K57"/>
      <c r="L57"/>
      <c r="M57"/>
      <c r="N57"/>
      <c r="O57"/>
      <c r="P57"/>
      <c r="Q57"/>
      <c r="R57"/>
      <c r="T57"/>
      <c r="U57"/>
      <c r="AA57"/>
      <c r="AC57"/>
    </row>
    <row r="58" spans="1:29" ht="15" customHeight="1" x14ac:dyDescent="0.25">
      <c r="B58" s="290" t="s">
        <v>398</v>
      </c>
      <c r="C58" s="278"/>
      <c r="D58" s="114"/>
      <c r="E58" s="310">
        <v>1.0626865671641801</v>
      </c>
      <c r="F58" s="247"/>
      <c r="G58" s="165">
        <v>165.77910447761201</v>
      </c>
      <c r="H58" s="6"/>
      <c r="I58"/>
      <c r="J58"/>
      <c r="K58"/>
      <c r="L58"/>
      <c r="M58"/>
      <c r="N58"/>
      <c r="O58"/>
      <c r="P58"/>
      <c r="Q58"/>
      <c r="R58"/>
      <c r="T58"/>
      <c r="U58"/>
      <c r="AA58"/>
      <c r="AC58"/>
    </row>
    <row r="59" spans="1:29" s="2" customFormat="1" ht="15.75" customHeight="1" x14ac:dyDescent="0.25">
      <c r="A59" s="224"/>
      <c r="B59" s="290" t="s">
        <v>399</v>
      </c>
      <c r="C59" s="278"/>
      <c r="D59" s="224"/>
      <c r="E59" s="310">
        <v>1.0626865671641801</v>
      </c>
      <c r="F59" s="226"/>
      <c r="G59" s="165">
        <v>165.77910447761201</v>
      </c>
      <c r="H59" s="6"/>
    </row>
    <row r="60" spans="1:29" ht="15" customHeight="1" x14ac:dyDescent="0.25">
      <c r="B60" s="290" t="s">
        <v>400</v>
      </c>
      <c r="C60" s="278"/>
      <c r="D60" s="114"/>
      <c r="E60" s="310">
        <v>1.0626865671641801</v>
      </c>
      <c r="F60" s="226"/>
      <c r="G60" s="165">
        <v>165.77910447761201</v>
      </c>
      <c r="H60" s="6"/>
      <c r="I60"/>
      <c r="J60"/>
      <c r="K60"/>
      <c r="L60"/>
      <c r="M60"/>
      <c r="N60"/>
      <c r="O60"/>
      <c r="P60"/>
      <c r="Q60"/>
      <c r="R60"/>
      <c r="T60"/>
      <c r="U60"/>
      <c r="AA60"/>
      <c r="AC60"/>
    </row>
    <row r="61" spans="1:29" ht="15.75" customHeight="1" x14ac:dyDescent="0.25">
      <c r="B61" s="290" t="s">
        <v>401</v>
      </c>
      <c r="C61" s="278"/>
      <c r="D61" s="114"/>
      <c r="E61" s="310">
        <v>1.0626865671641801</v>
      </c>
      <c r="F61" s="247"/>
      <c r="G61" s="165">
        <v>165.77910447761201</v>
      </c>
      <c r="H61" s="6"/>
      <c r="I61"/>
      <c r="J61"/>
      <c r="K61"/>
      <c r="L61"/>
      <c r="M61"/>
      <c r="N61"/>
      <c r="O61"/>
      <c r="P61"/>
      <c r="Q61"/>
      <c r="R61"/>
      <c r="T61"/>
      <c r="U61"/>
      <c r="AA61"/>
      <c r="AC61"/>
    </row>
    <row r="62" spans="1:29" ht="15" customHeight="1" x14ac:dyDescent="0.25">
      <c r="A62" s="226"/>
      <c r="B62" s="290" t="s">
        <v>630</v>
      </c>
      <c r="C62" s="324">
        <v>3.5254237288135599E-2</v>
      </c>
      <c r="D62" s="226"/>
      <c r="E62" s="252"/>
      <c r="F62" s="226"/>
      <c r="G62" s="252"/>
      <c r="H62" s="226"/>
      <c r="I62"/>
      <c r="J62"/>
      <c r="K62"/>
      <c r="L62"/>
      <c r="M62"/>
      <c r="N62"/>
      <c r="O62"/>
      <c r="P62"/>
      <c r="Q62"/>
      <c r="R62"/>
      <c r="T62"/>
      <c r="U62"/>
      <c r="AA62"/>
      <c r="AC62"/>
    </row>
    <row r="63" spans="1:29" ht="15" customHeight="1" x14ac:dyDescent="0.25">
      <c r="A63" s="226"/>
      <c r="B63" s="290" t="s">
        <v>631</v>
      </c>
      <c r="C63" s="278"/>
      <c r="D63" s="226"/>
      <c r="E63" s="324">
        <v>1.0626865671641801</v>
      </c>
      <c r="F63" s="247"/>
      <c r="G63" s="314">
        <v>165.77910447761201</v>
      </c>
      <c r="H63" s="150"/>
      <c r="I63"/>
      <c r="J63"/>
      <c r="K63"/>
      <c r="L63"/>
      <c r="M63"/>
      <c r="N63"/>
      <c r="O63"/>
      <c r="P63"/>
      <c r="Q63"/>
      <c r="R63"/>
      <c r="T63"/>
      <c r="U63"/>
      <c r="AA63"/>
      <c r="AC63"/>
    </row>
    <row r="64" spans="1:29" ht="15" customHeight="1" x14ac:dyDescent="0.25">
      <c r="A64" s="226"/>
      <c r="B64" s="290" t="s">
        <v>632</v>
      </c>
      <c r="C64" s="324">
        <v>3.5254237288135599E-2</v>
      </c>
      <c r="D64" s="226"/>
      <c r="E64" s="324">
        <v>1.0626865671641801</v>
      </c>
      <c r="F64" s="247"/>
      <c r="G64" s="314">
        <v>165.77910447761201</v>
      </c>
      <c r="H64" s="150"/>
      <c r="I64"/>
      <c r="J64"/>
      <c r="K64"/>
      <c r="L64"/>
      <c r="M64"/>
      <c r="N64"/>
      <c r="O64"/>
      <c r="P64"/>
      <c r="Q64"/>
      <c r="R64"/>
      <c r="T64"/>
      <c r="U64"/>
      <c r="AA64"/>
      <c r="AC64"/>
    </row>
    <row r="65" spans="1:29" s="75" customFormat="1" ht="15" customHeight="1" thickBot="1" x14ac:dyDescent="0.3">
      <c r="A65" s="226"/>
      <c r="B65" s="301" t="s">
        <v>403</v>
      </c>
      <c r="C65" s="324">
        <v>3.5254237288135599E-2</v>
      </c>
      <c r="D65" s="247"/>
      <c r="E65" s="324">
        <v>1.0626865671641801</v>
      </c>
      <c r="F65" s="247"/>
      <c r="G65" s="314">
        <v>165.77910447761201</v>
      </c>
      <c r="H65" s="6"/>
    </row>
    <row r="66" spans="1:29" ht="15" customHeight="1" x14ac:dyDescent="0.25">
      <c r="A66" s="226"/>
      <c r="B66" s="226"/>
      <c r="C66" s="226"/>
      <c r="D66" s="226"/>
      <c r="E66" s="226"/>
      <c r="F66" s="226"/>
      <c r="G66" s="226"/>
      <c r="H66" s="150"/>
      <c r="I66"/>
      <c r="J66"/>
      <c r="K66"/>
      <c r="L66"/>
      <c r="M66"/>
      <c r="N66"/>
      <c r="O66"/>
      <c r="P66"/>
      <c r="Q66"/>
      <c r="R66"/>
      <c r="T66"/>
      <c r="U66"/>
      <c r="AA66"/>
      <c r="AC66"/>
    </row>
    <row r="67" spans="1:29" s="224" customFormat="1" ht="15" customHeight="1" thickBot="1" x14ac:dyDescent="0.3">
      <c r="A67" s="226"/>
      <c r="B67" s="160" t="s">
        <v>405</v>
      </c>
      <c r="C67" s="226"/>
      <c r="D67" s="226"/>
      <c r="E67" s="226"/>
      <c r="F67" s="226"/>
      <c r="G67" s="226"/>
      <c r="H67" s="150"/>
    </row>
    <row r="68" spans="1:29" s="226" customFormat="1" ht="15" customHeight="1" x14ac:dyDescent="0.25">
      <c r="A68" s="224"/>
      <c r="B68" s="289" t="s">
        <v>645</v>
      </c>
      <c r="C68" s="252"/>
      <c r="D68" s="296"/>
      <c r="E68" s="310">
        <v>1.5955026143019999</v>
      </c>
      <c r="G68" s="165">
        <v>388.03070320556702</v>
      </c>
      <c r="H68" s="6"/>
    </row>
    <row r="69" spans="1:29" s="226" customFormat="1" ht="15" customHeight="1" x14ac:dyDescent="0.25">
      <c r="A69" s="224"/>
      <c r="B69" s="290" t="s">
        <v>646</v>
      </c>
      <c r="C69" s="252"/>
      <c r="D69" s="297"/>
      <c r="E69" s="310">
        <v>1.5955026143019999</v>
      </c>
      <c r="G69" s="165">
        <v>388.03070320556702</v>
      </c>
      <c r="H69" s="6"/>
    </row>
    <row r="70" spans="1:29" s="226" customFormat="1" ht="15" customHeight="1" x14ac:dyDescent="0.25">
      <c r="A70" s="224"/>
      <c r="B70" s="290" t="s">
        <v>647</v>
      </c>
      <c r="C70" s="252"/>
      <c r="D70" s="297"/>
      <c r="E70" s="310">
        <v>1.5955026143019999</v>
      </c>
      <c r="G70" s="165">
        <v>388.03070320556702</v>
      </c>
      <c r="H70" s="6"/>
    </row>
    <row r="71" spans="1:29" ht="15" customHeight="1" x14ac:dyDescent="0.25">
      <c r="B71" s="290" t="s">
        <v>637</v>
      </c>
      <c r="C71" s="252"/>
      <c r="D71" s="297"/>
      <c r="E71" s="310">
        <v>1.5955026143019999</v>
      </c>
      <c r="F71" s="226"/>
      <c r="G71" s="165">
        <v>388.03070320556702</v>
      </c>
      <c r="H71" s="6"/>
      <c r="I71"/>
      <c r="J71"/>
      <c r="K71"/>
      <c r="L71"/>
      <c r="M71"/>
      <c r="N71"/>
      <c r="O71"/>
      <c r="P71"/>
      <c r="Q71"/>
      <c r="R71"/>
      <c r="T71"/>
      <c r="U71"/>
      <c r="AA71"/>
      <c r="AC71"/>
    </row>
    <row r="72" spans="1:29" s="2" customFormat="1" ht="15" customHeight="1" x14ac:dyDescent="0.25">
      <c r="A72" s="224"/>
      <c r="B72" s="290" t="s">
        <v>1944</v>
      </c>
      <c r="C72" s="252"/>
      <c r="D72" s="297"/>
      <c r="E72" s="310">
        <v>0.81954198237602105</v>
      </c>
      <c r="F72" s="226"/>
      <c r="G72" s="165">
        <v>98.732271471795201</v>
      </c>
      <c r="H72" s="6"/>
    </row>
    <row r="73" spans="1:29" ht="15" customHeight="1" x14ac:dyDescent="0.25">
      <c r="A73" s="326"/>
      <c r="B73" s="290" t="s">
        <v>1945</v>
      </c>
      <c r="C73" s="252"/>
      <c r="D73" s="297"/>
      <c r="E73" s="318">
        <v>0.58613861386138599</v>
      </c>
      <c r="F73" s="226"/>
      <c r="G73" s="328">
        <v>76.784158415841603</v>
      </c>
      <c r="H73" s="6"/>
      <c r="I73"/>
      <c r="J73"/>
      <c r="K73"/>
      <c r="L73"/>
      <c r="M73"/>
      <c r="N73"/>
      <c r="O73"/>
      <c r="P73"/>
      <c r="Q73"/>
      <c r="R73"/>
      <c r="T73"/>
      <c r="U73"/>
      <c r="AA73"/>
      <c r="AC73"/>
    </row>
    <row r="74" spans="1:29" ht="15" customHeight="1" x14ac:dyDescent="0.25">
      <c r="B74" s="290" t="s">
        <v>643</v>
      </c>
      <c r="C74" s="252"/>
      <c r="D74" s="297"/>
      <c r="E74" s="310">
        <v>1.0033135374928499</v>
      </c>
      <c r="F74" s="247"/>
      <c r="G74" s="165">
        <v>587.16075371322302</v>
      </c>
      <c r="H74" s="6"/>
      <c r="I74"/>
      <c r="J74"/>
      <c r="K74"/>
      <c r="L74"/>
      <c r="M74"/>
      <c r="N74"/>
      <c r="O74"/>
      <c r="P74"/>
      <c r="Q74"/>
      <c r="R74"/>
      <c r="T74"/>
      <c r="U74"/>
      <c r="AA74"/>
      <c r="AC74"/>
    </row>
    <row r="75" spans="1:29" ht="15" customHeight="1" x14ac:dyDescent="0.25">
      <c r="B75" s="290" t="s">
        <v>644</v>
      </c>
      <c r="C75" s="252"/>
      <c r="D75" s="297"/>
      <c r="E75" s="310">
        <v>1.0033135374928499</v>
      </c>
      <c r="F75" s="247"/>
      <c r="G75" s="165">
        <v>587.16075371322302</v>
      </c>
      <c r="H75" s="6"/>
      <c r="I75"/>
      <c r="J75"/>
      <c r="K75"/>
      <c r="L75"/>
      <c r="M75"/>
      <c r="N75"/>
      <c r="O75"/>
      <c r="P75"/>
      <c r="Q75"/>
      <c r="R75"/>
      <c r="T75"/>
      <c r="U75"/>
      <c r="AA75"/>
      <c r="AC75"/>
    </row>
    <row r="76" spans="1:29" ht="15" customHeight="1" thickBot="1" x14ac:dyDescent="0.3">
      <c r="B76" s="291" t="s">
        <v>640</v>
      </c>
      <c r="C76" s="252"/>
      <c r="D76" s="297"/>
      <c r="E76" s="310">
        <v>2.5935951202911101</v>
      </c>
      <c r="F76" s="226"/>
      <c r="G76" s="165">
        <v>885.80947467739998</v>
      </c>
      <c r="H76" s="6"/>
      <c r="I76"/>
      <c r="J76"/>
      <c r="K76"/>
      <c r="L76"/>
      <c r="M76"/>
      <c r="N76"/>
      <c r="O76"/>
      <c r="P76"/>
      <c r="Q76"/>
      <c r="R76"/>
      <c r="T76"/>
      <c r="U76"/>
      <c r="AA76"/>
      <c r="AC76"/>
    </row>
    <row r="77" spans="1:29" ht="15" customHeight="1" x14ac:dyDescent="0.25">
      <c r="A77" s="226"/>
      <c r="B77" s="226"/>
      <c r="C77" s="296"/>
      <c r="D77" s="296"/>
      <c r="E77" s="296"/>
      <c r="F77" s="226"/>
      <c r="G77" s="296"/>
      <c r="H77" s="150"/>
      <c r="I77"/>
      <c r="J77"/>
      <c r="K77"/>
      <c r="L77"/>
      <c r="M77"/>
      <c r="N77"/>
      <c r="O77"/>
      <c r="P77"/>
      <c r="Q77"/>
      <c r="R77"/>
      <c r="T77"/>
      <c r="U77"/>
      <c r="AA77"/>
      <c r="AC77"/>
    </row>
    <row r="78" spans="1:29" ht="15" customHeight="1" thickBot="1" x14ac:dyDescent="0.3">
      <c r="A78" s="226"/>
      <c r="B78" s="160" t="s">
        <v>423</v>
      </c>
      <c r="C78" s="296"/>
      <c r="D78" s="296"/>
      <c r="E78" s="296"/>
      <c r="F78" s="226"/>
      <c r="G78" s="296"/>
      <c r="H78" s="150"/>
      <c r="I78"/>
      <c r="J78"/>
      <c r="K78"/>
      <c r="L78"/>
      <c r="M78"/>
      <c r="N78"/>
      <c r="O78"/>
      <c r="P78"/>
      <c r="Q78"/>
      <c r="R78"/>
      <c r="T78"/>
      <c r="U78"/>
      <c r="AA78"/>
      <c r="AC78"/>
    </row>
    <row r="79" spans="1:29" ht="15" customHeight="1" x14ac:dyDescent="0.25">
      <c r="B79" s="289" t="s">
        <v>645</v>
      </c>
      <c r="C79" s="252"/>
      <c r="D79" s="296"/>
      <c r="E79" s="310">
        <v>1.5955026143019999</v>
      </c>
      <c r="F79" s="226"/>
      <c r="G79" s="165">
        <v>388.03070320556702</v>
      </c>
      <c r="H79" s="6"/>
      <c r="I79"/>
      <c r="J79"/>
      <c r="K79"/>
      <c r="L79"/>
      <c r="M79"/>
      <c r="N79"/>
      <c r="O79"/>
      <c r="P79"/>
      <c r="Q79"/>
      <c r="R79"/>
      <c r="T79"/>
      <c r="U79"/>
      <c r="AA79"/>
      <c r="AC79"/>
    </row>
    <row r="80" spans="1:29" ht="15" customHeight="1" x14ac:dyDescent="0.25">
      <c r="B80" s="290" t="s">
        <v>646</v>
      </c>
      <c r="C80" s="252"/>
      <c r="D80" s="297"/>
      <c r="E80" s="310">
        <v>1.5955026143019999</v>
      </c>
      <c r="F80" s="226"/>
      <c r="G80" s="165">
        <v>388.03070320556702</v>
      </c>
      <c r="H80" s="6"/>
      <c r="I80"/>
      <c r="J80"/>
      <c r="K80"/>
      <c r="L80"/>
      <c r="M80"/>
      <c r="N80"/>
      <c r="O80"/>
      <c r="P80"/>
      <c r="Q80"/>
      <c r="R80"/>
      <c r="T80"/>
      <c r="U80"/>
      <c r="AA80"/>
      <c r="AC80"/>
    </row>
    <row r="81" spans="1:29" ht="15" customHeight="1" x14ac:dyDescent="0.25">
      <c r="B81" s="290" t="s">
        <v>647</v>
      </c>
      <c r="C81" s="252"/>
      <c r="D81" s="297"/>
      <c r="E81" s="310">
        <v>1.5955026143019999</v>
      </c>
      <c r="F81" s="226"/>
      <c r="G81" s="165">
        <v>388.03070320556702</v>
      </c>
      <c r="H81" s="6"/>
      <c r="I81"/>
      <c r="J81"/>
      <c r="K81"/>
      <c r="L81"/>
      <c r="M81"/>
      <c r="N81"/>
      <c r="O81"/>
      <c r="P81"/>
      <c r="Q81"/>
      <c r="R81"/>
      <c r="T81"/>
      <c r="U81"/>
      <c r="AA81"/>
      <c r="AC81"/>
    </row>
    <row r="82" spans="1:29" ht="15" customHeight="1" x14ac:dyDescent="0.25">
      <c r="B82" s="290" t="s">
        <v>637</v>
      </c>
      <c r="C82" s="252"/>
      <c r="D82" s="297"/>
      <c r="E82" s="310">
        <v>1.5955026143019999</v>
      </c>
      <c r="F82" s="226"/>
      <c r="G82" s="165">
        <v>388.03070320556702</v>
      </c>
      <c r="H82" s="6"/>
      <c r="I82"/>
      <c r="J82"/>
      <c r="K82"/>
      <c r="L82"/>
      <c r="M82"/>
      <c r="N82"/>
      <c r="O82"/>
      <c r="P82"/>
      <c r="Q82"/>
      <c r="R82"/>
      <c r="T82"/>
      <c r="U82"/>
      <c r="AA82"/>
      <c r="AC82"/>
    </row>
    <row r="83" spans="1:29" ht="15" customHeight="1" x14ac:dyDescent="0.25">
      <c r="B83" s="290" t="s">
        <v>1944</v>
      </c>
      <c r="C83" s="252"/>
      <c r="D83" s="297"/>
      <c r="E83" s="310">
        <v>0.81954198237602105</v>
      </c>
      <c r="F83" s="226"/>
      <c r="G83" s="165">
        <v>98.732271471795201</v>
      </c>
      <c r="H83" s="6"/>
      <c r="I83"/>
      <c r="J83"/>
      <c r="K83"/>
      <c r="L83"/>
      <c r="M83"/>
      <c r="N83"/>
      <c r="O83"/>
      <c r="P83"/>
      <c r="Q83"/>
      <c r="R83"/>
      <c r="T83"/>
      <c r="U83"/>
      <c r="AA83"/>
      <c r="AC83"/>
    </row>
    <row r="84" spans="1:29" ht="15" customHeight="1" x14ac:dyDescent="0.25">
      <c r="A84" s="326"/>
      <c r="B84" s="290" t="s">
        <v>1945</v>
      </c>
      <c r="C84" s="252"/>
      <c r="D84" s="297"/>
      <c r="E84" s="318">
        <v>0.58613861386138599</v>
      </c>
      <c r="F84" s="226"/>
      <c r="G84" s="328">
        <v>76.784158415841603</v>
      </c>
      <c r="H84" s="6"/>
      <c r="I84"/>
      <c r="J84"/>
      <c r="K84"/>
      <c r="L84"/>
      <c r="M84"/>
      <c r="N84"/>
      <c r="O84"/>
      <c r="P84"/>
      <c r="Q84"/>
      <c r="R84"/>
      <c r="T84"/>
      <c r="U84"/>
      <c r="AA84"/>
      <c r="AC84"/>
    </row>
    <row r="85" spans="1:29" ht="15" customHeight="1" x14ac:dyDescent="0.25">
      <c r="B85" s="290" t="s">
        <v>643</v>
      </c>
      <c r="C85" s="252"/>
      <c r="D85" s="297"/>
      <c r="E85" s="310">
        <v>1.0033135374928499</v>
      </c>
      <c r="F85" s="247"/>
      <c r="G85" s="165">
        <v>587.16075371322302</v>
      </c>
      <c r="H85" s="6"/>
      <c r="I85"/>
      <c r="J85"/>
      <c r="K85"/>
      <c r="L85"/>
      <c r="M85"/>
      <c r="N85"/>
      <c r="O85"/>
      <c r="P85"/>
      <c r="Q85"/>
      <c r="R85"/>
      <c r="T85"/>
      <c r="U85"/>
      <c r="AA85"/>
      <c r="AC85"/>
    </row>
    <row r="86" spans="1:29" s="2" customFormat="1" ht="15.75" customHeight="1" x14ac:dyDescent="0.25">
      <c r="A86" s="224"/>
      <c r="B86" s="290" t="s">
        <v>644</v>
      </c>
      <c r="C86" s="252"/>
      <c r="D86" s="297"/>
      <c r="E86" s="310">
        <v>1.0033135374928499</v>
      </c>
      <c r="F86" s="247"/>
      <c r="G86" s="165">
        <v>587.16075371322302</v>
      </c>
      <c r="H86" s="6"/>
    </row>
    <row r="87" spans="1:29" ht="15" customHeight="1" thickBot="1" x14ac:dyDescent="0.3">
      <c r="B87" s="291" t="s">
        <v>640</v>
      </c>
      <c r="C87" s="252"/>
      <c r="D87" s="297"/>
      <c r="E87" s="310">
        <v>2.5935951202911101</v>
      </c>
      <c r="F87" s="226"/>
      <c r="G87" s="165">
        <v>885.80947467739998</v>
      </c>
      <c r="H87" s="6"/>
      <c r="I87"/>
      <c r="J87"/>
      <c r="K87"/>
      <c r="L87"/>
      <c r="M87"/>
      <c r="N87"/>
      <c r="O87"/>
      <c r="P87"/>
      <c r="Q87"/>
      <c r="R87"/>
      <c r="T87"/>
      <c r="U87"/>
      <c r="AA87"/>
      <c r="AC87"/>
    </row>
    <row r="88" spans="1:29" ht="15.75" customHeight="1" x14ac:dyDescent="0.25">
      <c r="A88" s="226"/>
      <c r="B88" s="226"/>
      <c r="C88" s="296"/>
      <c r="D88" s="296"/>
      <c r="E88" s="296"/>
      <c r="F88" s="226"/>
      <c r="G88" s="296"/>
      <c r="H88" s="150"/>
      <c r="I88"/>
      <c r="J88"/>
      <c r="K88"/>
      <c r="L88"/>
      <c r="M88"/>
      <c r="N88"/>
      <c r="O88"/>
      <c r="P88"/>
      <c r="Q88"/>
      <c r="R88"/>
      <c r="T88"/>
      <c r="U88"/>
      <c r="AA88"/>
      <c r="AC88"/>
    </row>
    <row r="89" spans="1:29" ht="15" customHeight="1" thickBot="1" x14ac:dyDescent="0.3">
      <c r="A89" s="226"/>
      <c r="B89" s="160" t="s">
        <v>635</v>
      </c>
      <c r="C89" s="296"/>
      <c r="D89" s="296"/>
      <c r="E89" s="296"/>
      <c r="F89" s="226"/>
      <c r="G89" s="296"/>
      <c r="H89" s="150"/>
      <c r="I89"/>
      <c r="J89"/>
      <c r="K89"/>
      <c r="L89"/>
      <c r="M89"/>
      <c r="N89"/>
      <c r="O89"/>
      <c r="P89"/>
      <c r="Q89"/>
      <c r="R89"/>
      <c r="T89"/>
      <c r="U89"/>
      <c r="AA89"/>
      <c r="AC89"/>
    </row>
    <row r="90" spans="1:29" ht="15" customHeight="1" x14ac:dyDescent="0.25">
      <c r="B90" s="289" t="s">
        <v>645</v>
      </c>
      <c r="C90" s="252"/>
      <c r="D90" s="296"/>
      <c r="E90" s="310">
        <v>1.5955026143019999</v>
      </c>
      <c r="F90" s="226"/>
      <c r="G90" s="165">
        <v>388.03070320556702</v>
      </c>
      <c r="H90" s="6"/>
      <c r="I90"/>
      <c r="J90"/>
      <c r="K90"/>
      <c r="L90"/>
      <c r="M90"/>
      <c r="N90"/>
      <c r="O90"/>
      <c r="P90"/>
      <c r="Q90"/>
      <c r="R90"/>
      <c r="T90"/>
      <c r="U90"/>
      <c r="AA90"/>
      <c r="AC90"/>
    </row>
    <row r="91" spans="1:29" ht="15" customHeight="1" x14ac:dyDescent="0.25">
      <c r="B91" s="290" t="s">
        <v>646</v>
      </c>
      <c r="C91" s="252"/>
      <c r="D91" s="297"/>
      <c r="E91" s="310">
        <v>1.5955026143019999</v>
      </c>
      <c r="F91" s="226"/>
      <c r="G91" s="165">
        <v>388.03070320556702</v>
      </c>
      <c r="H91" s="6"/>
      <c r="I91"/>
      <c r="J91"/>
      <c r="K91"/>
      <c r="L91"/>
      <c r="M91"/>
      <c r="N91"/>
      <c r="O91"/>
      <c r="P91"/>
      <c r="Q91"/>
      <c r="R91"/>
      <c r="T91"/>
      <c r="U91"/>
      <c r="AA91"/>
      <c r="AC91"/>
    </row>
    <row r="92" spans="1:29" ht="15" customHeight="1" x14ac:dyDescent="0.25">
      <c r="B92" s="290" t="s">
        <v>647</v>
      </c>
      <c r="C92" s="252"/>
      <c r="D92" s="297"/>
      <c r="E92" s="310">
        <v>1.5955026143019999</v>
      </c>
      <c r="F92" s="226"/>
      <c r="G92" s="165">
        <v>388.03070320556702</v>
      </c>
      <c r="H92" s="6"/>
      <c r="I92"/>
      <c r="J92"/>
      <c r="K92"/>
      <c r="L92"/>
      <c r="M92"/>
      <c r="N92"/>
      <c r="O92"/>
      <c r="P92"/>
      <c r="Q92"/>
      <c r="R92"/>
      <c r="T92"/>
      <c r="U92"/>
      <c r="AA92"/>
      <c r="AC92"/>
    </row>
    <row r="93" spans="1:29" ht="15" customHeight="1" x14ac:dyDescent="0.25">
      <c r="B93" s="290" t="s">
        <v>637</v>
      </c>
      <c r="C93" s="252"/>
      <c r="D93" s="297"/>
      <c r="E93" s="310">
        <v>1.5955026143019999</v>
      </c>
      <c r="F93" s="226"/>
      <c r="G93" s="165">
        <v>388.03070320556702</v>
      </c>
      <c r="H93" s="6"/>
      <c r="I93"/>
      <c r="J93"/>
      <c r="K93"/>
      <c r="L93"/>
      <c r="M93"/>
      <c r="N93"/>
      <c r="O93"/>
      <c r="P93"/>
      <c r="Q93"/>
      <c r="R93"/>
      <c r="T93"/>
      <c r="U93"/>
      <c r="AA93"/>
      <c r="AC93"/>
    </row>
    <row r="94" spans="1:29" s="224" customFormat="1" ht="15" customHeight="1" x14ac:dyDescent="0.25">
      <c r="B94" s="290" t="s">
        <v>1944</v>
      </c>
      <c r="C94" s="252"/>
      <c r="D94" s="297"/>
      <c r="E94" s="310">
        <v>0.81954198237602105</v>
      </c>
      <c r="F94" s="226"/>
      <c r="G94" s="165">
        <v>98.732271471795201</v>
      </c>
      <c r="H94" s="6"/>
    </row>
    <row r="95" spans="1:29" s="226" customFormat="1" ht="15" customHeight="1" x14ac:dyDescent="0.25">
      <c r="A95" s="326"/>
      <c r="B95" s="290" t="s">
        <v>1945</v>
      </c>
      <c r="C95" s="252"/>
      <c r="D95" s="297"/>
      <c r="E95" s="318">
        <v>0.58613861386138599</v>
      </c>
      <c r="G95" s="328">
        <v>76.784158415841603</v>
      </c>
      <c r="H95" s="6"/>
    </row>
    <row r="96" spans="1:29" s="226" customFormat="1" ht="15" customHeight="1" x14ac:dyDescent="0.25">
      <c r="A96" s="224"/>
      <c r="B96" s="290" t="s">
        <v>643</v>
      </c>
      <c r="C96" s="252"/>
      <c r="D96" s="297"/>
      <c r="E96" s="310">
        <v>1.0033135374928499</v>
      </c>
      <c r="F96" s="247"/>
      <c r="G96" s="165">
        <v>587.16075371322302</v>
      </c>
      <c r="H96" s="6"/>
    </row>
    <row r="97" spans="1:29" s="226" customFormat="1" ht="15" customHeight="1" x14ac:dyDescent="0.25">
      <c r="A97" s="224"/>
      <c r="B97" s="290" t="s">
        <v>644</v>
      </c>
      <c r="C97" s="252"/>
      <c r="D97" s="297"/>
      <c r="E97" s="310">
        <v>1.0033135374928499</v>
      </c>
      <c r="F97" s="247"/>
      <c r="G97" s="165">
        <v>587.16075371322302</v>
      </c>
      <c r="H97" s="6"/>
    </row>
    <row r="98" spans="1:29" ht="15" customHeight="1" thickBot="1" x14ac:dyDescent="0.3">
      <c r="B98" s="291" t="s">
        <v>640</v>
      </c>
      <c r="C98" s="252"/>
      <c r="D98" s="297"/>
      <c r="E98" s="310">
        <v>2.5935951202911101</v>
      </c>
      <c r="F98" s="226"/>
      <c r="G98" s="165">
        <v>885.80947467739998</v>
      </c>
      <c r="H98" s="6"/>
      <c r="I98"/>
      <c r="J98"/>
      <c r="K98"/>
      <c r="L98"/>
      <c r="M98"/>
      <c r="N98"/>
      <c r="O98"/>
      <c r="P98"/>
      <c r="Q98"/>
      <c r="R98"/>
      <c r="T98"/>
      <c r="U98"/>
      <c r="AA98"/>
      <c r="AC98"/>
    </row>
    <row r="99" spans="1:29" s="2" customFormat="1" ht="15" customHeight="1" x14ac:dyDescent="0.25">
      <c r="A99" s="226"/>
      <c r="B99" s="226"/>
      <c r="C99" s="296"/>
      <c r="D99" s="296"/>
      <c r="E99" s="296"/>
      <c r="F99" s="226"/>
      <c r="G99" s="296"/>
      <c r="H99" s="150"/>
    </row>
    <row r="100" spans="1:29" ht="15" customHeight="1" thickBot="1" x14ac:dyDescent="0.3">
      <c r="B100" s="1" t="s">
        <v>199</v>
      </c>
      <c r="F100" s="226"/>
      <c r="H100" s="6"/>
      <c r="I100"/>
      <c r="J100"/>
      <c r="K100"/>
      <c r="L100"/>
      <c r="M100"/>
      <c r="N100"/>
      <c r="O100"/>
      <c r="P100"/>
      <c r="Q100"/>
      <c r="R100"/>
      <c r="T100"/>
      <c r="U100"/>
      <c r="AA100"/>
      <c r="AC100"/>
    </row>
    <row r="101" spans="1:29" ht="15" customHeight="1" x14ac:dyDescent="0.25">
      <c r="B101" s="289" t="s">
        <v>396</v>
      </c>
      <c r="C101" s="278"/>
      <c r="E101" s="310">
        <v>1.06313103172282</v>
      </c>
      <c r="F101" s="226"/>
      <c r="G101" s="165">
        <v>294.78497247610397</v>
      </c>
      <c r="H101" s="6"/>
      <c r="I101"/>
      <c r="J101"/>
      <c r="K101"/>
      <c r="L101"/>
      <c r="M101"/>
      <c r="N101"/>
      <c r="O101"/>
      <c r="P101"/>
      <c r="Q101"/>
      <c r="R101"/>
      <c r="T101"/>
      <c r="U101"/>
      <c r="AA101"/>
      <c r="AC101"/>
    </row>
    <row r="102" spans="1:29" ht="15" customHeight="1" x14ac:dyDescent="0.25">
      <c r="B102" s="290" t="s">
        <v>397</v>
      </c>
      <c r="C102" s="278"/>
      <c r="D102" s="114"/>
      <c r="E102" s="310">
        <v>1.06313103172282</v>
      </c>
      <c r="F102" s="226"/>
      <c r="G102" s="165">
        <v>294.78497247610397</v>
      </c>
      <c r="H102" s="6"/>
      <c r="I102"/>
      <c r="J102"/>
      <c r="K102"/>
      <c r="L102"/>
      <c r="M102"/>
      <c r="N102"/>
      <c r="O102"/>
      <c r="P102"/>
      <c r="Q102"/>
      <c r="R102"/>
      <c r="T102"/>
      <c r="U102"/>
      <c r="AA102"/>
      <c r="AC102"/>
    </row>
    <row r="103" spans="1:29" ht="15" customHeight="1" x14ac:dyDescent="0.25">
      <c r="B103" s="290" t="s">
        <v>398</v>
      </c>
      <c r="C103" s="278"/>
      <c r="D103" s="114"/>
      <c r="E103" s="310">
        <v>1.06313103172282</v>
      </c>
      <c r="F103" s="247"/>
      <c r="G103" s="165">
        <v>294.78497247610397</v>
      </c>
      <c r="H103" s="6"/>
      <c r="I103"/>
      <c r="J103"/>
      <c r="K103"/>
      <c r="L103"/>
      <c r="M103"/>
      <c r="N103"/>
      <c r="O103"/>
      <c r="P103"/>
      <c r="Q103"/>
      <c r="R103"/>
      <c r="T103"/>
      <c r="U103"/>
      <c r="AA103"/>
      <c r="AC103"/>
    </row>
    <row r="104" spans="1:29" ht="15" customHeight="1" x14ac:dyDescent="0.25">
      <c r="B104" s="290" t="s">
        <v>399</v>
      </c>
      <c r="C104" s="278"/>
      <c r="E104" s="310">
        <v>1.06313103172282</v>
      </c>
      <c r="F104" s="226"/>
      <c r="G104" s="165">
        <v>294.78497247610397</v>
      </c>
      <c r="H104" s="6"/>
      <c r="I104"/>
      <c r="J104"/>
      <c r="K104"/>
      <c r="L104"/>
      <c r="M104"/>
      <c r="N104"/>
      <c r="O104"/>
      <c r="P104"/>
      <c r="Q104"/>
      <c r="R104"/>
      <c r="T104"/>
      <c r="U104"/>
      <c r="AA104"/>
      <c r="AC104"/>
    </row>
    <row r="105" spans="1:29" ht="15" customHeight="1" x14ac:dyDescent="0.25">
      <c r="B105" s="290" t="s">
        <v>400</v>
      </c>
      <c r="C105" s="278"/>
      <c r="D105" s="114"/>
      <c r="E105" s="310">
        <v>1.59677307825285</v>
      </c>
      <c r="F105" s="226"/>
      <c r="G105" s="165">
        <v>805.07701832430598</v>
      </c>
      <c r="H105" s="6"/>
      <c r="I105"/>
      <c r="J105"/>
      <c r="K105"/>
      <c r="L105"/>
      <c r="M105"/>
      <c r="N105"/>
      <c r="O105"/>
      <c r="P105"/>
      <c r="Q105"/>
      <c r="R105"/>
      <c r="T105"/>
      <c r="U105"/>
      <c r="AA105"/>
      <c r="AC105"/>
    </row>
    <row r="106" spans="1:29" ht="15" customHeight="1" x14ac:dyDescent="0.25">
      <c r="B106" s="290" t="s">
        <v>401</v>
      </c>
      <c r="C106" s="278"/>
      <c r="D106" s="114"/>
      <c r="E106" s="310">
        <v>3.3689494305794798</v>
      </c>
      <c r="F106" s="247"/>
      <c r="G106" s="165">
        <v>3202.7591551690002</v>
      </c>
      <c r="H106" s="6"/>
      <c r="I106"/>
      <c r="J106"/>
      <c r="K106"/>
      <c r="L106"/>
      <c r="M106"/>
      <c r="N106"/>
      <c r="O106"/>
      <c r="P106"/>
      <c r="Q106"/>
      <c r="R106"/>
      <c r="T106"/>
      <c r="U106"/>
      <c r="AA106"/>
      <c r="AC106"/>
    </row>
    <row r="107" spans="1:29" ht="15" customHeight="1" x14ac:dyDescent="0.25">
      <c r="A107" s="226"/>
      <c r="B107" s="290" t="s">
        <v>630</v>
      </c>
      <c r="C107" s="324">
        <v>-0.39523582658408801</v>
      </c>
      <c r="D107" s="226"/>
      <c r="E107" s="252"/>
      <c r="F107" s="226"/>
      <c r="G107" s="252"/>
      <c r="H107" s="226"/>
      <c r="I107"/>
      <c r="J107"/>
      <c r="K107"/>
      <c r="L107"/>
      <c r="M107"/>
      <c r="N107"/>
      <c r="O107"/>
      <c r="P107"/>
      <c r="Q107"/>
      <c r="R107"/>
      <c r="T107"/>
      <c r="U107"/>
      <c r="AA107"/>
      <c r="AC107"/>
    </row>
    <row r="108" spans="1:29" ht="15" customHeight="1" x14ac:dyDescent="0.25">
      <c r="A108" s="226"/>
      <c r="B108" s="290" t="s">
        <v>631</v>
      </c>
      <c r="C108" s="278"/>
      <c r="D108" s="226"/>
      <c r="E108" s="324">
        <v>3.3689494305794798</v>
      </c>
      <c r="F108" s="247"/>
      <c r="G108" s="314">
        <v>3202.7591551690002</v>
      </c>
      <c r="H108" s="150"/>
      <c r="I108"/>
      <c r="J108"/>
      <c r="K108"/>
      <c r="L108"/>
      <c r="M108"/>
      <c r="N108"/>
      <c r="O108"/>
      <c r="P108"/>
      <c r="Q108"/>
      <c r="R108"/>
      <c r="T108"/>
      <c r="U108"/>
      <c r="AA108"/>
      <c r="AC108"/>
    </row>
    <row r="109" spans="1:29" ht="15" customHeight="1" x14ac:dyDescent="0.25">
      <c r="A109" s="226"/>
      <c r="B109" s="290" t="s">
        <v>632</v>
      </c>
      <c r="C109" s="324">
        <v>-0.39523582658408801</v>
      </c>
      <c r="D109" s="226"/>
      <c r="E109" s="324">
        <v>3.3689494305794798</v>
      </c>
      <c r="F109" s="247"/>
      <c r="G109" s="314">
        <v>3202.7591551690002</v>
      </c>
      <c r="H109" s="150"/>
      <c r="I109"/>
      <c r="J109"/>
      <c r="K109"/>
      <c r="L109"/>
      <c r="M109"/>
      <c r="N109"/>
      <c r="O109"/>
      <c r="P109"/>
      <c r="Q109"/>
      <c r="R109"/>
      <c r="T109"/>
      <c r="U109"/>
      <c r="AA109"/>
      <c r="AC109"/>
    </row>
    <row r="110" spans="1:29" ht="15" customHeight="1" thickBot="1" x14ac:dyDescent="0.3">
      <c r="A110" s="226"/>
      <c r="B110" s="301" t="s">
        <v>403</v>
      </c>
      <c r="C110" s="324">
        <v>-0.36851785179505803</v>
      </c>
      <c r="D110" s="247"/>
      <c r="E110" s="324">
        <v>3.3689494305794798</v>
      </c>
      <c r="F110" s="247"/>
      <c r="G110" s="314">
        <v>3202.7591551690002</v>
      </c>
      <c r="H110" s="6"/>
      <c r="I110"/>
      <c r="J110"/>
      <c r="K110"/>
      <c r="L110"/>
      <c r="M110"/>
      <c r="N110"/>
      <c r="O110"/>
      <c r="P110"/>
      <c r="Q110"/>
      <c r="R110"/>
      <c r="T110"/>
      <c r="U110"/>
      <c r="AA110"/>
      <c r="AC110"/>
    </row>
    <row r="111" spans="1:29" ht="15" customHeight="1" x14ac:dyDescent="0.25">
      <c r="F111" s="226"/>
      <c r="H111" s="6"/>
      <c r="I111"/>
      <c r="J111"/>
      <c r="K111"/>
      <c r="L111"/>
      <c r="M111"/>
      <c r="N111"/>
      <c r="O111"/>
      <c r="P111"/>
      <c r="Q111"/>
      <c r="R111"/>
      <c r="T111"/>
      <c r="U111"/>
      <c r="AA111"/>
      <c r="AC111"/>
    </row>
    <row r="112" spans="1:29" ht="15" customHeight="1" x14ac:dyDescent="0.25">
      <c r="F112" s="226"/>
      <c r="H112" s="6"/>
      <c r="I112"/>
      <c r="J112"/>
      <c r="K112"/>
      <c r="L112"/>
      <c r="M112"/>
      <c r="N112"/>
      <c r="O112"/>
      <c r="P112"/>
      <c r="Q112"/>
      <c r="R112"/>
      <c r="T112"/>
      <c r="U112"/>
      <c r="AA112"/>
      <c r="AC112"/>
    </row>
    <row r="113" spans="1:29" s="2" customFormat="1" ht="15.75" customHeight="1" x14ac:dyDescent="0.25">
      <c r="A113" s="224"/>
      <c r="B113" s="224"/>
      <c r="C113" s="224"/>
      <c r="D113" s="224"/>
      <c r="E113" s="224"/>
      <c r="F113" s="226"/>
      <c r="G113" s="224"/>
      <c r="H113" s="6"/>
    </row>
    <row r="114" spans="1:29" ht="15" customHeight="1" x14ac:dyDescent="0.25">
      <c r="F114" s="226"/>
      <c r="H114" s="6"/>
      <c r="I114"/>
      <c r="J114"/>
      <c r="K114"/>
      <c r="L114"/>
      <c r="M114"/>
      <c r="N114"/>
      <c r="O114"/>
      <c r="P114"/>
      <c r="Q114"/>
      <c r="R114"/>
      <c r="T114"/>
      <c r="U114"/>
      <c r="AA114"/>
      <c r="AC114"/>
    </row>
    <row r="115" spans="1:29" s="226" customFormat="1" ht="15.75" customHeight="1" x14ac:dyDescent="0.25">
      <c r="A115" s="224"/>
      <c r="B115" s="224"/>
      <c r="C115" s="224"/>
      <c r="D115" s="224"/>
      <c r="E115" s="224"/>
      <c r="G115" s="224"/>
      <c r="H115" s="6"/>
    </row>
    <row r="116" spans="1:29" s="224" customFormat="1" ht="15" customHeight="1" x14ac:dyDescent="0.25">
      <c r="F116" s="226"/>
      <c r="H116" s="6"/>
    </row>
    <row r="117" spans="1:29" s="224" customFormat="1" ht="15" customHeight="1" x14ac:dyDescent="0.25">
      <c r="F117" s="226"/>
      <c r="H117" s="6"/>
    </row>
    <row r="118" spans="1:29" s="224" customFormat="1" ht="15" customHeight="1" x14ac:dyDescent="0.25">
      <c r="F118" s="226"/>
      <c r="H118" s="6"/>
    </row>
    <row r="119" spans="1:29" s="224" customFormat="1" ht="15" customHeight="1" x14ac:dyDescent="0.25">
      <c r="F119" s="226"/>
      <c r="H119" s="6"/>
    </row>
    <row r="120" spans="1:29" s="224" customFormat="1" ht="15" customHeight="1" x14ac:dyDescent="0.25">
      <c r="F120" s="226"/>
      <c r="H120" s="6"/>
    </row>
    <row r="121" spans="1:29" s="224" customFormat="1" ht="15" customHeight="1" x14ac:dyDescent="0.25">
      <c r="F121" s="226"/>
      <c r="H121" s="6"/>
    </row>
    <row r="122" spans="1:29" s="226" customFormat="1" ht="15" customHeight="1" x14ac:dyDescent="0.25">
      <c r="A122" s="224"/>
      <c r="B122" s="224"/>
      <c r="C122" s="224"/>
      <c r="D122" s="224"/>
      <c r="E122" s="224"/>
      <c r="G122" s="224"/>
      <c r="H122" s="6"/>
    </row>
    <row r="123" spans="1:29" s="226" customFormat="1" ht="15" customHeight="1" x14ac:dyDescent="0.25">
      <c r="A123" s="224"/>
      <c r="B123" s="224"/>
      <c r="C123" s="224"/>
      <c r="D123" s="224"/>
      <c r="E123" s="224"/>
      <c r="G123" s="224"/>
      <c r="H123" s="6"/>
    </row>
    <row r="124" spans="1:29" s="226" customFormat="1" ht="15" customHeight="1" x14ac:dyDescent="0.25">
      <c r="A124" s="224"/>
      <c r="B124" s="224"/>
      <c r="C124" s="224"/>
      <c r="D124" s="224"/>
      <c r="E124" s="224"/>
      <c r="G124" s="224"/>
      <c r="H124" s="6"/>
    </row>
    <row r="125" spans="1:29" s="224" customFormat="1" ht="15" customHeight="1" x14ac:dyDescent="0.25">
      <c r="F125" s="226"/>
      <c r="H125" s="6"/>
    </row>
    <row r="126" spans="1:29" s="211" customFormat="1" ht="15" customHeight="1" x14ac:dyDescent="0.25">
      <c r="A126" s="224"/>
      <c r="B126" s="224"/>
      <c r="C126" s="224"/>
      <c r="D126" s="224"/>
      <c r="E126" s="224"/>
      <c r="F126" s="226"/>
      <c r="G126" s="224"/>
      <c r="H126" s="6"/>
    </row>
    <row r="127" spans="1:29" s="224" customFormat="1" ht="15" customHeight="1" x14ac:dyDescent="0.25">
      <c r="F127" s="226"/>
      <c r="H127" s="6"/>
    </row>
    <row r="128" spans="1:29" s="224" customFormat="1" ht="15" customHeight="1" x14ac:dyDescent="0.25">
      <c r="F128" s="226"/>
      <c r="H128" s="6"/>
    </row>
    <row r="129" spans="1:8" s="224" customFormat="1" ht="15" customHeight="1" x14ac:dyDescent="0.25">
      <c r="F129" s="226"/>
      <c r="H129" s="6"/>
    </row>
    <row r="130" spans="1:8" s="224" customFormat="1" ht="15" customHeight="1" x14ac:dyDescent="0.25">
      <c r="F130" s="226"/>
      <c r="H130" s="6"/>
    </row>
    <row r="131" spans="1:8" s="224" customFormat="1" ht="15" customHeight="1" x14ac:dyDescent="0.25">
      <c r="F131" s="226"/>
      <c r="H131" s="6"/>
    </row>
    <row r="132" spans="1:8" s="224" customFormat="1" ht="15" customHeight="1" x14ac:dyDescent="0.25">
      <c r="F132" s="226"/>
      <c r="H132" s="6"/>
    </row>
    <row r="133" spans="1:8" s="224" customFormat="1" ht="15" customHeight="1" x14ac:dyDescent="0.25">
      <c r="F133" s="226"/>
      <c r="H133" s="6"/>
    </row>
    <row r="134" spans="1:8" s="224" customFormat="1" ht="15" customHeight="1" x14ac:dyDescent="0.25">
      <c r="F134" s="226"/>
      <c r="H134" s="6"/>
    </row>
    <row r="135" spans="1:8" s="224" customFormat="1" ht="15" customHeight="1" x14ac:dyDescent="0.25">
      <c r="F135" s="226"/>
      <c r="H135" s="6"/>
    </row>
    <row r="136" spans="1:8" s="224" customFormat="1" ht="15" customHeight="1" x14ac:dyDescent="0.25">
      <c r="F136" s="226"/>
      <c r="H136" s="6"/>
    </row>
    <row r="137" spans="1:8" s="224" customFormat="1" ht="15" customHeight="1" x14ac:dyDescent="0.25">
      <c r="F137" s="226"/>
      <c r="H137" s="6"/>
    </row>
    <row r="138" spans="1:8" s="224" customFormat="1" ht="15" customHeight="1" x14ac:dyDescent="0.25">
      <c r="F138" s="226"/>
      <c r="H138" s="6"/>
    </row>
    <row r="139" spans="1:8" s="224" customFormat="1" ht="15" customHeight="1" x14ac:dyDescent="0.25">
      <c r="F139" s="226"/>
      <c r="H139" s="6"/>
    </row>
    <row r="140" spans="1:8" s="211" customFormat="1" ht="15.75" customHeight="1" x14ac:dyDescent="0.25">
      <c r="A140" s="224"/>
      <c r="B140" s="224"/>
      <c r="C140" s="224"/>
      <c r="D140" s="224"/>
      <c r="E140" s="224"/>
      <c r="F140" s="226"/>
      <c r="G140" s="224"/>
      <c r="H140" s="6"/>
    </row>
    <row r="141" spans="1:8" s="226" customFormat="1" ht="15" customHeight="1" x14ac:dyDescent="0.25">
      <c r="A141" s="224"/>
      <c r="B141" s="224"/>
      <c r="C141" s="224"/>
      <c r="D141" s="224"/>
      <c r="E141" s="224"/>
      <c r="G141" s="224"/>
      <c r="H141" s="6"/>
    </row>
    <row r="142" spans="1:8" s="226" customFormat="1" ht="15.75" customHeight="1" x14ac:dyDescent="0.25">
      <c r="A142" s="224"/>
      <c r="B142" s="224"/>
      <c r="C142" s="224"/>
      <c r="D142" s="224"/>
      <c r="E142" s="224"/>
      <c r="G142" s="224"/>
      <c r="H142" s="6"/>
    </row>
    <row r="143" spans="1:8" s="224" customFormat="1" ht="15" customHeight="1" x14ac:dyDescent="0.25">
      <c r="F143" s="226"/>
      <c r="H143" s="6"/>
    </row>
    <row r="144" spans="1:8" s="224" customFormat="1" ht="15" customHeight="1" x14ac:dyDescent="0.25">
      <c r="F144" s="226"/>
      <c r="H144" s="6"/>
    </row>
    <row r="145" spans="1:8" s="224" customFormat="1" ht="15" customHeight="1" x14ac:dyDescent="0.25">
      <c r="F145" s="226"/>
      <c r="H145" s="6"/>
    </row>
    <row r="146" spans="1:8" s="224" customFormat="1" ht="15" customHeight="1" x14ac:dyDescent="0.25">
      <c r="F146" s="226"/>
      <c r="H146" s="6"/>
    </row>
    <row r="147" spans="1:8" s="224" customFormat="1" ht="15" customHeight="1" x14ac:dyDescent="0.25">
      <c r="F147" s="226"/>
      <c r="H147" s="6"/>
    </row>
    <row r="148" spans="1:8" s="326" customFormat="1" ht="15" customHeight="1" x14ac:dyDescent="0.25">
      <c r="A148" s="224"/>
      <c r="B148" s="224"/>
      <c r="C148" s="224"/>
      <c r="D148" s="224"/>
      <c r="E148" s="224"/>
      <c r="F148" s="226"/>
      <c r="G148" s="224"/>
      <c r="H148" s="6"/>
    </row>
    <row r="149" spans="1:8" s="224" customFormat="1" ht="15" customHeight="1" x14ac:dyDescent="0.25">
      <c r="F149" s="226"/>
      <c r="H149" s="6"/>
    </row>
    <row r="150" spans="1:8" s="224" customFormat="1" ht="15" customHeight="1" x14ac:dyDescent="0.25">
      <c r="F150" s="226"/>
      <c r="H150" s="6"/>
    </row>
    <row r="151" spans="1:8" s="224" customFormat="1" ht="15" customHeight="1" x14ac:dyDescent="0.25">
      <c r="F151" s="226"/>
      <c r="H151" s="6"/>
    </row>
    <row r="152" spans="1:8" s="211" customFormat="1" ht="15" customHeight="1" x14ac:dyDescent="0.25">
      <c r="A152" s="224"/>
      <c r="B152" s="224"/>
      <c r="C152" s="224"/>
      <c r="D152" s="224"/>
      <c r="E152" s="224"/>
      <c r="F152" s="226"/>
      <c r="G152" s="224"/>
      <c r="H152" s="6"/>
    </row>
    <row r="153" spans="1:8" s="224" customFormat="1" ht="15" customHeight="1" x14ac:dyDescent="0.25">
      <c r="F153" s="226"/>
      <c r="H153" s="6"/>
    </row>
    <row r="154" spans="1:8" s="224" customFormat="1" ht="15" customHeight="1" x14ac:dyDescent="0.25">
      <c r="F154" s="226"/>
      <c r="H154" s="6"/>
    </row>
    <row r="155" spans="1:8" s="224" customFormat="1" ht="15" customHeight="1" x14ac:dyDescent="0.25">
      <c r="F155" s="226"/>
      <c r="H155" s="6"/>
    </row>
    <row r="156" spans="1:8" s="224" customFormat="1" ht="15" customHeight="1" x14ac:dyDescent="0.25">
      <c r="F156" s="226"/>
      <c r="H156" s="6"/>
    </row>
    <row r="157" spans="1:8" s="224" customFormat="1" ht="15" customHeight="1" x14ac:dyDescent="0.25">
      <c r="F157" s="226"/>
      <c r="H157" s="6"/>
    </row>
    <row r="158" spans="1:8" s="224" customFormat="1" ht="15" customHeight="1" x14ac:dyDescent="0.25">
      <c r="F158" s="226"/>
      <c r="H158" s="6"/>
    </row>
    <row r="159" spans="1:8" s="224" customFormat="1" ht="15" customHeight="1" x14ac:dyDescent="0.25">
      <c r="F159" s="226"/>
      <c r="H159" s="6"/>
    </row>
    <row r="160" spans="1:8" s="224" customFormat="1" ht="15" customHeight="1" x14ac:dyDescent="0.25">
      <c r="F160" s="226"/>
      <c r="H160" s="6"/>
    </row>
    <row r="161" spans="1:8" s="224" customFormat="1" ht="15" customHeight="1" x14ac:dyDescent="0.25">
      <c r="F161" s="226"/>
      <c r="H161" s="6"/>
    </row>
    <row r="162" spans="1:8" s="224" customFormat="1" ht="15" customHeight="1" x14ac:dyDescent="0.25">
      <c r="F162" s="226"/>
      <c r="H162" s="6"/>
    </row>
    <row r="163" spans="1:8" s="224" customFormat="1" ht="15" customHeight="1" x14ac:dyDescent="0.25">
      <c r="F163" s="226"/>
      <c r="H163" s="6"/>
    </row>
    <row r="164" spans="1:8" s="224" customFormat="1" ht="15" customHeight="1" x14ac:dyDescent="0.25">
      <c r="F164" s="226"/>
      <c r="H164" s="6"/>
    </row>
    <row r="165" spans="1:8" s="224" customFormat="1" ht="15" customHeight="1" x14ac:dyDescent="0.25">
      <c r="F165" s="226"/>
      <c r="H165" s="6"/>
    </row>
    <row r="166" spans="1:8" s="211" customFormat="1" ht="15.75" customHeight="1" x14ac:dyDescent="0.25">
      <c r="A166" s="224"/>
      <c r="B166" s="224"/>
      <c r="C166" s="224"/>
      <c r="D166" s="224"/>
      <c r="E166" s="224"/>
      <c r="F166" s="226"/>
      <c r="G166" s="224"/>
      <c r="H166" s="6"/>
    </row>
    <row r="167" spans="1:8" s="226" customFormat="1" ht="15" customHeight="1" x14ac:dyDescent="0.25">
      <c r="A167" s="224"/>
      <c r="B167" s="224"/>
      <c r="C167" s="224"/>
      <c r="D167" s="224"/>
      <c r="E167" s="224"/>
      <c r="G167" s="224"/>
      <c r="H167" s="6"/>
    </row>
    <row r="168" spans="1:8" s="226" customFormat="1" ht="15.75" customHeight="1" x14ac:dyDescent="0.25">
      <c r="A168" s="224"/>
      <c r="B168" s="224"/>
      <c r="C168" s="224"/>
      <c r="D168" s="224"/>
      <c r="E168" s="224"/>
      <c r="G168" s="224"/>
      <c r="H168" s="6"/>
    </row>
    <row r="169" spans="1:8" s="224" customFormat="1" ht="15" customHeight="1" x14ac:dyDescent="0.25">
      <c r="F169" s="226"/>
      <c r="H169" s="6"/>
    </row>
    <row r="170" spans="1:8" s="224" customFormat="1" ht="15" customHeight="1" x14ac:dyDescent="0.25">
      <c r="F170" s="226"/>
      <c r="H170" s="6"/>
    </row>
    <row r="171" spans="1:8" s="224" customFormat="1" ht="15" customHeight="1" x14ac:dyDescent="0.25">
      <c r="F171" s="226"/>
      <c r="H171" s="6"/>
    </row>
    <row r="172" spans="1:8" s="224" customFormat="1" ht="15" customHeight="1" x14ac:dyDescent="0.25">
      <c r="F172" s="226"/>
      <c r="H172" s="6"/>
    </row>
    <row r="173" spans="1:8" s="224" customFormat="1" ht="15" customHeight="1" x14ac:dyDescent="0.25">
      <c r="F173" s="226"/>
      <c r="H173" s="6"/>
    </row>
    <row r="174" spans="1:8" s="326" customFormat="1" ht="15" customHeight="1" x14ac:dyDescent="0.25">
      <c r="A174" s="224"/>
      <c r="B174" s="224"/>
      <c r="C174" s="224"/>
      <c r="D174" s="224"/>
      <c r="E174" s="224"/>
      <c r="F174" s="226"/>
      <c r="G174" s="224"/>
      <c r="H174" s="6"/>
    </row>
    <row r="175" spans="1:8" s="224" customFormat="1" ht="15" customHeight="1" x14ac:dyDescent="0.25">
      <c r="F175" s="226"/>
      <c r="H175" s="6"/>
    </row>
    <row r="176" spans="1:8" s="224" customFormat="1" ht="15" customHeight="1" x14ac:dyDescent="0.25">
      <c r="F176" s="226"/>
      <c r="H176" s="6"/>
    </row>
    <row r="177" spans="1:8" s="224" customFormat="1" ht="15" customHeight="1" x14ac:dyDescent="0.25">
      <c r="F177" s="226"/>
      <c r="H177" s="6"/>
    </row>
    <row r="178" spans="1:8" s="211" customFormat="1" ht="15" customHeight="1" x14ac:dyDescent="0.25">
      <c r="A178" s="224"/>
      <c r="B178" s="224"/>
      <c r="C178" s="224"/>
      <c r="D178" s="224"/>
      <c r="E178" s="224"/>
      <c r="F178" s="226"/>
      <c r="G178" s="224"/>
      <c r="H178" s="6"/>
    </row>
    <row r="179" spans="1:8" s="224" customFormat="1" ht="15" customHeight="1" x14ac:dyDescent="0.25">
      <c r="F179" s="226"/>
      <c r="H179" s="6"/>
    </row>
    <row r="180" spans="1:8" s="224" customFormat="1" ht="15" customHeight="1" x14ac:dyDescent="0.25">
      <c r="F180" s="226"/>
      <c r="H180" s="6"/>
    </row>
    <row r="181" spans="1:8" s="224" customFormat="1" ht="15" customHeight="1" x14ac:dyDescent="0.25">
      <c r="F181" s="226"/>
      <c r="H181" s="6"/>
    </row>
    <row r="182" spans="1:8" s="224" customFormat="1" ht="15" customHeight="1" x14ac:dyDescent="0.25">
      <c r="F182" s="226"/>
      <c r="H182" s="6"/>
    </row>
    <row r="183" spans="1:8" s="224" customFormat="1" ht="15" customHeight="1" x14ac:dyDescent="0.25">
      <c r="F183" s="226"/>
      <c r="H183" s="6"/>
    </row>
    <row r="184" spans="1:8" s="224" customFormat="1" ht="15" customHeight="1" x14ac:dyDescent="0.25">
      <c r="F184" s="226"/>
      <c r="H184" s="6"/>
    </row>
    <row r="185" spans="1:8" s="224" customFormat="1" ht="15" customHeight="1" x14ac:dyDescent="0.25">
      <c r="F185" s="226"/>
      <c r="H185" s="6"/>
    </row>
    <row r="186" spans="1:8" s="224" customFormat="1" ht="15" customHeight="1" x14ac:dyDescent="0.25">
      <c r="F186" s="226"/>
      <c r="H186" s="6"/>
    </row>
    <row r="187" spans="1:8" s="224" customFormat="1" ht="15" customHeight="1" x14ac:dyDescent="0.25">
      <c r="F187" s="226"/>
      <c r="H187" s="6"/>
    </row>
    <row r="188" spans="1:8" s="224" customFormat="1" ht="15" customHeight="1" x14ac:dyDescent="0.25">
      <c r="F188" s="226"/>
      <c r="H188" s="6"/>
    </row>
    <row r="189" spans="1:8" s="224" customFormat="1" ht="15" customHeight="1" x14ac:dyDescent="0.25">
      <c r="F189" s="226"/>
      <c r="H189" s="6"/>
    </row>
    <row r="190" spans="1:8" s="224" customFormat="1" ht="15" customHeight="1" x14ac:dyDescent="0.25">
      <c r="F190" s="226"/>
      <c r="H190" s="6"/>
    </row>
    <row r="191" spans="1:8" s="224" customFormat="1" ht="15" customHeight="1" x14ac:dyDescent="0.25">
      <c r="F191" s="226"/>
      <c r="H191" s="6"/>
    </row>
    <row r="192" spans="1:8" s="211" customFormat="1" ht="15.75" customHeight="1" x14ac:dyDescent="0.25">
      <c r="A192" s="224"/>
      <c r="B192" s="224"/>
      <c r="C192" s="224"/>
      <c r="D192" s="224"/>
      <c r="E192" s="224"/>
      <c r="F192" s="226"/>
      <c r="G192" s="224"/>
      <c r="H192" s="6"/>
    </row>
    <row r="193" spans="1:8" s="226" customFormat="1" ht="15" customHeight="1" x14ac:dyDescent="0.25">
      <c r="A193" s="224"/>
      <c r="B193" s="224"/>
      <c r="C193" s="224"/>
      <c r="D193" s="224"/>
      <c r="E193" s="224"/>
      <c r="G193" s="224"/>
      <c r="H193" s="6"/>
    </row>
    <row r="194" spans="1:8" s="226" customFormat="1" ht="15.75" customHeight="1" x14ac:dyDescent="0.25">
      <c r="A194" s="224"/>
      <c r="B194" s="224"/>
      <c r="C194" s="224"/>
      <c r="D194" s="224"/>
      <c r="E194" s="224"/>
      <c r="G194" s="224"/>
      <c r="H194" s="6"/>
    </row>
    <row r="195" spans="1:8" s="224" customFormat="1" ht="15" customHeight="1" x14ac:dyDescent="0.25">
      <c r="F195" s="226"/>
      <c r="H195" s="6"/>
    </row>
    <row r="196" spans="1:8" s="224" customFormat="1" ht="15" customHeight="1" x14ac:dyDescent="0.25">
      <c r="F196" s="226"/>
      <c r="H196" s="6"/>
    </row>
    <row r="197" spans="1:8" s="224" customFormat="1" ht="15" customHeight="1" x14ac:dyDescent="0.25">
      <c r="F197" s="226"/>
      <c r="H197" s="6"/>
    </row>
    <row r="198" spans="1:8" s="224" customFormat="1" ht="15" customHeight="1" x14ac:dyDescent="0.25">
      <c r="F198" s="226"/>
      <c r="H198" s="6"/>
    </row>
    <row r="199" spans="1:8" s="224" customFormat="1" ht="15" customHeight="1" x14ac:dyDescent="0.25">
      <c r="F199" s="226"/>
      <c r="H199" s="6"/>
    </row>
    <row r="200" spans="1:8" s="326" customFormat="1" ht="15" customHeight="1" x14ac:dyDescent="0.25">
      <c r="A200" s="224"/>
      <c r="B200" s="224"/>
      <c r="C200" s="224"/>
      <c r="D200" s="224"/>
      <c r="E200" s="224"/>
      <c r="F200" s="226"/>
      <c r="G200" s="224"/>
      <c r="H200" s="6"/>
    </row>
    <row r="201" spans="1:8" s="224" customFormat="1" ht="15" customHeight="1" x14ac:dyDescent="0.25">
      <c r="F201" s="226"/>
      <c r="H201" s="6"/>
    </row>
    <row r="202" spans="1:8" s="224" customFormat="1" ht="15" customHeight="1" x14ac:dyDescent="0.25">
      <c r="F202" s="226"/>
      <c r="H202" s="6"/>
    </row>
    <row r="203" spans="1:8" s="224" customFormat="1" ht="15" customHeight="1" x14ac:dyDescent="0.25">
      <c r="F203" s="226"/>
      <c r="H203" s="6"/>
    </row>
    <row r="204" spans="1:8" s="211" customFormat="1" ht="15" customHeight="1" x14ac:dyDescent="0.25">
      <c r="A204" s="224"/>
      <c r="B204" s="224"/>
      <c r="C204" s="224"/>
      <c r="D204" s="224"/>
      <c r="E204" s="224"/>
      <c r="F204" s="226"/>
      <c r="G204" s="224"/>
      <c r="H204" s="6"/>
    </row>
    <row r="205" spans="1:8" s="224" customFormat="1" ht="15" customHeight="1" x14ac:dyDescent="0.25">
      <c r="F205" s="226"/>
      <c r="H205" s="6"/>
    </row>
    <row r="206" spans="1:8" s="224" customFormat="1" ht="15" customHeight="1" x14ac:dyDescent="0.25">
      <c r="F206" s="226"/>
      <c r="H206" s="6"/>
    </row>
    <row r="207" spans="1:8" s="224" customFormat="1" ht="15" customHeight="1" x14ac:dyDescent="0.25">
      <c r="F207" s="226"/>
      <c r="H207" s="6"/>
    </row>
    <row r="208" spans="1:8" s="224" customFormat="1" ht="15" customHeight="1" x14ac:dyDescent="0.25">
      <c r="F208" s="226"/>
      <c r="H208" s="6"/>
    </row>
    <row r="209" spans="1:29" s="224" customFormat="1" ht="15" customHeight="1" x14ac:dyDescent="0.25">
      <c r="F209" s="226"/>
      <c r="H209" s="6"/>
    </row>
    <row r="210" spans="1:29" s="224" customFormat="1" ht="15" customHeight="1" x14ac:dyDescent="0.25">
      <c r="F210" s="226"/>
      <c r="H210" s="6"/>
    </row>
    <row r="211" spans="1:29" s="224" customFormat="1" ht="15" customHeight="1" x14ac:dyDescent="0.25">
      <c r="F211" s="226"/>
      <c r="H211" s="6"/>
    </row>
    <row r="212" spans="1:29" s="224" customFormat="1" ht="15" customHeight="1" x14ac:dyDescent="0.25">
      <c r="F212" s="226"/>
      <c r="H212" s="6"/>
    </row>
    <row r="213" spans="1:29" s="224" customFormat="1" ht="15" customHeight="1" x14ac:dyDescent="0.25">
      <c r="F213" s="226"/>
      <c r="H213" s="6"/>
    </row>
    <row r="214" spans="1:29" s="224" customFormat="1" ht="15" customHeight="1" x14ac:dyDescent="0.25">
      <c r="F214" s="226"/>
      <c r="H214" s="6"/>
    </row>
    <row r="215" spans="1:29" s="224" customFormat="1" ht="15" customHeight="1" x14ac:dyDescent="0.25">
      <c r="F215" s="226"/>
      <c r="H215" s="6"/>
    </row>
    <row r="216" spans="1:29" s="224" customFormat="1" ht="15" customHeight="1" x14ac:dyDescent="0.25">
      <c r="F216" s="226"/>
      <c r="H216" s="6"/>
    </row>
    <row r="217" spans="1:29" s="224" customFormat="1" ht="15" customHeight="1" x14ac:dyDescent="0.25">
      <c r="F217" s="226"/>
      <c r="H217" s="6"/>
    </row>
    <row r="218" spans="1:29" s="211" customFormat="1" ht="15.75" customHeight="1" x14ac:dyDescent="0.25">
      <c r="A218" s="224"/>
      <c r="B218" s="224"/>
      <c r="C218" s="224"/>
      <c r="D218" s="224"/>
      <c r="E218" s="224"/>
      <c r="F218" s="226"/>
      <c r="G218" s="224"/>
      <c r="H218" s="6"/>
    </row>
    <row r="219" spans="1:29" s="226" customFormat="1" ht="15" customHeight="1" x14ac:dyDescent="0.25">
      <c r="A219" s="224"/>
      <c r="B219" s="224"/>
      <c r="C219" s="224"/>
      <c r="D219" s="224"/>
      <c r="E219" s="224"/>
      <c r="G219" s="224"/>
      <c r="H219" s="6"/>
    </row>
    <row r="220" spans="1:29" ht="15.75" customHeight="1" x14ac:dyDescent="0.25">
      <c r="F220" s="226"/>
      <c r="H220" s="6"/>
      <c r="I220"/>
      <c r="J220"/>
      <c r="K220"/>
      <c r="L220"/>
      <c r="M220"/>
      <c r="N220"/>
      <c r="O220"/>
      <c r="P220"/>
      <c r="Q220"/>
      <c r="R220"/>
      <c r="T220"/>
      <c r="U220"/>
      <c r="AA220"/>
      <c r="AC220"/>
    </row>
    <row r="221" spans="1:29" ht="15" customHeight="1" x14ac:dyDescent="0.25">
      <c r="F221" s="226"/>
      <c r="H221" s="6"/>
      <c r="I221"/>
      <c r="J221"/>
      <c r="K221"/>
      <c r="L221"/>
      <c r="M221"/>
      <c r="N221"/>
      <c r="O221"/>
      <c r="P221"/>
      <c r="Q221"/>
      <c r="R221"/>
      <c r="T221"/>
      <c r="U221"/>
      <c r="AA221"/>
      <c r="AC221"/>
    </row>
    <row r="222" spans="1:29" ht="15" customHeight="1" x14ac:dyDescent="0.25">
      <c r="F222" s="226"/>
      <c r="H222" s="6"/>
      <c r="I222"/>
      <c r="J222"/>
      <c r="K222"/>
      <c r="L222"/>
      <c r="M222"/>
      <c r="N222"/>
      <c r="O222"/>
      <c r="P222"/>
      <c r="Q222"/>
      <c r="R222"/>
      <c r="T222"/>
      <c r="U222"/>
      <c r="AA222"/>
      <c r="AC222"/>
    </row>
    <row r="223" spans="1:29" ht="15" customHeight="1" x14ac:dyDescent="0.25">
      <c r="F223" s="226"/>
      <c r="H223" s="6"/>
      <c r="I223"/>
      <c r="J223"/>
      <c r="K223"/>
      <c r="L223"/>
      <c r="M223"/>
      <c r="N223"/>
      <c r="O223"/>
      <c r="P223"/>
      <c r="Q223"/>
      <c r="R223"/>
      <c r="T223"/>
      <c r="U223"/>
      <c r="AA223"/>
      <c r="AC223"/>
    </row>
    <row r="224" spans="1:29" ht="15" customHeight="1" x14ac:dyDescent="0.25">
      <c r="F224" s="226"/>
      <c r="H224" s="6"/>
      <c r="I224"/>
      <c r="J224"/>
      <c r="K224"/>
      <c r="L224"/>
      <c r="M224"/>
      <c r="N224"/>
      <c r="O224"/>
      <c r="P224"/>
      <c r="Q224"/>
      <c r="R224"/>
      <c r="T224"/>
      <c r="U224"/>
      <c r="AA224"/>
      <c r="AC224"/>
    </row>
    <row r="225" spans="1:29" ht="15" customHeight="1" x14ac:dyDescent="0.25">
      <c r="F225" s="226"/>
      <c r="H225" s="6"/>
      <c r="I225"/>
      <c r="J225"/>
      <c r="K225"/>
      <c r="L225"/>
      <c r="M225"/>
      <c r="N225"/>
      <c r="O225"/>
      <c r="P225"/>
      <c r="Q225"/>
      <c r="R225"/>
      <c r="T225"/>
      <c r="U225"/>
      <c r="AA225"/>
      <c r="AC225"/>
    </row>
    <row r="226" spans="1:29" ht="15" customHeight="1" x14ac:dyDescent="0.25">
      <c r="F226" s="226"/>
      <c r="H226" s="6"/>
      <c r="I226"/>
      <c r="J226"/>
      <c r="K226"/>
      <c r="L226"/>
      <c r="M226"/>
      <c r="N226"/>
      <c r="O226"/>
      <c r="P226"/>
      <c r="Q226"/>
      <c r="R226"/>
      <c r="T226"/>
      <c r="U226"/>
      <c r="AA226"/>
      <c r="AC226"/>
    </row>
    <row r="227" spans="1:29" s="226" customFormat="1" ht="15" customHeight="1" x14ac:dyDescent="0.25">
      <c r="A227" s="224"/>
      <c r="B227" s="224"/>
      <c r="C227" s="224"/>
      <c r="D227" s="224"/>
      <c r="E227" s="224"/>
      <c r="G227" s="224"/>
      <c r="H227" s="6"/>
    </row>
    <row r="228" spans="1:29" s="226" customFormat="1" ht="15" customHeight="1" x14ac:dyDescent="0.25">
      <c r="A228" s="224"/>
      <c r="B228" s="224"/>
      <c r="C228" s="224"/>
      <c r="D228" s="224"/>
      <c r="E228" s="224"/>
      <c r="G228" s="224"/>
      <c r="H228" s="6"/>
    </row>
    <row r="229" spans="1:29" s="226" customFormat="1" ht="15" customHeight="1" x14ac:dyDescent="0.25">
      <c r="A229" s="224"/>
      <c r="B229" s="224"/>
      <c r="C229" s="224"/>
      <c r="D229" s="224"/>
      <c r="E229" s="224"/>
      <c r="G229" s="224"/>
      <c r="H229" s="6"/>
    </row>
  </sheetData>
  <sheetProtection formatCells="0" formatColumns="0" formatRows="0" insertColumns="0" insertRows="0"/>
  <dataValidations count="1">
    <dataValidation type="custom" allowBlank="1" showErrorMessage="1" errorTitle="Data entry error:" error="Please enter a numeric value or leave blank!" sqref="C68:C76 E44:E49 C44:C53 C20:C29 E90:E98 E15:E17 E101:E106 E20:E25 E8:E13 E51:E53 E27:E29 E32:E37 E56:E61 C107:C110 C14:C17 E63:E65 E39:E41 C38:C41 C62:C65 E68:E76 C79:C87 E79:E87 E108:E110 C90:C98 G108:G110 G44:G49 G27:G29 G51:G53 G20:G25 G15:G17 G39:G41 G63:G65">
      <formula1>OR(ISNUMBER(C8),ISBLANK(C8))</formula1>
    </dataValidation>
  </dataValidations>
  <pageMargins left="0.7" right="0.7" top="0.75" bottom="0.75" header="0.3" footer="0.3"/>
  <pageSetup scale="42" orientation="portrait" r:id="rId1"/>
  <rowBreaks count="1" manualBreakCount="1">
    <brk id="66" max="28"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G96"/>
  <sheetViews>
    <sheetView showGridLines="0" zoomScale="80" zoomScaleNormal="80" workbookViewId="0">
      <pane xSplit="2" ySplit="6" topLeftCell="C7" activePane="bottomRight" state="frozen"/>
      <selection activeCell="L137" sqref="L137"/>
      <selection pane="topRight" activeCell="L137" sqref="L137"/>
      <selection pane="bottomLeft" activeCell="L137" sqref="L137"/>
      <selection pane="bottomRight" activeCell="C7" sqref="C7"/>
    </sheetView>
  </sheetViews>
  <sheetFormatPr defaultRowHeight="15" customHeight="1" x14ac:dyDescent="0.25"/>
  <cols>
    <col min="1" max="1" width="1.5703125" customWidth="1"/>
    <col min="2" max="2" width="28.140625" style="65" customWidth="1"/>
    <col min="3" max="3" width="2.140625" style="224" customWidth="1"/>
    <col min="4" max="4" width="21.85546875" style="251" customWidth="1"/>
    <col min="5" max="5" width="3.85546875" style="251" customWidth="1"/>
    <col min="6" max="6" width="24.7109375" customWidth="1"/>
    <col min="7" max="8" width="12.5703125" style="120" customWidth="1"/>
    <col min="9" max="9" width="16.5703125" customWidth="1"/>
    <col min="10" max="10" width="2.140625" customWidth="1"/>
    <col min="11" max="11" width="20.140625" style="224" bestFit="1" customWidth="1"/>
    <col min="12" max="12" width="5" customWidth="1"/>
    <col min="13" max="15" width="11.85546875" customWidth="1"/>
    <col min="16" max="18" width="11.85546875" style="224" customWidth="1"/>
    <col min="19" max="19" width="4.28515625" customWidth="1"/>
    <col min="20" max="20" width="2.140625" customWidth="1"/>
    <col min="21" max="21" width="4.140625" style="224" customWidth="1"/>
    <col min="22" max="22" width="21.7109375" style="224" bestFit="1" customWidth="1"/>
    <col min="23" max="23" width="8.5703125" customWidth="1"/>
    <col min="24" max="24" width="11.7109375" customWidth="1"/>
    <col min="25" max="25" width="11.7109375" style="224" customWidth="1"/>
    <col min="26" max="27" width="11.7109375" customWidth="1"/>
    <col min="28" max="30" width="11.7109375" style="224" customWidth="1"/>
    <col min="31" max="31" width="11.7109375" customWidth="1"/>
    <col min="32" max="32" width="4.28515625" customWidth="1"/>
    <col min="33" max="33" width="1.85546875" style="6" customWidth="1"/>
  </cols>
  <sheetData>
    <row r="1" spans="1:33" ht="15.75" customHeight="1" x14ac:dyDescent="0.25">
      <c r="A1" s="5" t="str">
        <f>TemplateName</f>
        <v>Trading, PE and Other Fair Value Assets: Market Shocks</v>
      </c>
      <c r="D1" s="224"/>
      <c r="E1"/>
      <c r="F1" s="224"/>
      <c r="G1" s="6"/>
      <c r="H1"/>
      <c r="K1"/>
      <c r="P1"/>
      <c r="Q1"/>
      <c r="R1"/>
      <c r="U1"/>
      <c r="V1"/>
      <c r="Y1"/>
      <c r="AB1"/>
      <c r="AC1"/>
      <c r="AD1"/>
      <c r="AG1"/>
    </row>
    <row r="2" spans="1:33" ht="15.75" customHeight="1" x14ac:dyDescent="0.25">
      <c r="A2" s="66" t="s">
        <v>411</v>
      </c>
      <c r="D2" s="224"/>
      <c r="E2"/>
      <c r="F2" s="224"/>
      <c r="G2" s="6"/>
      <c r="H2"/>
      <c r="K2"/>
      <c r="P2"/>
      <c r="Q2"/>
      <c r="R2"/>
      <c r="U2"/>
      <c r="V2"/>
      <c r="Y2"/>
      <c r="AB2"/>
      <c r="AC2"/>
      <c r="AD2"/>
      <c r="AG2"/>
    </row>
    <row r="3" spans="1:33" ht="15" customHeight="1" x14ac:dyDescent="0.25">
      <c r="D3" s="224"/>
      <c r="E3"/>
      <c r="F3" s="224"/>
      <c r="G3" s="6"/>
      <c r="H3"/>
      <c r="K3"/>
      <c r="P3"/>
      <c r="Q3"/>
      <c r="R3"/>
      <c r="U3"/>
      <c r="V3"/>
      <c r="Y3"/>
      <c r="AB3"/>
      <c r="AC3"/>
      <c r="AD3"/>
      <c r="AG3"/>
    </row>
    <row r="4" spans="1:33" s="224" customFormat="1" ht="15" customHeight="1" x14ac:dyDescent="0.25">
      <c r="B4" s="65"/>
      <c r="G4" s="6"/>
    </row>
    <row r="5" spans="1:33" ht="15" customHeight="1" x14ac:dyDescent="0.25">
      <c r="D5" s="176" t="s">
        <v>1925</v>
      </c>
      <c r="E5"/>
      <c r="F5" s="176" t="s">
        <v>1926</v>
      </c>
      <c r="G5" s="6"/>
      <c r="H5"/>
      <c r="K5"/>
      <c r="P5"/>
      <c r="Q5"/>
      <c r="R5"/>
      <c r="U5"/>
      <c r="V5"/>
      <c r="Y5"/>
      <c r="AB5"/>
      <c r="AC5"/>
      <c r="AD5"/>
      <c r="AG5"/>
    </row>
    <row r="6" spans="1:33" x14ac:dyDescent="0.25">
      <c r="A6" s="224"/>
      <c r="B6" s="67"/>
      <c r="D6" s="120"/>
      <c r="E6" s="224"/>
      <c r="F6" s="120"/>
      <c r="G6" s="6"/>
      <c r="H6"/>
      <c r="K6"/>
      <c r="P6"/>
      <c r="Q6"/>
      <c r="R6"/>
      <c r="U6"/>
      <c r="V6"/>
      <c r="Y6"/>
      <c r="AB6"/>
      <c r="AC6"/>
      <c r="AD6"/>
      <c r="AG6"/>
    </row>
    <row r="7" spans="1:33" s="224" customFormat="1" x14ac:dyDescent="0.25">
      <c r="A7"/>
      <c r="B7" s="69" t="s">
        <v>1</v>
      </c>
      <c r="D7" s="310">
        <v>1.1053874221936</v>
      </c>
      <c r="E7"/>
      <c r="F7" s="165">
        <v>51.5</v>
      </c>
      <c r="G7" s="6"/>
    </row>
    <row r="8" spans="1:33" ht="15" customHeight="1" x14ac:dyDescent="0.25">
      <c r="B8" s="70" t="s">
        <v>7</v>
      </c>
      <c r="D8" s="310">
        <v>0.83127873658959095</v>
      </c>
      <c r="E8"/>
      <c r="F8" s="165">
        <v>37.424999999999997</v>
      </c>
      <c r="G8" s="6"/>
      <c r="H8"/>
      <c r="K8"/>
      <c r="P8"/>
      <c r="Q8"/>
      <c r="R8"/>
      <c r="U8"/>
      <c r="V8"/>
      <c r="Y8"/>
      <c r="AB8"/>
      <c r="AC8"/>
      <c r="AD8"/>
      <c r="AG8"/>
    </row>
    <row r="9" spans="1:33" ht="15" customHeight="1" x14ac:dyDescent="0.25">
      <c r="B9" s="70" t="s">
        <v>12</v>
      </c>
      <c r="D9" s="310">
        <v>0.30062530062530102</v>
      </c>
      <c r="E9"/>
      <c r="F9" s="165">
        <v>26.25</v>
      </c>
      <c r="G9" s="6"/>
      <c r="H9"/>
      <c r="K9"/>
      <c r="P9"/>
      <c r="Q9"/>
      <c r="R9"/>
      <c r="U9"/>
      <c r="V9"/>
      <c r="Y9"/>
      <c r="AB9"/>
      <c r="AC9"/>
      <c r="AD9"/>
      <c r="AG9"/>
    </row>
    <row r="10" spans="1:33" ht="15" customHeight="1" x14ac:dyDescent="0.25">
      <c r="B10" s="70" t="s">
        <v>18</v>
      </c>
      <c r="D10" s="310">
        <v>0.80270270270270305</v>
      </c>
      <c r="E10"/>
      <c r="F10" s="165">
        <v>29.7</v>
      </c>
      <c r="G10" s="6"/>
      <c r="H10"/>
      <c r="K10"/>
      <c r="P10"/>
      <c r="Q10"/>
      <c r="R10"/>
      <c r="U10"/>
      <c r="V10"/>
      <c r="Y10"/>
      <c r="AB10"/>
      <c r="AC10"/>
      <c r="AD10"/>
      <c r="AG10"/>
    </row>
    <row r="11" spans="1:33" ht="15" customHeight="1" x14ac:dyDescent="0.25">
      <c r="A11" s="224"/>
      <c r="B11" s="70" t="s">
        <v>40</v>
      </c>
      <c r="D11" s="310">
        <v>1.51899953497642</v>
      </c>
      <c r="E11" s="224"/>
      <c r="F11" s="165">
        <v>45.731000000000002</v>
      </c>
      <c r="G11" s="6"/>
      <c r="H11"/>
      <c r="K11"/>
      <c r="P11"/>
      <c r="Q11"/>
      <c r="R11"/>
      <c r="U11"/>
      <c r="V11"/>
      <c r="Y11"/>
      <c r="AB11"/>
      <c r="AC11"/>
      <c r="AD11"/>
      <c r="AG11"/>
    </row>
    <row r="12" spans="1:33" s="224" customFormat="1" ht="15" customHeight="1" x14ac:dyDescent="0.25">
      <c r="B12" s="70" t="s">
        <v>23</v>
      </c>
      <c r="D12" s="310">
        <v>1.63524386455421</v>
      </c>
      <c r="F12" s="165">
        <v>52.638500000000001</v>
      </c>
      <c r="G12" s="6"/>
    </row>
    <row r="13" spans="1:33" s="224" customFormat="1" ht="15" customHeight="1" x14ac:dyDescent="0.25">
      <c r="B13" s="70" t="s">
        <v>56</v>
      </c>
      <c r="D13" s="310">
        <v>1.51899953497642</v>
      </c>
      <c r="F13" s="165">
        <v>45.731000000000002</v>
      </c>
      <c r="G13" s="6"/>
    </row>
    <row r="14" spans="1:33" s="224" customFormat="1" ht="15" customHeight="1" x14ac:dyDescent="0.25">
      <c r="B14" s="70" t="s">
        <v>32</v>
      </c>
      <c r="D14" s="310">
        <v>0.85057643111066805</v>
      </c>
      <c r="F14" s="165">
        <v>25.601500000000001</v>
      </c>
      <c r="G14" s="6"/>
    </row>
    <row r="15" spans="1:33" s="224" customFormat="1" ht="15" customHeight="1" x14ac:dyDescent="0.25">
      <c r="B15" s="70" t="s">
        <v>39</v>
      </c>
      <c r="D15" s="310">
        <v>0.25655367988567301</v>
      </c>
      <c r="F15" s="165">
        <v>22.978999999999999</v>
      </c>
      <c r="G15" s="6"/>
    </row>
    <row r="16" spans="1:33" s="224" customFormat="1" ht="15" customHeight="1" x14ac:dyDescent="0.25">
      <c r="B16" s="70" t="s">
        <v>47</v>
      </c>
      <c r="D16" s="310">
        <v>0.63141620284477395</v>
      </c>
      <c r="F16" s="165">
        <v>20.420000000000002</v>
      </c>
      <c r="G16" s="6"/>
    </row>
    <row r="17" spans="1:33" s="224" customFormat="1" ht="15" customHeight="1" x14ac:dyDescent="0.25">
      <c r="B17" s="70" t="s">
        <v>55</v>
      </c>
      <c r="D17" s="310">
        <v>1.8926432848588502E-2</v>
      </c>
      <c r="F17" s="165">
        <v>88.5</v>
      </c>
      <c r="G17" s="6"/>
    </row>
    <row r="18" spans="1:33" s="224" customFormat="1" ht="15" customHeight="1" x14ac:dyDescent="0.25">
      <c r="B18" s="70" t="s">
        <v>61</v>
      </c>
      <c r="D18" s="310">
        <v>0.38975020439668701</v>
      </c>
      <c r="F18" s="165">
        <v>76.75</v>
      </c>
      <c r="G18" s="6"/>
    </row>
    <row r="19" spans="1:33" s="224" customFormat="1" ht="15" customHeight="1" x14ac:dyDescent="0.25">
      <c r="B19" s="70" t="s">
        <v>70</v>
      </c>
      <c r="D19" s="310">
        <v>0.202670007363559</v>
      </c>
      <c r="F19" s="165">
        <v>63.579000000000001</v>
      </c>
      <c r="G19" s="6"/>
    </row>
    <row r="20" spans="1:33" s="224" customFormat="1" ht="15" customHeight="1" x14ac:dyDescent="0.25">
      <c r="B20" s="70" t="s">
        <v>77</v>
      </c>
      <c r="D20" s="310">
        <v>0.28413126864611399</v>
      </c>
      <c r="F20" s="165">
        <v>20</v>
      </c>
      <c r="G20" s="6"/>
    </row>
    <row r="21" spans="1:33" s="224" customFormat="1" ht="15" customHeight="1" x14ac:dyDescent="0.25">
      <c r="B21" s="70" t="s">
        <v>109</v>
      </c>
      <c r="D21" s="310">
        <v>1.51899953497642</v>
      </c>
      <c r="F21" s="165">
        <v>45.731000000000002</v>
      </c>
      <c r="G21" s="6"/>
    </row>
    <row r="22" spans="1:33" s="224" customFormat="1" ht="15" customHeight="1" x14ac:dyDescent="0.25">
      <c r="B22" s="70" t="s">
        <v>94</v>
      </c>
      <c r="D22" s="310">
        <v>0.867128519406697</v>
      </c>
      <c r="F22" s="165">
        <v>39.052</v>
      </c>
      <c r="G22" s="6"/>
    </row>
    <row r="23" spans="1:33" s="224" customFormat="1" ht="15" customHeight="1" x14ac:dyDescent="0.25">
      <c r="B23" s="70" t="s">
        <v>101</v>
      </c>
      <c r="D23" s="310">
        <v>1.1053874221936</v>
      </c>
      <c r="F23" s="165">
        <v>51.5</v>
      </c>
      <c r="G23" s="6"/>
    </row>
    <row r="24" spans="1:33" s="224" customFormat="1" ht="15" customHeight="1" x14ac:dyDescent="0.25">
      <c r="B24" s="70" t="s">
        <v>107</v>
      </c>
      <c r="D24" s="310">
        <v>0.77948717948717905</v>
      </c>
      <c r="F24" s="165">
        <v>15.2</v>
      </c>
      <c r="G24" s="6"/>
    </row>
    <row r="25" spans="1:33" s="224" customFormat="1" ht="15" customHeight="1" x14ac:dyDescent="0.25">
      <c r="B25" s="70" t="s">
        <v>113</v>
      </c>
      <c r="D25" s="310">
        <v>5.32337608330948E-2</v>
      </c>
      <c r="F25" s="165">
        <v>33.667000000000002</v>
      </c>
      <c r="G25" s="6"/>
    </row>
    <row r="26" spans="1:33" s="224" customFormat="1" ht="15" customHeight="1" x14ac:dyDescent="0.25">
      <c r="B26" s="70" t="s">
        <v>162</v>
      </c>
      <c r="D26" s="310">
        <v>0.57678978116645196</v>
      </c>
      <c r="F26" s="165">
        <v>58.25</v>
      </c>
      <c r="G26" s="6"/>
    </row>
    <row r="27" spans="1:33" s="224" customFormat="1" ht="15" customHeight="1" x14ac:dyDescent="0.25">
      <c r="B27" s="70" t="s">
        <v>166</v>
      </c>
      <c r="D27" s="310">
        <v>1.51899953497642</v>
      </c>
      <c r="F27" s="165">
        <v>45.731000000000002</v>
      </c>
      <c r="G27" s="6"/>
    </row>
    <row r="28" spans="1:33" s="224" customFormat="1" ht="15" customHeight="1" x14ac:dyDescent="0.25">
      <c r="B28" s="70" t="s">
        <v>121</v>
      </c>
      <c r="D28" s="310">
        <v>9.4092225957276898E-2</v>
      </c>
      <c r="F28" s="165">
        <v>33.225000000000001</v>
      </c>
      <c r="G28" s="6"/>
    </row>
    <row r="29" spans="1:33" s="224" customFormat="1" ht="15" customHeight="1" x14ac:dyDescent="0.25">
      <c r="B29" s="70" t="s">
        <v>128</v>
      </c>
      <c r="D29" s="310">
        <v>2.55428699350795</v>
      </c>
      <c r="F29" s="165">
        <v>57.05</v>
      </c>
      <c r="G29" s="6"/>
    </row>
    <row r="30" spans="1:33" s="224" customFormat="1" ht="15" customHeight="1" x14ac:dyDescent="0.25">
      <c r="A30"/>
      <c r="B30" s="70" t="s">
        <v>135</v>
      </c>
      <c r="D30" s="310">
        <v>0.30062530062530102</v>
      </c>
      <c r="E30"/>
      <c r="F30" s="165">
        <v>26.25</v>
      </c>
      <c r="G30" s="6"/>
    </row>
    <row r="31" spans="1:33" ht="15" customHeight="1" x14ac:dyDescent="0.25">
      <c r="B31" s="70" t="s">
        <v>142</v>
      </c>
      <c r="D31" s="310">
        <v>1.51899953497642</v>
      </c>
      <c r="E31"/>
      <c r="F31" s="165">
        <v>45.731000000000002</v>
      </c>
      <c r="G31" s="6"/>
      <c r="H31"/>
      <c r="K31"/>
      <c r="P31"/>
      <c r="Q31"/>
      <c r="R31"/>
      <c r="U31"/>
      <c r="V31"/>
      <c r="Y31"/>
      <c r="AB31"/>
      <c r="AC31"/>
      <c r="AD31"/>
      <c r="AG31"/>
    </row>
    <row r="32" spans="1:33" ht="15" customHeight="1" x14ac:dyDescent="0.25">
      <c r="B32" s="70" t="s">
        <v>150</v>
      </c>
      <c r="D32" s="310">
        <v>2.57</v>
      </c>
      <c r="E32"/>
      <c r="F32" s="165">
        <v>95.09</v>
      </c>
      <c r="G32" s="6"/>
      <c r="H32"/>
      <c r="K32"/>
      <c r="P32"/>
      <c r="Q32"/>
      <c r="R32"/>
      <c r="U32"/>
      <c r="V32"/>
      <c r="Y32"/>
      <c r="AB32"/>
      <c r="AC32"/>
      <c r="AD32"/>
      <c r="AG32"/>
    </row>
    <row r="33" spans="1:33" ht="15" customHeight="1" x14ac:dyDescent="0.25">
      <c r="B33" s="121" t="s">
        <v>256</v>
      </c>
      <c r="D33" s="310">
        <v>1.51899953497642</v>
      </c>
      <c r="E33" s="224"/>
      <c r="F33" s="165">
        <v>45.731000000000002</v>
      </c>
      <c r="G33" s="6"/>
      <c r="H33"/>
      <c r="K33"/>
      <c r="P33"/>
      <c r="Q33"/>
      <c r="R33"/>
      <c r="U33"/>
      <c r="V33"/>
      <c r="Y33"/>
      <c r="AB33"/>
      <c r="AC33"/>
      <c r="AD33"/>
      <c r="AG33"/>
    </row>
    <row r="34" spans="1:33" ht="15" customHeight="1" x14ac:dyDescent="0.25">
      <c r="B34" s="67"/>
      <c r="D34" s="120"/>
      <c r="E34"/>
      <c r="F34" s="120"/>
      <c r="G34" s="6"/>
      <c r="H34"/>
      <c r="K34"/>
      <c r="P34"/>
      <c r="Q34"/>
      <c r="R34"/>
      <c r="U34"/>
      <c r="V34"/>
      <c r="Y34"/>
      <c r="AB34"/>
      <c r="AC34"/>
      <c r="AD34"/>
      <c r="AG34"/>
    </row>
    <row r="35" spans="1:33" s="162" customFormat="1" ht="15.75" customHeight="1" x14ac:dyDescent="0.25">
      <c r="A35"/>
      <c r="B35" s="69" t="s">
        <v>25</v>
      </c>
      <c r="C35" s="224"/>
      <c r="D35" s="310">
        <v>1.4169877970456</v>
      </c>
      <c r="E35"/>
      <c r="F35" s="165">
        <v>176.5</v>
      </c>
      <c r="G35" s="6"/>
    </row>
    <row r="36" spans="1:33" ht="15" customHeight="1" x14ac:dyDescent="0.25">
      <c r="A36" s="224"/>
      <c r="B36" s="70" t="s">
        <v>33</v>
      </c>
      <c r="D36" s="310">
        <v>0.68056232732000699</v>
      </c>
      <c r="E36" s="224"/>
      <c r="F36" s="165">
        <v>167.5</v>
      </c>
      <c r="G36" s="6"/>
      <c r="H36"/>
      <c r="K36"/>
      <c r="P36"/>
      <c r="Q36"/>
      <c r="R36"/>
      <c r="U36"/>
      <c r="V36"/>
      <c r="Y36"/>
      <c r="AB36"/>
      <c r="AC36"/>
      <c r="AD36"/>
      <c r="AG36"/>
    </row>
    <row r="37" spans="1:33" ht="15" customHeight="1" x14ac:dyDescent="0.25">
      <c r="A37" s="224"/>
      <c r="B37" s="70" t="s">
        <v>48</v>
      </c>
      <c r="D37" s="310">
        <v>0.86636912575479097</v>
      </c>
      <c r="E37" s="224"/>
      <c r="F37" s="165">
        <v>66</v>
      </c>
      <c r="G37" s="6"/>
      <c r="H37"/>
      <c r="K37"/>
      <c r="P37"/>
      <c r="Q37"/>
      <c r="R37"/>
      <c r="U37"/>
      <c r="V37"/>
      <c r="Y37"/>
      <c r="AB37"/>
      <c r="AC37"/>
      <c r="AD37"/>
      <c r="AG37"/>
    </row>
    <row r="38" spans="1:33" s="224" customFormat="1" ht="15" customHeight="1" x14ac:dyDescent="0.25">
      <c r="B38" s="70" t="s">
        <v>62</v>
      </c>
      <c r="D38" s="310">
        <v>0.51247070346661105</v>
      </c>
      <c r="F38" s="165">
        <v>146.5</v>
      </c>
      <c r="G38" s="6"/>
    </row>
    <row r="39" spans="1:33" s="224" customFormat="1" ht="15" customHeight="1" x14ac:dyDescent="0.25">
      <c r="B39" s="70" t="s">
        <v>71</v>
      </c>
      <c r="D39" s="310">
        <v>1.74853107927018</v>
      </c>
      <c r="F39" s="165">
        <v>339.25</v>
      </c>
      <c r="G39" s="6"/>
    </row>
    <row r="40" spans="1:33" s="224" customFormat="1" ht="15" customHeight="1" x14ac:dyDescent="0.25">
      <c r="B40" s="70" t="s">
        <v>82</v>
      </c>
      <c r="D40" s="310">
        <v>2.19824408551706</v>
      </c>
      <c r="F40" s="165">
        <v>328</v>
      </c>
      <c r="G40" s="6"/>
    </row>
    <row r="41" spans="1:33" s="224" customFormat="1" ht="15" customHeight="1" x14ac:dyDescent="0.25">
      <c r="B41" s="70" t="s">
        <v>95</v>
      </c>
      <c r="D41" s="310">
        <v>1.8393844674200499</v>
      </c>
      <c r="F41" s="165">
        <v>229.5</v>
      </c>
      <c r="G41" s="6"/>
    </row>
    <row r="42" spans="1:33" s="224" customFormat="1" ht="15" customHeight="1" x14ac:dyDescent="0.25">
      <c r="B42" s="70" t="s">
        <v>130</v>
      </c>
      <c r="D42" s="310">
        <v>1.2877240753346899</v>
      </c>
      <c r="F42" s="165">
        <v>113.5</v>
      </c>
      <c r="G42" s="6"/>
    </row>
    <row r="43" spans="1:33" s="224" customFormat="1" ht="15" customHeight="1" x14ac:dyDescent="0.25">
      <c r="A43"/>
      <c r="B43" s="70" t="s">
        <v>136</v>
      </c>
      <c r="D43" s="310">
        <v>0.960832577622317</v>
      </c>
      <c r="E43"/>
      <c r="F43" s="165">
        <v>222.5</v>
      </c>
      <c r="G43" s="6"/>
    </row>
    <row r="44" spans="1:33" s="224" customFormat="1" ht="15" customHeight="1" x14ac:dyDescent="0.25">
      <c r="A44"/>
      <c r="B44" s="70" t="s">
        <v>144</v>
      </c>
      <c r="D44" s="310">
        <v>2.1189566150338601</v>
      </c>
      <c r="E44"/>
      <c r="F44" s="165">
        <v>316</v>
      </c>
      <c r="G44" s="6"/>
    </row>
    <row r="45" spans="1:33" ht="15" customHeight="1" x14ac:dyDescent="0.25">
      <c r="B45" s="70" t="s">
        <v>172</v>
      </c>
      <c r="D45" s="310">
        <v>2.2248684362155702</v>
      </c>
      <c r="E45"/>
      <c r="F45" s="165">
        <v>1448</v>
      </c>
      <c r="G45" s="6"/>
      <c r="H45"/>
      <c r="K45"/>
      <c r="P45"/>
      <c r="Q45"/>
      <c r="R45"/>
      <c r="U45"/>
      <c r="V45"/>
      <c r="Y45"/>
      <c r="AB45"/>
      <c r="AC45"/>
      <c r="AD45"/>
      <c r="AG45"/>
    </row>
    <row r="46" spans="1:33" ht="15" customHeight="1" x14ac:dyDescent="0.25">
      <c r="B46" s="121" t="s">
        <v>256</v>
      </c>
      <c r="D46" s="310">
        <v>2.1189566150338601</v>
      </c>
      <c r="E46"/>
      <c r="F46" s="165">
        <v>316</v>
      </c>
      <c r="G46" s="6"/>
      <c r="H46"/>
      <c r="K46"/>
      <c r="P46"/>
      <c r="Q46"/>
      <c r="R46"/>
      <c r="U46"/>
      <c r="V46"/>
      <c r="Y46"/>
      <c r="AB46"/>
      <c r="AC46"/>
      <c r="AD46"/>
      <c r="AG46"/>
    </row>
    <row r="47" spans="1:33" ht="15" customHeight="1" x14ac:dyDescent="0.25">
      <c r="D47" s="120"/>
      <c r="E47"/>
      <c r="F47" s="120"/>
      <c r="G47" s="6"/>
      <c r="H47"/>
      <c r="K47"/>
      <c r="P47"/>
      <c r="Q47"/>
      <c r="R47"/>
      <c r="U47"/>
      <c r="V47"/>
      <c r="Y47"/>
      <c r="AB47"/>
      <c r="AC47"/>
      <c r="AD47"/>
      <c r="AG47"/>
    </row>
    <row r="48" spans="1:33" ht="15" customHeight="1" x14ac:dyDescent="0.25">
      <c r="B48" s="69" t="s">
        <v>9</v>
      </c>
      <c r="D48" s="310">
        <v>0.68397784249557103</v>
      </c>
      <c r="E48"/>
      <c r="F48" s="165">
        <v>1822.5</v>
      </c>
      <c r="G48" s="6"/>
      <c r="H48"/>
      <c r="K48"/>
      <c r="P48"/>
      <c r="Q48"/>
      <c r="R48"/>
      <c r="U48"/>
      <c r="V48"/>
      <c r="Y48"/>
      <c r="AB48"/>
      <c r="AC48"/>
      <c r="AD48"/>
      <c r="AG48"/>
    </row>
    <row r="49" spans="1:33" s="162" customFormat="1" ht="15.75" customHeight="1" x14ac:dyDescent="0.25">
      <c r="A49"/>
      <c r="B49" s="70" t="s">
        <v>41</v>
      </c>
      <c r="C49" s="224"/>
      <c r="D49" s="310">
        <v>0.910043834572136</v>
      </c>
      <c r="E49"/>
      <c r="F49" s="165">
        <v>95.5</v>
      </c>
      <c r="G49" s="6"/>
    </row>
    <row r="50" spans="1:33" ht="15" customHeight="1" x14ac:dyDescent="0.25">
      <c r="B50" s="70" t="s">
        <v>50</v>
      </c>
      <c r="D50" s="310">
        <v>0.89285714285714302</v>
      </c>
      <c r="E50"/>
      <c r="F50" s="165">
        <v>65</v>
      </c>
      <c r="G50" s="6"/>
      <c r="H50"/>
      <c r="K50"/>
      <c r="P50"/>
      <c r="Q50"/>
      <c r="R50"/>
      <c r="U50"/>
      <c r="V50"/>
      <c r="Y50"/>
      <c r="AB50"/>
      <c r="AC50"/>
      <c r="AD50"/>
      <c r="AG50"/>
    </row>
    <row r="51" spans="1:33" ht="15" customHeight="1" x14ac:dyDescent="0.25">
      <c r="B51" s="70" t="s">
        <v>58</v>
      </c>
      <c r="D51" s="310">
        <v>0.73053539909786203</v>
      </c>
      <c r="E51"/>
      <c r="F51" s="165">
        <v>74.5</v>
      </c>
      <c r="G51" s="6"/>
      <c r="H51"/>
      <c r="K51"/>
      <c r="P51"/>
      <c r="Q51"/>
      <c r="R51"/>
      <c r="U51"/>
      <c r="V51"/>
      <c r="Y51"/>
      <c r="AB51"/>
      <c r="AC51"/>
      <c r="AD51"/>
      <c r="AG51"/>
    </row>
    <row r="52" spans="1:33" ht="15" customHeight="1" x14ac:dyDescent="0.25">
      <c r="B52" s="70" t="s">
        <v>146</v>
      </c>
      <c r="D52" s="310">
        <v>0.874040982810527</v>
      </c>
      <c r="E52"/>
      <c r="F52" s="165">
        <v>90</v>
      </c>
      <c r="G52" s="6"/>
      <c r="H52"/>
      <c r="K52"/>
      <c r="P52"/>
      <c r="Q52"/>
      <c r="R52"/>
      <c r="U52"/>
      <c r="V52"/>
      <c r="Y52"/>
      <c r="AB52"/>
      <c r="AC52"/>
      <c r="AD52"/>
      <c r="AG52"/>
    </row>
    <row r="53" spans="1:33" ht="15" customHeight="1" x14ac:dyDescent="0.25">
      <c r="A53" s="224"/>
      <c r="B53" s="70" t="s">
        <v>157</v>
      </c>
      <c r="D53" s="310">
        <v>0.80120423424298304</v>
      </c>
      <c r="E53" s="224"/>
      <c r="F53" s="165">
        <v>82.5</v>
      </c>
      <c r="G53" s="6"/>
      <c r="H53"/>
      <c r="K53"/>
      <c r="P53"/>
      <c r="Q53"/>
      <c r="R53"/>
      <c r="U53"/>
      <c r="V53"/>
      <c r="Y53"/>
      <c r="AB53"/>
      <c r="AC53"/>
      <c r="AD53"/>
      <c r="AG53"/>
    </row>
    <row r="54" spans="1:33" ht="15" customHeight="1" x14ac:dyDescent="0.25">
      <c r="B54" s="70" t="s">
        <v>167</v>
      </c>
      <c r="D54" s="310">
        <v>0.917743031951054</v>
      </c>
      <c r="E54"/>
      <c r="F54" s="165">
        <v>94.5</v>
      </c>
      <c r="G54" s="6"/>
      <c r="H54"/>
      <c r="K54"/>
      <c r="P54"/>
      <c r="Q54"/>
      <c r="R54"/>
      <c r="U54"/>
      <c r="V54"/>
      <c r="Y54"/>
      <c r="AB54"/>
      <c r="AC54"/>
      <c r="AD54"/>
      <c r="AG54"/>
    </row>
    <row r="55" spans="1:33" ht="15" customHeight="1" x14ac:dyDescent="0.25">
      <c r="B55" s="70" t="s">
        <v>181</v>
      </c>
      <c r="D55" s="310">
        <v>1.76513723025351</v>
      </c>
      <c r="E55"/>
      <c r="F55" s="165">
        <v>1348</v>
      </c>
      <c r="G55" s="6"/>
      <c r="H55"/>
      <c r="K55"/>
      <c r="P55"/>
      <c r="Q55"/>
      <c r="R55"/>
      <c r="U55"/>
      <c r="V55"/>
      <c r="Y55"/>
      <c r="AB55"/>
      <c r="AC55"/>
      <c r="AD55"/>
      <c r="AG55"/>
    </row>
    <row r="56" spans="1:33" s="224" customFormat="1" ht="15" customHeight="1" x14ac:dyDescent="0.25">
      <c r="A56"/>
      <c r="B56" s="121" t="s">
        <v>256</v>
      </c>
      <c r="D56" s="310">
        <v>0.874040982810527</v>
      </c>
      <c r="E56"/>
      <c r="F56" s="165">
        <v>90</v>
      </c>
      <c r="G56" s="6"/>
    </row>
    <row r="57" spans="1:33" ht="15" customHeight="1" x14ac:dyDescent="0.25">
      <c r="D57" s="120"/>
      <c r="E57"/>
      <c r="F57" s="120"/>
      <c r="G57" s="6"/>
      <c r="H57"/>
      <c r="K57"/>
      <c r="P57"/>
      <c r="Q57"/>
      <c r="R57"/>
      <c r="U57"/>
      <c r="V57"/>
      <c r="Y57"/>
      <c r="AB57"/>
      <c r="AC57"/>
      <c r="AD57"/>
      <c r="AG57"/>
    </row>
    <row r="58" spans="1:33" ht="15" customHeight="1" x14ac:dyDescent="0.25">
      <c r="B58" s="69" t="s">
        <v>27</v>
      </c>
      <c r="D58" s="310">
        <v>0.85227272727272696</v>
      </c>
      <c r="E58"/>
      <c r="F58" s="165">
        <v>60</v>
      </c>
      <c r="G58" s="6"/>
      <c r="H58"/>
      <c r="K58"/>
      <c r="P58"/>
      <c r="Q58"/>
      <c r="R58"/>
      <c r="U58"/>
      <c r="V58"/>
      <c r="Y58"/>
      <c r="AB58"/>
      <c r="AC58"/>
      <c r="AD58"/>
      <c r="AG58"/>
    </row>
    <row r="59" spans="1:33" ht="15" customHeight="1" x14ac:dyDescent="0.25">
      <c r="B59" s="70" t="s">
        <v>412</v>
      </c>
      <c r="D59" s="310">
        <v>0.70112359550561798</v>
      </c>
      <c r="E59"/>
      <c r="F59" s="165">
        <v>31.2</v>
      </c>
      <c r="G59" s="6"/>
      <c r="H59"/>
      <c r="K59"/>
      <c r="P59"/>
      <c r="Q59"/>
      <c r="R59"/>
      <c r="U59"/>
      <c r="V59"/>
      <c r="Y59"/>
      <c r="AB59"/>
      <c r="AC59"/>
      <c r="AD59"/>
      <c r="AG59"/>
    </row>
    <row r="60" spans="1:33" s="162" customFormat="1" ht="15.75" customHeight="1" x14ac:dyDescent="0.25">
      <c r="A60"/>
      <c r="B60" s="70" t="s">
        <v>35</v>
      </c>
      <c r="C60" s="224"/>
      <c r="D60" s="310">
        <v>0.21865027942010201</v>
      </c>
      <c r="E60"/>
      <c r="F60" s="165">
        <v>53.993499999999997</v>
      </c>
      <c r="G60" s="6"/>
    </row>
    <row r="61" spans="1:33" ht="15" customHeight="1" x14ac:dyDescent="0.25">
      <c r="B61" s="70" t="s">
        <v>43</v>
      </c>
      <c r="D61" s="310">
        <v>1.32477670194401</v>
      </c>
      <c r="E61"/>
      <c r="F61" s="165">
        <v>176.5</v>
      </c>
      <c r="G61" s="6"/>
      <c r="H61"/>
      <c r="K61"/>
      <c r="P61"/>
      <c r="Q61"/>
      <c r="R61"/>
      <c r="U61"/>
      <c r="V61"/>
      <c r="Y61"/>
      <c r="AB61"/>
      <c r="AC61"/>
      <c r="AD61"/>
      <c r="AG61"/>
    </row>
    <row r="62" spans="1:33" ht="15" customHeight="1" x14ac:dyDescent="0.25">
      <c r="B62" s="70" t="s">
        <v>52</v>
      </c>
      <c r="D62" s="310">
        <v>1.3553489495291</v>
      </c>
      <c r="E62"/>
      <c r="F62" s="165">
        <v>224.5</v>
      </c>
      <c r="G62" s="6"/>
      <c r="H62"/>
      <c r="K62"/>
      <c r="P62"/>
      <c r="Q62"/>
      <c r="R62"/>
      <c r="U62"/>
      <c r="V62"/>
      <c r="Y62"/>
      <c r="AB62"/>
      <c r="AC62"/>
      <c r="AD62"/>
      <c r="AG62"/>
    </row>
    <row r="63" spans="1:33" ht="15" customHeight="1" x14ac:dyDescent="0.25">
      <c r="B63" s="70" t="s">
        <v>85</v>
      </c>
      <c r="D63" s="310">
        <v>0.79120571348550595</v>
      </c>
      <c r="E63"/>
      <c r="F63" s="165">
        <v>56.5</v>
      </c>
      <c r="G63" s="6"/>
      <c r="H63"/>
      <c r="K63"/>
      <c r="P63"/>
      <c r="Q63"/>
      <c r="R63"/>
      <c r="U63"/>
      <c r="V63"/>
      <c r="Y63"/>
      <c r="AB63"/>
      <c r="AC63"/>
      <c r="AD63"/>
      <c r="AG63"/>
    </row>
    <row r="64" spans="1:33" ht="15" customHeight="1" x14ac:dyDescent="0.25">
      <c r="B64" s="70" t="s">
        <v>116</v>
      </c>
      <c r="D64" s="310">
        <v>0.58084624102757798</v>
      </c>
      <c r="E64"/>
      <c r="F64" s="165">
        <v>61.5</v>
      </c>
      <c r="G64" s="6"/>
      <c r="H64"/>
      <c r="K64"/>
      <c r="P64"/>
      <c r="Q64"/>
      <c r="R64"/>
      <c r="U64"/>
      <c r="V64"/>
      <c r="Y64"/>
      <c r="AB64"/>
      <c r="AC64"/>
      <c r="AD64"/>
      <c r="AG64"/>
    </row>
    <row r="65" spans="1:33" ht="15" customHeight="1" x14ac:dyDescent="0.25">
      <c r="B65" s="70" t="s">
        <v>123</v>
      </c>
      <c r="D65" s="310">
        <v>1.48977171657278</v>
      </c>
      <c r="E65"/>
      <c r="F65" s="165">
        <v>100.5</v>
      </c>
      <c r="G65" s="6"/>
      <c r="H65"/>
      <c r="K65"/>
      <c r="P65"/>
      <c r="Q65"/>
      <c r="R65"/>
      <c r="U65"/>
      <c r="V65"/>
      <c r="Y65"/>
      <c r="AB65"/>
      <c r="AC65"/>
      <c r="AD65"/>
      <c r="AG65"/>
    </row>
    <row r="66" spans="1:33" ht="15" customHeight="1" x14ac:dyDescent="0.25">
      <c r="B66" s="70" t="s">
        <v>65</v>
      </c>
      <c r="D66" s="310">
        <v>1.48977171657278</v>
      </c>
      <c r="E66"/>
      <c r="F66" s="165">
        <v>100.5</v>
      </c>
      <c r="G66" s="6"/>
      <c r="H66"/>
      <c r="K66"/>
      <c r="P66"/>
      <c r="Q66"/>
      <c r="R66"/>
      <c r="U66"/>
      <c r="V66"/>
      <c r="Y66"/>
      <c r="AB66"/>
      <c r="AC66"/>
      <c r="AD66"/>
      <c r="AG66"/>
    </row>
    <row r="67" spans="1:33" ht="15" customHeight="1" x14ac:dyDescent="0.25">
      <c r="B67" s="70" t="s">
        <v>139</v>
      </c>
      <c r="D67" s="310">
        <v>0.85227272727272696</v>
      </c>
      <c r="E67"/>
      <c r="F67" s="165">
        <v>60</v>
      </c>
      <c r="G67" s="6"/>
      <c r="H67"/>
      <c r="K67"/>
      <c r="P67"/>
      <c r="Q67"/>
      <c r="R67"/>
      <c r="U67"/>
      <c r="V67"/>
      <c r="Y67"/>
      <c r="AB67"/>
      <c r="AC67"/>
      <c r="AD67"/>
      <c r="AG67"/>
    </row>
    <row r="68" spans="1:33" ht="15" customHeight="1" x14ac:dyDescent="0.25">
      <c r="B68" s="70" t="s">
        <v>151</v>
      </c>
      <c r="D68" s="310">
        <v>0.75946362881215101</v>
      </c>
      <c r="E68"/>
      <c r="F68" s="165">
        <v>64</v>
      </c>
      <c r="G68" s="6"/>
      <c r="H68"/>
      <c r="K68"/>
      <c r="P68"/>
      <c r="Q68"/>
      <c r="R68"/>
      <c r="U68"/>
      <c r="V68"/>
      <c r="Y68"/>
      <c r="AB68"/>
      <c r="AC68"/>
      <c r="AD68"/>
      <c r="AG68"/>
    </row>
    <row r="69" spans="1:33" ht="15" customHeight="1" x14ac:dyDescent="0.25">
      <c r="A69" s="224"/>
      <c r="B69" s="70" t="s">
        <v>169</v>
      </c>
      <c r="D69" s="310">
        <v>0.42981156044886698</v>
      </c>
      <c r="E69" s="224"/>
      <c r="F69" s="165">
        <v>101.5</v>
      </c>
      <c r="G69" s="6"/>
      <c r="H69"/>
      <c r="K69"/>
      <c r="P69"/>
      <c r="Q69"/>
      <c r="R69"/>
      <c r="U69"/>
      <c r="V69"/>
      <c r="Y69"/>
      <c r="AB69"/>
      <c r="AC69"/>
      <c r="AD69"/>
      <c r="AG69"/>
    </row>
    <row r="70" spans="1:33" ht="15" customHeight="1" x14ac:dyDescent="0.25">
      <c r="B70" s="121" t="s">
        <v>256</v>
      </c>
      <c r="D70" s="310">
        <v>0.79120571348550595</v>
      </c>
      <c r="E70"/>
      <c r="F70" s="165">
        <v>56.5</v>
      </c>
      <c r="G70" s="6"/>
      <c r="H70"/>
      <c r="K70"/>
      <c r="P70"/>
      <c r="Q70"/>
      <c r="R70"/>
      <c r="U70"/>
      <c r="V70"/>
      <c r="Y70"/>
      <c r="AB70"/>
      <c r="AC70"/>
      <c r="AD70"/>
      <c r="AG70"/>
    </row>
    <row r="71" spans="1:33" ht="15" customHeight="1" x14ac:dyDescent="0.25">
      <c r="D71" s="120"/>
      <c r="E71"/>
      <c r="F71" s="120"/>
      <c r="G71" s="6"/>
      <c r="H71"/>
      <c r="K71"/>
      <c r="P71"/>
      <c r="Q71"/>
      <c r="R71"/>
      <c r="U71"/>
      <c r="V71"/>
      <c r="Y71"/>
      <c r="AB71"/>
      <c r="AC71"/>
      <c r="AD71"/>
      <c r="AG71"/>
    </row>
    <row r="72" spans="1:33" ht="15" customHeight="1" x14ac:dyDescent="0.25">
      <c r="B72" s="69" t="s">
        <v>29</v>
      </c>
      <c r="D72" s="310">
        <v>0.69772143774069295</v>
      </c>
      <c r="E72"/>
      <c r="F72" s="165">
        <v>141.31649999999999</v>
      </c>
      <c r="G72" s="6"/>
      <c r="H72"/>
      <c r="K72"/>
      <c r="P72"/>
      <c r="Q72"/>
      <c r="R72"/>
      <c r="U72"/>
      <c r="V72"/>
      <c r="Y72"/>
      <c r="AB72"/>
      <c r="AC72"/>
      <c r="AD72"/>
      <c r="AG72"/>
    </row>
    <row r="73" spans="1:33" s="224" customFormat="1" ht="15" customHeight="1" x14ac:dyDescent="0.25">
      <c r="A73"/>
      <c r="B73" s="70" t="s">
        <v>413</v>
      </c>
      <c r="D73" s="310">
        <v>0.86193609098800195</v>
      </c>
      <c r="E73"/>
      <c r="F73" s="165">
        <v>212.5</v>
      </c>
      <c r="G73" s="6"/>
    </row>
    <row r="74" spans="1:33" ht="15" customHeight="1" x14ac:dyDescent="0.25">
      <c r="B74" s="70" t="s">
        <v>37</v>
      </c>
      <c r="D74" s="310">
        <v>0.432525951557093</v>
      </c>
      <c r="E74"/>
      <c r="F74" s="165">
        <v>175</v>
      </c>
      <c r="G74" s="6"/>
      <c r="H74"/>
      <c r="K74"/>
      <c r="P74"/>
      <c r="Q74"/>
      <c r="R74"/>
      <c r="U74"/>
      <c r="V74"/>
      <c r="Y74"/>
      <c r="AB74"/>
      <c r="AC74"/>
      <c r="AD74"/>
      <c r="AG74"/>
    </row>
    <row r="75" spans="1:33" s="162" customFormat="1" ht="15.75" customHeight="1" x14ac:dyDescent="0.25">
      <c r="A75"/>
      <c r="B75" s="70" t="s">
        <v>67</v>
      </c>
      <c r="C75" s="224"/>
      <c r="D75" s="310">
        <v>0.322061191626409</v>
      </c>
      <c r="E75"/>
      <c r="F75" s="165">
        <v>48</v>
      </c>
      <c r="G75" s="6"/>
    </row>
    <row r="76" spans="1:33" ht="15" customHeight="1" x14ac:dyDescent="0.25">
      <c r="B76" s="70" t="s">
        <v>75</v>
      </c>
      <c r="D76" s="310">
        <v>9.8960910440375999E-2</v>
      </c>
      <c r="E76"/>
      <c r="F76" s="165">
        <v>42</v>
      </c>
      <c r="G76" s="6"/>
      <c r="H76"/>
      <c r="K76"/>
      <c r="P76"/>
      <c r="Q76"/>
      <c r="R76"/>
      <c r="U76"/>
      <c r="V76"/>
      <c r="Y76"/>
      <c r="AB76"/>
      <c r="AC76"/>
      <c r="AD76"/>
      <c r="AG76"/>
    </row>
    <row r="77" spans="1:33" ht="15" customHeight="1" x14ac:dyDescent="0.25">
      <c r="B77" s="70" t="s">
        <v>80</v>
      </c>
      <c r="D77" s="310">
        <v>1.1571138726857699</v>
      </c>
      <c r="E77"/>
      <c r="F77" s="165">
        <v>91.25</v>
      </c>
      <c r="G77" s="6"/>
      <c r="H77"/>
      <c r="K77"/>
      <c r="P77"/>
      <c r="Q77"/>
      <c r="R77"/>
      <c r="U77"/>
      <c r="V77"/>
      <c r="Y77"/>
      <c r="AB77"/>
      <c r="AC77"/>
      <c r="AD77"/>
      <c r="AG77"/>
    </row>
    <row r="78" spans="1:33" ht="15" customHeight="1" x14ac:dyDescent="0.25">
      <c r="B78" s="70" t="s">
        <v>87</v>
      </c>
      <c r="D78" s="310">
        <v>9.8960910440375999E-2</v>
      </c>
      <c r="E78"/>
      <c r="F78" s="165">
        <v>42</v>
      </c>
      <c r="G78" s="6"/>
      <c r="H78"/>
      <c r="K78"/>
      <c r="P78"/>
      <c r="Q78"/>
      <c r="R78"/>
      <c r="U78"/>
      <c r="V78"/>
      <c r="Y78"/>
      <c r="AB78"/>
      <c r="AC78"/>
      <c r="AD78"/>
      <c r="AG78"/>
    </row>
    <row r="79" spans="1:33" ht="15" customHeight="1" x14ac:dyDescent="0.25">
      <c r="B79" s="70" t="s">
        <v>118</v>
      </c>
      <c r="D79" s="310">
        <v>0.99776969127831905</v>
      </c>
      <c r="E79"/>
      <c r="F79" s="165">
        <v>85</v>
      </c>
      <c r="G79" s="6"/>
      <c r="H79"/>
      <c r="K79"/>
      <c r="P79"/>
      <c r="Q79"/>
      <c r="R79"/>
      <c r="U79"/>
      <c r="V79"/>
      <c r="Y79"/>
      <c r="AB79"/>
      <c r="AC79"/>
      <c r="AD79"/>
      <c r="AG79"/>
    </row>
    <row r="80" spans="1:33" ht="15" customHeight="1" x14ac:dyDescent="0.25">
      <c r="B80" s="70" t="s">
        <v>125</v>
      </c>
      <c r="D80" s="310">
        <v>1.1571138726857699</v>
      </c>
      <c r="E80"/>
      <c r="F80" s="165">
        <v>91.25</v>
      </c>
      <c r="G80" s="6"/>
      <c r="H80"/>
      <c r="K80"/>
      <c r="P80"/>
      <c r="Q80"/>
      <c r="R80"/>
      <c r="U80"/>
      <c r="V80"/>
      <c r="Y80"/>
      <c r="AB80"/>
      <c r="AC80"/>
      <c r="AD80"/>
      <c r="AG80"/>
    </row>
    <row r="81" spans="1:33" ht="15" customHeight="1" x14ac:dyDescent="0.25">
      <c r="B81" s="71" t="s">
        <v>153</v>
      </c>
      <c r="D81" s="310">
        <v>0.357745528180898</v>
      </c>
      <c r="E81"/>
      <c r="F81" s="165">
        <v>53</v>
      </c>
      <c r="G81" s="6"/>
      <c r="H81"/>
      <c r="K81"/>
      <c r="P81"/>
      <c r="Q81"/>
      <c r="R81"/>
      <c r="U81"/>
      <c r="V81"/>
      <c r="Y81"/>
      <c r="AB81"/>
      <c r="AC81"/>
      <c r="AD81"/>
      <c r="AG81"/>
    </row>
    <row r="82" spans="1:33" ht="15" customHeight="1" x14ac:dyDescent="0.25">
      <c r="B82" s="70" t="s">
        <v>159</v>
      </c>
      <c r="D82" s="310">
        <v>0.86193609098800195</v>
      </c>
      <c r="E82"/>
      <c r="F82" s="165">
        <v>212.5</v>
      </c>
      <c r="G82" s="6"/>
      <c r="H82"/>
      <c r="K82"/>
      <c r="P82"/>
      <c r="Q82"/>
      <c r="R82"/>
      <c r="U82"/>
      <c r="V82"/>
      <c r="Y82"/>
      <c r="AB82"/>
      <c r="AC82"/>
      <c r="AD82"/>
      <c r="AG82"/>
    </row>
    <row r="83" spans="1:33" ht="15" customHeight="1" x14ac:dyDescent="0.25">
      <c r="B83" s="121" t="s">
        <v>256</v>
      </c>
      <c r="D83" s="310">
        <v>9.8960910440375999E-2</v>
      </c>
      <c r="E83"/>
      <c r="F83" s="165">
        <v>42</v>
      </c>
      <c r="G83" s="6"/>
      <c r="H83"/>
      <c r="K83"/>
      <c r="P83"/>
      <c r="Q83"/>
      <c r="R83"/>
      <c r="U83"/>
      <c r="V83"/>
      <c r="Y83"/>
      <c r="AB83"/>
      <c r="AC83"/>
      <c r="AD83"/>
      <c r="AG83"/>
    </row>
    <row r="84" spans="1:33" ht="15" customHeight="1" x14ac:dyDescent="0.25">
      <c r="A84" s="1"/>
      <c r="B84" s="122"/>
      <c r="D84" s="106"/>
      <c r="E84" s="1"/>
      <c r="F84" s="106"/>
      <c r="G84" s="151"/>
      <c r="H84"/>
      <c r="K84"/>
      <c r="P84"/>
      <c r="Q84"/>
      <c r="R84"/>
      <c r="U84"/>
      <c r="V84"/>
      <c r="Y84"/>
      <c r="AB84"/>
      <c r="AC84"/>
      <c r="AD84"/>
      <c r="AG84"/>
    </row>
    <row r="85" spans="1:33" ht="15" customHeight="1" x14ac:dyDescent="0.25">
      <c r="B85" s="69" t="s">
        <v>183</v>
      </c>
      <c r="D85" s="310">
        <v>9.8960910440375999E-2</v>
      </c>
      <c r="E85"/>
      <c r="F85" s="165">
        <v>42</v>
      </c>
      <c r="G85" s="6"/>
      <c r="H85"/>
      <c r="K85"/>
      <c r="P85"/>
      <c r="Q85"/>
      <c r="R85"/>
      <c r="U85"/>
      <c r="V85"/>
      <c r="Y85"/>
      <c r="AB85"/>
      <c r="AC85"/>
      <c r="AD85"/>
      <c r="AG85"/>
    </row>
    <row r="86" spans="1:33" ht="15" customHeight="1" x14ac:dyDescent="0.25">
      <c r="B86" s="70" t="s">
        <v>188</v>
      </c>
      <c r="D86" s="310">
        <v>0.62590425866515698</v>
      </c>
      <c r="E86"/>
      <c r="F86" s="165">
        <v>99.5</v>
      </c>
      <c r="G86" s="6"/>
      <c r="H86"/>
      <c r="K86"/>
      <c r="P86"/>
      <c r="Q86"/>
      <c r="R86"/>
      <c r="U86"/>
      <c r="V86"/>
      <c r="Y86"/>
      <c r="AB86"/>
      <c r="AC86"/>
      <c r="AD86"/>
      <c r="AG86"/>
    </row>
    <row r="87" spans="1:33" ht="15" customHeight="1" x14ac:dyDescent="0.25">
      <c r="B87" s="121" t="s">
        <v>256</v>
      </c>
      <c r="D87" s="310">
        <v>0.62590425866515698</v>
      </c>
      <c r="E87"/>
      <c r="F87" s="165">
        <v>99.5</v>
      </c>
      <c r="G87" s="6"/>
      <c r="H87"/>
      <c r="K87"/>
      <c r="P87"/>
      <c r="Q87"/>
      <c r="R87"/>
      <c r="U87"/>
      <c r="V87"/>
      <c r="Y87"/>
      <c r="AB87"/>
      <c r="AC87"/>
      <c r="AD87"/>
      <c r="AG87"/>
    </row>
    <row r="88" spans="1:33" ht="15" customHeight="1" x14ac:dyDescent="0.25">
      <c r="A88" s="1"/>
      <c r="B88" s="122"/>
      <c r="D88" s="106"/>
      <c r="E88" s="1"/>
      <c r="F88" s="106"/>
      <c r="G88" s="151"/>
      <c r="H88"/>
      <c r="K88"/>
      <c r="P88"/>
      <c r="Q88"/>
      <c r="R88"/>
      <c r="U88"/>
      <c r="V88"/>
      <c r="Y88"/>
      <c r="AB88"/>
      <c r="AC88"/>
      <c r="AD88"/>
      <c r="AG88"/>
    </row>
    <row r="89" spans="1:33" s="162" customFormat="1" ht="15.75" customHeight="1" x14ac:dyDescent="0.25">
      <c r="A89" s="1"/>
      <c r="B89" s="288" t="s">
        <v>424</v>
      </c>
      <c r="C89" s="224"/>
      <c r="D89" s="310">
        <v>0.80270270270270305</v>
      </c>
      <c r="E89"/>
      <c r="F89" s="165">
        <v>29.7</v>
      </c>
      <c r="G89" s="151"/>
    </row>
    <row r="90" spans="1:33" s="1" customFormat="1" ht="15.75" customHeight="1" x14ac:dyDescent="0.25">
      <c r="A90"/>
      <c r="B90" s="65"/>
      <c r="C90" s="224"/>
      <c r="D90" s="224"/>
      <c r="E90"/>
      <c r="F90" s="224"/>
      <c r="G90" s="6"/>
    </row>
    <row r="91" spans="1:33" ht="15" customHeight="1" x14ac:dyDescent="0.25">
      <c r="D91" s="224"/>
      <c r="E91"/>
      <c r="F91" s="224"/>
      <c r="G91" s="6"/>
      <c r="H91"/>
      <c r="K91"/>
      <c r="P91"/>
      <c r="Q91"/>
      <c r="R91"/>
      <c r="U91"/>
      <c r="V91"/>
      <c r="Y91"/>
      <c r="AB91"/>
      <c r="AC91"/>
      <c r="AD91"/>
      <c r="AG91"/>
    </row>
    <row r="92" spans="1:33" ht="15" customHeight="1" x14ac:dyDescent="0.25">
      <c r="D92" s="224"/>
      <c r="E92"/>
      <c r="F92" s="224"/>
      <c r="G92" s="6"/>
      <c r="H92"/>
      <c r="K92"/>
      <c r="P92"/>
      <c r="Q92"/>
      <c r="R92"/>
      <c r="U92"/>
      <c r="V92"/>
      <c r="Y92"/>
      <c r="AB92"/>
      <c r="AC92"/>
      <c r="AD92"/>
      <c r="AG92"/>
    </row>
    <row r="93" spans="1:33" ht="15" customHeight="1" x14ac:dyDescent="0.25">
      <c r="D93" s="224"/>
      <c r="E93"/>
      <c r="F93" s="224"/>
      <c r="G93" s="6"/>
      <c r="H93"/>
      <c r="K93"/>
      <c r="P93"/>
      <c r="Q93"/>
      <c r="R93"/>
      <c r="U93"/>
      <c r="V93"/>
      <c r="Y93"/>
      <c r="AB93"/>
      <c r="AC93"/>
      <c r="AD93"/>
      <c r="AG93"/>
    </row>
    <row r="94" spans="1:33" s="162" customFormat="1" ht="15.75" customHeight="1" x14ac:dyDescent="0.25">
      <c r="A94"/>
      <c r="B94" s="65"/>
      <c r="C94" s="224"/>
      <c r="D94" s="224"/>
      <c r="E94"/>
      <c r="F94" s="224"/>
      <c r="G94" s="6"/>
    </row>
    <row r="95" spans="1:33" s="1" customFormat="1" ht="15.75" customHeight="1" x14ac:dyDescent="0.25">
      <c r="A95"/>
      <c r="B95" s="65"/>
      <c r="C95" s="224"/>
      <c r="D95" s="224"/>
      <c r="E95"/>
      <c r="F95" s="224"/>
      <c r="G95" s="6"/>
    </row>
    <row r="96" spans="1:33" s="1" customFormat="1" ht="15.75" customHeight="1" x14ac:dyDescent="0.25">
      <c r="A96"/>
      <c r="B96" s="65"/>
      <c r="C96" s="224"/>
      <c r="D96" s="224"/>
      <c r="E96"/>
      <c r="F96" s="224"/>
      <c r="G96" s="6"/>
    </row>
  </sheetData>
  <sheetProtection formatCells="0" formatColumns="0" formatRows="0" insertColumns="0"/>
  <dataValidations count="1">
    <dataValidation type="custom" allowBlank="1" showErrorMessage="1" errorTitle="Data entry error:" error="Please enter a numeric value or leave blank!" sqref="F85:F86 D7:D33 D85:D87 D35:D46 D58:D70 D48:D56 D89 D72:D83">
      <formula1>OR(ISNUMBER(D7),ISBLANK(D7))</formula1>
    </dataValidation>
  </dataValidations>
  <pageMargins left="0.7" right="0.7" top="0.75" bottom="0.75" header="0.3" footer="0.3"/>
  <pageSetup scale="51"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G47"/>
  <sheetViews>
    <sheetView showGridLines="0" zoomScale="80" zoomScaleNormal="80" workbookViewId="0">
      <pane xSplit="2" ySplit="4" topLeftCell="C5" activePane="bottomRight" state="frozen"/>
      <selection activeCell="L137" sqref="L137"/>
      <selection pane="topRight" activeCell="L137" sqref="L137"/>
      <selection pane="bottomLeft" activeCell="L137" sqref="L137"/>
      <selection pane="bottomRight" activeCell="C5" sqref="C5"/>
    </sheetView>
  </sheetViews>
  <sheetFormatPr defaultRowHeight="15" customHeight="1" x14ac:dyDescent="0.25"/>
  <cols>
    <col min="1" max="1" width="1.5703125" customWidth="1"/>
    <col min="2" max="2" width="12.7109375" customWidth="1"/>
    <col min="3" max="7" width="7.42578125" bestFit="1" customWidth="1"/>
    <col min="8" max="8" width="2.28515625" customWidth="1"/>
  </cols>
  <sheetData>
    <row r="1" spans="1:7" ht="15.75" customHeight="1" x14ac:dyDescent="0.25">
      <c r="A1" s="5" t="str">
        <f>TemplateName</f>
        <v>Trading, PE and Other Fair Value Assets: Market Shocks</v>
      </c>
      <c r="G1" s="9"/>
    </row>
    <row r="2" spans="1:7" ht="15.75" customHeight="1" x14ac:dyDescent="0.25">
      <c r="A2" s="20" t="s">
        <v>414</v>
      </c>
    </row>
    <row r="3" spans="1:7" ht="15" customHeight="1" x14ac:dyDescent="0.25">
      <c r="A3" s="108"/>
    </row>
    <row r="4" spans="1:7" s="287" customFormat="1" ht="21" customHeight="1" x14ac:dyDescent="0.35">
      <c r="A4" s="284"/>
      <c r="B4" s="285" t="s">
        <v>1924</v>
      </c>
      <c r="C4" s="286"/>
      <c r="D4" s="286"/>
      <c r="E4" s="286"/>
      <c r="F4" s="286"/>
      <c r="G4" s="286"/>
    </row>
    <row r="5" spans="1:7" x14ac:dyDescent="0.25">
      <c r="B5" s="280" t="s">
        <v>636</v>
      </c>
      <c r="C5" s="281" t="s">
        <v>415</v>
      </c>
      <c r="D5" s="282" t="s">
        <v>416</v>
      </c>
      <c r="E5" s="282" t="s">
        <v>417</v>
      </c>
      <c r="F5" s="282" t="s">
        <v>418</v>
      </c>
      <c r="G5" s="283" t="s">
        <v>256</v>
      </c>
    </row>
    <row r="6" spans="1:7" ht="15" customHeight="1" x14ac:dyDescent="0.25">
      <c r="B6" s="123">
        <v>0.03</v>
      </c>
      <c r="C6" s="165">
        <v>-6.7175000000000002</v>
      </c>
      <c r="D6" s="165">
        <v>0.51150000000000095</v>
      </c>
      <c r="E6" s="165">
        <v>1.1884999999999999</v>
      </c>
      <c r="F6" s="165">
        <v>-1.6635</v>
      </c>
      <c r="G6" s="165">
        <v>0.51150000000000095</v>
      </c>
    </row>
    <row r="7" spans="1:7" ht="15" customHeight="1" x14ac:dyDescent="0.25">
      <c r="B7" s="124">
        <v>7.0000000000000007E-2</v>
      </c>
      <c r="C7" s="165">
        <v>-26.411000000000001</v>
      </c>
      <c r="D7" s="165">
        <v>-11.073499999999999</v>
      </c>
      <c r="E7" s="165">
        <v>-7.3414999999999999</v>
      </c>
      <c r="F7" s="165">
        <v>-7.1204999999999998</v>
      </c>
      <c r="G7" s="165">
        <v>-11.073499999999999</v>
      </c>
    </row>
    <row r="8" spans="1:7" ht="15" customHeight="1" x14ac:dyDescent="0.25">
      <c r="B8" s="124">
        <v>0.1</v>
      </c>
      <c r="C8" s="165">
        <v>-25.808499999999999</v>
      </c>
      <c r="D8" s="165">
        <v>-12.204499999999999</v>
      </c>
      <c r="E8" s="165">
        <v>-8.9984999999999893</v>
      </c>
      <c r="F8" s="165">
        <v>-9.6229999999999993</v>
      </c>
      <c r="G8" s="165">
        <v>-12.204499999999999</v>
      </c>
    </row>
    <row r="9" spans="1:7" ht="15" customHeight="1" x14ac:dyDescent="0.25">
      <c r="B9" s="124">
        <v>0.15</v>
      </c>
      <c r="C9" s="165">
        <v>-31.863</v>
      </c>
      <c r="D9" s="165">
        <v>-14.0245</v>
      </c>
      <c r="E9" s="165">
        <v>-11.439</v>
      </c>
      <c r="F9" s="165">
        <v>-13.3005</v>
      </c>
      <c r="G9" s="165">
        <v>-14.0245</v>
      </c>
    </row>
    <row r="10" spans="1:7" s="224" customFormat="1" ht="15" customHeight="1" x14ac:dyDescent="0.25">
      <c r="B10" s="279">
        <v>0.3</v>
      </c>
      <c r="C10" s="328">
        <v>5.6029999999999998</v>
      </c>
      <c r="D10" s="328">
        <v>5.6029999999999998</v>
      </c>
      <c r="E10" s="328">
        <v>5.6029999999999998</v>
      </c>
      <c r="F10" s="328">
        <v>1.046</v>
      </c>
      <c r="G10" s="328">
        <v>5.6029999999999998</v>
      </c>
    </row>
    <row r="11" spans="1:7" ht="15" customHeight="1" x14ac:dyDescent="0.25">
      <c r="C11" s="4"/>
      <c r="D11" s="4"/>
      <c r="E11" s="4"/>
      <c r="F11" s="4"/>
      <c r="G11" s="4"/>
    </row>
    <row r="12" spans="1:7" ht="15" customHeight="1" x14ac:dyDescent="0.25">
      <c r="C12" s="4"/>
      <c r="D12" s="4"/>
      <c r="E12" s="4"/>
      <c r="F12" s="4"/>
      <c r="G12" s="4"/>
    </row>
    <row r="13" spans="1:7" ht="15" customHeight="1" x14ac:dyDescent="0.25">
      <c r="B13" s="174" t="s">
        <v>637</v>
      </c>
      <c r="C13" s="181" t="s">
        <v>415</v>
      </c>
      <c r="D13" s="182" t="s">
        <v>416</v>
      </c>
      <c r="E13" s="182" t="s">
        <v>417</v>
      </c>
      <c r="F13" s="182" t="s">
        <v>418</v>
      </c>
      <c r="G13" s="183" t="s">
        <v>256</v>
      </c>
    </row>
    <row r="14" spans="1:7" ht="15" customHeight="1" x14ac:dyDescent="0.25">
      <c r="B14" s="123">
        <v>0.1</v>
      </c>
      <c r="C14" s="165">
        <v>14.994999999999999</v>
      </c>
      <c r="D14" s="165">
        <v>14.898</v>
      </c>
      <c r="E14" s="165">
        <v>1.79000000000001</v>
      </c>
      <c r="F14" s="165">
        <v>1.79000000000001</v>
      </c>
      <c r="G14" s="165">
        <v>14.898</v>
      </c>
    </row>
    <row r="15" spans="1:7" x14ac:dyDescent="0.25">
      <c r="B15" s="124">
        <v>0.15</v>
      </c>
      <c r="C15" s="165">
        <v>14.994999999999999</v>
      </c>
      <c r="D15" s="165">
        <v>14.898</v>
      </c>
      <c r="E15" s="165">
        <v>1.79000000000001</v>
      </c>
      <c r="F15" s="165">
        <v>1.79000000000001</v>
      </c>
      <c r="G15" s="165">
        <v>14.898</v>
      </c>
    </row>
    <row r="16" spans="1:7" ht="15" customHeight="1" x14ac:dyDescent="0.25">
      <c r="B16" s="124">
        <v>0.25</v>
      </c>
      <c r="C16" s="165">
        <v>14.994999999999999</v>
      </c>
      <c r="D16" s="165">
        <v>14.898</v>
      </c>
      <c r="E16" s="165">
        <v>1.79000000000001</v>
      </c>
      <c r="F16" s="165">
        <v>1.79000000000001</v>
      </c>
      <c r="G16" s="165">
        <v>14.898</v>
      </c>
    </row>
    <row r="17" spans="1:7" ht="15" customHeight="1" x14ac:dyDescent="0.25">
      <c r="B17" s="279">
        <v>0.35</v>
      </c>
      <c r="C17" s="165">
        <v>5.9950000000000001</v>
      </c>
      <c r="D17" s="165">
        <v>7.9950000000000001</v>
      </c>
      <c r="E17" s="165">
        <v>9.4949999999999992</v>
      </c>
      <c r="F17" s="165">
        <v>9.4949999999999992</v>
      </c>
      <c r="G17" s="165">
        <v>7.9950000000000001</v>
      </c>
    </row>
    <row r="19" spans="1:7" ht="15" customHeight="1" x14ac:dyDescent="0.25">
      <c r="A19" s="335"/>
      <c r="B19" s="335"/>
      <c r="C19" s="335"/>
      <c r="D19" s="335"/>
      <c r="E19" s="335"/>
      <c r="F19" s="335"/>
      <c r="G19" s="335"/>
    </row>
    <row r="20" spans="1:7" s="224" customFormat="1" ht="15" customHeight="1" x14ac:dyDescent="0.25">
      <c r="A20" s="335"/>
      <c r="B20" s="174" t="s">
        <v>1944</v>
      </c>
      <c r="C20" s="181" t="s">
        <v>415</v>
      </c>
      <c r="D20" s="182" t="s">
        <v>416</v>
      </c>
      <c r="E20" s="182" t="s">
        <v>417</v>
      </c>
      <c r="F20" s="182" t="s">
        <v>418</v>
      </c>
      <c r="G20" s="183" t="s">
        <v>256</v>
      </c>
    </row>
    <row r="21" spans="1:7" ht="15" customHeight="1" x14ac:dyDescent="0.25">
      <c r="A21" s="335"/>
      <c r="B21" s="123" t="s">
        <v>421</v>
      </c>
      <c r="C21" s="165">
        <v>14.994999999999999</v>
      </c>
      <c r="D21" s="165">
        <v>14.898</v>
      </c>
      <c r="E21" s="165">
        <v>1.79000000000001</v>
      </c>
      <c r="F21" s="165">
        <v>1.79000000000001</v>
      </c>
      <c r="G21" s="165">
        <v>14.898</v>
      </c>
    </row>
    <row r="22" spans="1:7" ht="15" customHeight="1" x14ac:dyDescent="0.25">
      <c r="A22" s="335"/>
      <c r="B22" s="124" t="s">
        <v>1947</v>
      </c>
      <c r="C22" s="165">
        <v>5.9950000000000001</v>
      </c>
      <c r="D22" s="165">
        <v>7.9950000000000001</v>
      </c>
      <c r="E22" s="165">
        <v>9.4949999999999992</v>
      </c>
      <c r="F22" s="165">
        <v>9.4949999999999992</v>
      </c>
      <c r="G22" s="165">
        <v>7.9950000000000001</v>
      </c>
    </row>
    <row r="23" spans="1:7" s="335" customFormat="1" ht="15" customHeight="1" x14ac:dyDescent="0.25">
      <c r="A23" s="342"/>
      <c r="B23" s="342"/>
      <c r="C23" s="342"/>
      <c r="D23" s="342"/>
      <c r="E23" s="342"/>
      <c r="F23" s="342"/>
      <c r="G23" s="342"/>
    </row>
    <row r="24" spans="1:7" s="335" customFormat="1" ht="15" customHeight="1" x14ac:dyDescent="0.25">
      <c r="A24" s="342"/>
      <c r="B24" s="342"/>
      <c r="C24" s="342"/>
      <c r="D24" s="342"/>
      <c r="E24" s="342"/>
      <c r="F24" s="342"/>
      <c r="G24" s="342"/>
    </row>
    <row r="25" spans="1:7" s="335" customFormat="1" ht="15" customHeight="1" x14ac:dyDescent="0.25">
      <c r="A25" s="342"/>
      <c r="B25" s="174" t="s">
        <v>1948</v>
      </c>
      <c r="C25" s="181" t="s">
        <v>415</v>
      </c>
      <c r="D25" s="182" t="s">
        <v>416</v>
      </c>
      <c r="E25" s="182" t="s">
        <v>417</v>
      </c>
      <c r="F25" s="182" t="s">
        <v>418</v>
      </c>
      <c r="G25" s="183" t="s">
        <v>256</v>
      </c>
    </row>
    <row r="26" spans="1:7" s="335" customFormat="1" ht="15" customHeight="1" x14ac:dyDescent="0.25">
      <c r="A26" s="342"/>
      <c r="B26" s="123">
        <v>0.03</v>
      </c>
      <c r="C26" s="165">
        <v>-6.6994999999999996</v>
      </c>
      <c r="D26" s="165">
        <v>-5.2990000000000004</v>
      </c>
      <c r="E26" s="165">
        <v>-2.1760000000000002</v>
      </c>
      <c r="F26" s="165">
        <v>-1.0015000000000001</v>
      </c>
      <c r="G26" s="165">
        <v>-5.2990000000000004</v>
      </c>
    </row>
    <row r="27" spans="1:7" s="335" customFormat="1" ht="15" customHeight="1" x14ac:dyDescent="0.25">
      <c r="A27" s="342"/>
      <c r="B27" s="344">
        <v>0.06</v>
      </c>
      <c r="C27" s="165">
        <v>-5.649</v>
      </c>
      <c r="D27" s="165">
        <v>-6.8769999999999998</v>
      </c>
      <c r="E27" s="165">
        <v>-2.411</v>
      </c>
      <c r="F27" s="165">
        <v>1.0660000000000101</v>
      </c>
      <c r="G27" s="165">
        <v>-6.8769999999999998</v>
      </c>
    </row>
    <row r="28" spans="1:7" s="335" customFormat="1" ht="15" customHeight="1" x14ac:dyDescent="0.25">
      <c r="A28" s="342"/>
      <c r="B28" s="344">
        <v>0.09</v>
      </c>
      <c r="C28" s="165">
        <v>-3.6484999999999901</v>
      </c>
      <c r="D28" s="165">
        <v>-6.306</v>
      </c>
      <c r="E28" s="165">
        <v>-1.966</v>
      </c>
      <c r="F28" s="165">
        <v>1.4675</v>
      </c>
      <c r="G28" s="165">
        <v>-6.306</v>
      </c>
    </row>
    <row r="29" spans="1:7" s="342" customFormat="1" ht="15" customHeight="1" x14ac:dyDescent="0.25">
      <c r="A29" s="335"/>
      <c r="B29" s="344">
        <v>0.12</v>
      </c>
      <c r="C29" s="165">
        <v>-1.62549999999999</v>
      </c>
      <c r="D29" s="165">
        <v>-5.2469999999999999</v>
      </c>
      <c r="E29" s="165">
        <v>-1.097</v>
      </c>
      <c r="F29" s="165">
        <v>1.7685</v>
      </c>
      <c r="G29" s="165">
        <v>-5.2469999999999999</v>
      </c>
    </row>
    <row r="30" spans="1:7" s="342" customFormat="1" ht="15" customHeight="1" x14ac:dyDescent="0.25">
      <c r="B30" s="279">
        <v>0.22</v>
      </c>
      <c r="C30" s="165">
        <v>3.093</v>
      </c>
      <c r="D30" s="165">
        <v>1.1060000000000001</v>
      </c>
      <c r="E30" s="165">
        <v>-3.6000000000002703E-2</v>
      </c>
      <c r="F30" s="165">
        <v>3.7269999999999999</v>
      </c>
      <c r="G30" s="165">
        <v>1.1060000000000001</v>
      </c>
    </row>
    <row r="31" spans="1:7" s="342" customFormat="1" ht="15" customHeight="1" x14ac:dyDescent="0.25">
      <c r="C31" s="343"/>
      <c r="D31" s="343"/>
      <c r="E31" s="343"/>
      <c r="F31" s="343"/>
      <c r="G31" s="343"/>
    </row>
    <row r="32" spans="1:7" s="342" customFormat="1" ht="15" customHeight="1" x14ac:dyDescent="0.25">
      <c r="A32"/>
      <c r="B32" s="174" t="s">
        <v>643</v>
      </c>
      <c r="C32" s="181" t="s">
        <v>415</v>
      </c>
      <c r="D32" s="182" t="s">
        <v>416</v>
      </c>
      <c r="E32" s="182" t="s">
        <v>417</v>
      </c>
      <c r="F32" s="182" t="s">
        <v>418</v>
      </c>
      <c r="G32" s="183" t="s">
        <v>256</v>
      </c>
    </row>
    <row r="33" spans="1:7" s="342" customFormat="1" ht="15" customHeight="1" x14ac:dyDescent="0.25">
      <c r="A33"/>
      <c r="B33" s="123">
        <v>0.1</v>
      </c>
      <c r="C33" s="165">
        <v>-25.808499999999999</v>
      </c>
      <c r="D33" s="165">
        <v>-12.204499999999999</v>
      </c>
      <c r="E33" s="165">
        <v>-8.9984999999999893</v>
      </c>
      <c r="F33" s="165">
        <v>-9.6229999999999993</v>
      </c>
      <c r="G33" s="165">
        <v>-12.204499999999999</v>
      </c>
    </row>
    <row r="34" spans="1:7" s="342" customFormat="1" ht="15" customHeight="1" x14ac:dyDescent="0.25">
      <c r="A34"/>
      <c r="B34" s="124">
        <v>0.15</v>
      </c>
      <c r="C34" s="165">
        <v>-31.863</v>
      </c>
      <c r="D34" s="165">
        <v>-14.0245</v>
      </c>
      <c r="E34" s="165">
        <v>-11.439</v>
      </c>
      <c r="F34" s="165">
        <v>-13.3005</v>
      </c>
      <c r="G34" s="165">
        <v>-14.0245</v>
      </c>
    </row>
    <row r="35" spans="1:7" s="335" customFormat="1" ht="15" customHeight="1" x14ac:dyDescent="0.25">
      <c r="A35"/>
      <c r="B35" s="124">
        <v>0.25</v>
      </c>
      <c r="C35" s="165">
        <v>14.994999999999999</v>
      </c>
      <c r="D35" s="165">
        <v>14.898</v>
      </c>
      <c r="E35" s="165">
        <v>1.79000000000001</v>
      </c>
      <c r="F35" s="165">
        <v>1.79000000000001</v>
      </c>
      <c r="G35" s="165">
        <v>14.898</v>
      </c>
    </row>
    <row r="36" spans="1:7" s="342" customFormat="1" ht="15" customHeight="1" x14ac:dyDescent="0.25">
      <c r="A36"/>
      <c r="B36" s="279">
        <v>0.35</v>
      </c>
      <c r="C36" s="165">
        <v>5.9950000000000001</v>
      </c>
      <c r="D36" s="165">
        <v>7.9950000000000001</v>
      </c>
      <c r="E36" s="165">
        <v>9.4949999999999992</v>
      </c>
      <c r="F36" s="165">
        <v>9.4949999999999992</v>
      </c>
      <c r="G36" s="165">
        <v>7.9950000000000001</v>
      </c>
    </row>
    <row r="37" spans="1:7" s="335" customFormat="1" ht="15" customHeight="1" x14ac:dyDescent="0.25">
      <c r="A37"/>
      <c r="B37"/>
      <c r="C37" s="4"/>
      <c r="D37" s="4"/>
      <c r="E37" s="4"/>
      <c r="F37" s="4"/>
      <c r="G37" s="4"/>
    </row>
    <row r="38" spans="1:7" s="342" customFormat="1" ht="15" customHeight="1" x14ac:dyDescent="0.25">
      <c r="A38"/>
      <c r="B38" s="174" t="s">
        <v>644</v>
      </c>
      <c r="C38" s="181" t="s">
        <v>415</v>
      </c>
      <c r="D38" s="182" t="s">
        <v>416</v>
      </c>
      <c r="E38" s="182" t="s">
        <v>417</v>
      </c>
      <c r="F38" s="182" t="s">
        <v>418</v>
      </c>
      <c r="G38" s="183" t="s">
        <v>256</v>
      </c>
    </row>
    <row r="39" spans="1:7" ht="15" customHeight="1" x14ac:dyDescent="0.25">
      <c r="B39" s="123" t="s">
        <v>421</v>
      </c>
      <c r="C39" s="165">
        <v>-6.6994999999999996</v>
      </c>
      <c r="D39" s="165">
        <v>-5.2990000000000004</v>
      </c>
      <c r="E39" s="165">
        <v>-2.1760000000000002</v>
      </c>
      <c r="F39" s="165">
        <v>-1.0015000000000001</v>
      </c>
      <c r="G39" s="165">
        <v>-5.2990000000000004</v>
      </c>
    </row>
    <row r="40" spans="1:7" s="342" customFormat="1" ht="15" customHeight="1" x14ac:dyDescent="0.25">
      <c r="A40"/>
      <c r="B40" s="344" t="s">
        <v>1947</v>
      </c>
      <c r="C40" s="165">
        <v>-3.6484999999999901</v>
      </c>
      <c r="D40" s="165">
        <v>-6.306</v>
      </c>
      <c r="E40" s="165">
        <v>-1.966</v>
      </c>
      <c r="F40" s="165">
        <v>1.4675</v>
      </c>
      <c r="G40" s="165">
        <v>-6.306</v>
      </c>
    </row>
    <row r="41" spans="1:7" x14ac:dyDescent="0.25">
      <c r="C41" s="4"/>
      <c r="D41" s="4"/>
      <c r="E41" s="4"/>
      <c r="F41" s="4"/>
      <c r="G41" s="4"/>
    </row>
    <row r="42" spans="1:7" ht="15" customHeight="1" x14ac:dyDescent="0.25">
      <c r="B42" s="174" t="s">
        <v>640</v>
      </c>
      <c r="C42" s="181" t="s">
        <v>415</v>
      </c>
      <c r="D42" s="182" t="s">
        <v>416</v>
      </c>
      <c r="E42" s="182" t="s">
        <v>417</v>
      </c>
      <c r="F42" s="182" t="s">
        <v>418</v>
      </c>
      <c r="G42" s="183" t="s">
        <v>256</v>
      </c>
    </row>
    <row r="43" spans="1:7" ht="15" customHeight="1" x14ac:dyDescent="0.25">
      <c r="B43" s="123">
        <v>0.08</v>
      </c>
      <c r="C43" s="165">
        <v>5.1360000000000001</v>
      </c>
      <c r="D43" s="165">
        <v>5.1360000000000001</v>
      </c>
      <c r="E43" s="165">
        <v>5.1360000000000001</v>
      </c>
      <c r="F43" s="165">
        <v>5.1360000000000001</v>
      </c>
      <c r="G43" s="165">
        <v>5.1360000000000001</v>
      </c>
    </row>
    <row r="44" spans="1:7" ht="15" customHeight="1" x14ac:dyDescent="0.25">
      <c r="B44" s="124">
        <v>0.15</v>
      </c>
      <c r="C44" s="165">
        <v>-3.5339999999999998</v>
      </c>
      <c r="D44" s="165">
        <v>-3.5339999999999998</v>
      </c>
      <c r="E44" s="165">
        <v>-3.5339999999999998</v>
      </c>
      <c r="F44" s="165">
        <v>-3.5339999999999998</v>
      </c>
      <c r="G44" s="165">
        <v>-3.5339999999999998</v>
      </c>
    </row>
    <row r="45" spans="1:7" ht="15" customHeight="1" x14ac:dyDescent="0.25">
      <c r="B45" s="279">
        <v>0.3</v>
      </c>
      <c r="C45" s="165">
        <v>-5.79</v>
      </c>
      <c r="D45" s="165">
        <v>-5.79</v>
      </c>
      <c r="E45" s="165">
        <v>-5.79</v>
      </c>
      <c r="F45" s="165">
        <v>-5.79</v>
      </c>
      <c r="G45" s="165">
        <v>-5.79</v>
      </c>
    </row>
    <row r="46" spans="1:7" s="224" customFormat="1" ht="15" customHeight="1" x14ac:dyDescent="0.25">
      <c r="A46"/>
      <c r="B46"/>
      <c r="C46"/>
      <c r="D46"/>
      <c r="E46"/>
      <c r="F46"/>
      <c r="G46"/>
    </row>
    <row r="47" spans="1:7" ht="15" customHeight="1" x14ac:dyDescent="0.25">
      <c r="B47" s="224"/>
    </row>
  </sheetData>
  <sheetProtection formatCells="0" formatColumns="0" formatRows="0"/>
  <dataValidations count="1">
    <dataValidation type="custom" allowBlank="1" showErrorMessage="1" errorTitle="Data entry error:" error="Please enter a numeric value or leave blank!" sqref="C43:G45 C21:G22 C33:G36 C6:G10 C14:G17 C26:G30 C39:G40">
      <formula1>OR(ISNUMBER(C6),ISBLANK(C6))</formula1>
    </dataValidation>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70"/>
  <sheetViews>
    <sheetView showGridLines="0" zoomScale="80" zoomScaleNormal="80" workbookViewId="0">
      <pane ySplit="6" topLeftCell="A7" activePane="bottomLeft" state="frozen"/>
      <selection activeCell="L137" sqref="L137"/>
      <selection pane="bottomLeft" activeCell="A7" sqref="A7"/>
    </sheetView>
  </sheetViews>
  <sheetFormatPr defaultRowHeight="15" customHeight="1" x14ac:dyDescent="0.25"/>
  <cols>
    <col min="1" max="1" width="1.85546875" style="27" customWidth="1"/>
    <col min="2" max="2" width="30.85546875" style="27" customWidth="1"/>
    <col min="3" max="3" width="9.7109375" style="28" customWidth="1"/>
    <col min="4" max="4" width="35" style="27" customWidth="1"/>
    <col min="5" max="5" width="13.140625" style="29" customWidth="1"/>
    <col min="6" max="6" width="14.5703125" style="29" bestFit="1" customWidth="1"/>
    <col min="7" max="7" width="17.42578125" style="29" bestFit="1" customWidth="1"/>
    <col min="8" max="8" width="27.28515625" style="29" bestFit="1" customWidth="1"/>
    <col min="9" max="9" width="19.28515625" style="29" bestFit="1" customWidth="1"/>
    <col min="10" max="10" width="24.140625" style="29" bestFit="1" customWidth="1"/>
    <col min="11" max="11" width="3.42578125" style="27" customWidth="1"/>
    <col min="12" max="16384" width="9.140625" style="27"/>
  </cols>
  <sheetData>
    <row r="1" spans="1:10" s="30" customFormat="1" ht="15.75" customHeight="1" x14ac:dyDescent="0.25">
      <c r="A1" s="5" t="str">
        <f>TemplateName</f>
        <v>Trading, PE and Other Fair Value Assets: Market Shocks</v>
      </c>
      <c r="C1" s="4"/>
      <c r="F1" s="224"/>
      <c r="G1" s="224"/>
      <c r="H1" s="224"/>
      <c r="I1" s="224"/>
    </row>
    <row r="2" spans="1:10" ht="15.75" customHeight="1" x14ac:dyDescent="0.25">
      <c r="A2" s="31" t="s">
        <v>431</v>
      </c>
      <c r="C2" s="32"/>
      <c r="F2" s="224"/>
      <c r="G2" s="224"/>
      <c r="H2" s="224"/>
      <c r="I2" s="224"/>
      <c r="J2" s="27"/>
    </row>
    <row r="3" spans="1:10" ht="15" customHeight="1" x14ac:dyDescent="0.2">
      <c r="B3" s="33"/>
      <c r="C3" s="32"/>
      <c r="J3" s="27"/>
    </row>
    <row r="4" spans="1:10" ht="15" customHeight="1" x14ac:dyDescent="0.25">
      <c r="A4" s="34"/>
      <c r="B4" s="34"/>
      <c r="C4" s="35"/>
      <c r="D4" s="34"/>
      <c r="E4" s="400" t="s">
        <v>1958</v>
      </c>
      <c r="F4" s="401"/>
      <c r="G4" s="401"/>
      <c r="H4" s="401"/>
      <c r="I4" s="402"/>
      <c r="J4" s="27"/>
    </row>
    <row r="5" spans="1:10" s="34" customFormat="1" ht="15.75" customHeight="1" x14ac:dyDescent="0.25">
      <c r="A5" s="36"/>
      <c r="B5" s="184" t="s">
        <v>200</v>
      </c>
      <c r="C5" s="185" t="s">
        <v>201</v>
      </c>
      <c r="D5" s="186" t="s">
        <v>202</v>
      </c>
      <c r="E5" s="187" t="s">
        <v>150</v>
      </c>
      <c r="F5" s="187" t="s">
        <v>203</v>
      </c>
      <c r="G5" s="187" t="s">
        <v>204</v>
      </c>
      <c r="H5" s="187" t="s">
        <v>205</v>
      </c>
      <c r="I5" s="188" t="s">
        <v>206</v>
      </c>
    </row>
    <row r="6" spans="1:10" s="36" customFormat="1" ht="15.75" x14ac:dyDescent="0.25">
      <c r="A6" s="37"/>
      <c r="B6" s="38"/>
      <c r="C6" s="39"/>
      <c r="D6" s="40"/>
      <c r="E6" s="41"/>
      <c r="F6" s="41"/>
      <c r="G6" s="41"/>
      <c r="H6" s="41"/>
      <c r="I6" s="41"/>
    </row>
    <row r="7" spans="1:10" s="37" customFormat="1" ht="15" customHeight="1" x14ac:dyDescent="0.25">
      <c r="A7" s="42"/>
      <c r="B7" s="43" t="s">
        <v>207</v>
      </c>
      <c r="C7" s="44">
        <v>1010</v>
      </c>
      <c r="D7" s="45" t="s">
        <v>207</v>
      </c>
      <c r="E7" s="310">
        <v>-0.21284900284900299</v>
      </c>
      <c r="F7" s="310">
        <v>-0.16955361199454799</v>
      </c>
      <c r="G7" s="310">
        <v>-0.234657445672036</v>
      </c>
      <c r="H7" s="310">
        <v>-0.30860093551269202</v>
      </c>
      <c r="I7" s="310">
        <v>-0.234657445672036</v>
      </c>
    </row>
    <row r="8" spans="1:10" s="42" customFormat="1" ht="15" customHeight="1" x14ac:dyDescent="0.25">
      <c r="A8" s="37"/>
      <c r="B8" s="38"/>
      <c r="C8" s="39"/>
      <c r="D8" s="40"/>
      <c r="E8" s="41"/>
      <c r="F8" s="41"/>
      <c r="G8" s="41"/>
      <c r="H8" s="41"/>
      <c r="I8" s="41"/>
    </row>
    <row r="9" spans="1:10" s="37" customFormat="1" ht="15" customHeight="1" x14ac:dyDescent="0.25">
      <c r="A9" s="42"/>
      <c r="B9" s="43" t="s">
        <v>208</v>
      </c>
      <c r="C9" s="44">
        <v>1510</v>
      </c>
      <c r="D9" s="45" t="s">
        <v>208</v>
      </c>
      <c r="E9" s="310">
        <v>-0.24979537548598299</v>
      </c>
      <c r="F9" s="310">
        <v>-0.27755079505300401</v>
      </c>
      <c r="G9" s="310">
        <v>-0.27675401521555398</v>
      </c>
      <c r="H9" s="310">
        <v>-0.30387349320972801</v>
      </c>
      <c r="I9" s="310">
        <v>-0.27675401521555398</v>
      </c>
    </row>
    <row r="10" spans="1:10" s="42" customFormat="1" ht="15" customHeight="1" x14ac:dyDescent="0.25">
      <c r="A10" s="37"/>
      <c r="B10" s="38"/>
      <c r="C10" s="39"/>
      <c r="D10" s="40"/>
      <c r="E10" s="41"/>
      <c r="F10" s="41"/>
      <c r="G10" s="41"/>
      <c r="H10" s="41"/>
      <c r="I10" s="41"/>
    </row>
    <row r="11" spans="1:10" s="37" customFormat="1" ht="15" customHeight="1" x14ac:dyDescent="0.25">
      <c r="B11" s="46" t="s">
        <v>209</v>
      </c>
      <c r="C11" s="47">
        <v>2010</v>
      </c>
      <c r="D11" s="48" t="s">
        <v>210</v>
      </c>
      <c r="E11" s="310">
        <v>-0.17989205747210299</v>
      </c>
      <c r="F11" s="310">
        <v>-0.176571968644021</v>
      </c>
      <c r="G11" s="310">
        <v>-0.19799595623215999</v>
      </c>
      <c r="H11" s="310">
        <v>-0.23155149934811001</v>
      </c>
      <c r="I11" s="310">
        <v>-0.19799595623215999</v>
      </c>
    </row>
    <row r="12" spans="1:10" s="37" customFormat="1" ht="15" customHeight="1" x14ac:dyDescent="0.25">
      <c r="B12" s="49" t="s">
        <v>209</v>
      </c>
      <c r="C12" s="39">
        <v>2020</v>
      </c>
      <c r="D12" s="50" t="s">
        <v>211</v>
      </c>
      <c r="E12" s="310">
        <v>-0.118802026782483</v>
      </c>
      <c r="F12" s="310">
        <v>-9.8731884057970995E-2</v>
      </c>
      <c r="G12" s="310">
        <v>-0.127310159915733</v>
      </c>
      <c r="H12" s="310">
        <v>-0.13524981897176</v>
      </c>
      <c r="I12" s="310">
        <v>-0.127310159915733</v>
      </c>
    </row>
    <row r="13" spans="1:10" s="37" customFormat="1" ht="15" customHeight="1" x14ac:dyDescent="0.25">
      <c r="B13" s="49" t="s">
        <v>209</v>
      </c>
      <c r="C13" s="39">
        <v>2030</v>
      </c>
      <c r="D13" s="50" t="s">
        <v>212</v>
      </c>
      <c r="E13" s="310">
        <v>-0.12629102903801401</v>
      </c>
      <c r="F13" s="310">
        <v>-0.170014411817691</v>
      </c>
      <c r="G13" s="310">
        <v>-0.14657698056801199</v>
      </c>
      <c r="H13" s="310">
        <v>-0.24787745384304399</v>
      </c>
      <c r="I13" s="310">
        <v>-0.14657698056801199</v>
      </c>
    </row>
    <row r="14" spans="1:10" s="37" customFormat="1" ht="15" customHeight="1" x14ac:dyDescent="0.25">
      <c r="B14" s="277" t="s">
        <v>209</v>
      </c>
      <c r="C14" s="276">
        <v>20</v>
      </c>
      <c r="D14" s="50" t="s">
        <v>196</v>
      </c>
      <c r="E14" s="310">
        <v>-0.168008626887132</v>
      </c>
      <c r="F14" s="310">
        <v>-0.16975329970285399</v>
      </c>
      <c r="G14" s="310">
        <v>-0.18218851842567099</v>
      </c>
      <c r="H14" s="310">
        <v>-0.234563635624568</v>
      </c>
      <c r="I14" s="310">
        <v>-0.18218851842567099</v>
      </c>
    </row>
    <row r="15" spans="1:10" s="37" customFormat="1" ht="15" customHeight="1" x14ac:dyDescent="0.25">
      <c r="B15" s="38"/>
      <c r="C15" s="39"/>
      <c r="D15" s="40"/>
      <c r="E15" s="41"/>
      <c r="F15" s="41"/>
      <c r="G15" s="41"/>
      <c r="H15" s="41"/>
      <c r="I15" s="41"/>
    </row>
    <row r="16" spans="1:10" s="37" customFormat="1" ht="15" customHeight="1" x14ac:dyDescent="0.25">
      <c r="B16" s="46" t="s">
        <v>213</v>
      </c>
      <c r="C16" s="47">
        <v>2510</v>
      </c>
      <c r="D16" s="48" t="s">
        <v>214</v>
      </c>
      <c r="E16" s="310">
        <v>-0.25073637702503698</v>
      </c>
      <c r="F16" s="310">
        <v>-0.130443820808648</v>
      </c>
      <c r="G16" s="310">
        <v>-0.192463499029454</v>
      </c>
      <c r="H16" s="310">
        <v>-0.21347092179876001</v>
      </c>
      <c r="I16" s="310">
        <v>-0.192463499029454</v>
      </c>
    </row>
    <row r="17" spans="1:10" s="37" customFormat="1" ht="15" customHeight="1" x14ac:dyDescent="0.25">
      <c r="B17" s="49" t="s">
        <v>213</v>
      </c>
      <c r="C17" s="39">
        <v>2520</v>
      </c>
      <c r="D17" s="50" t="s">
        <v>215</v>
      </c>
      <c r="E17" s="310">
        <v>-0.12621411036396599</v>
      </c>
      <c r="F17" s="310">
        <v>-0.15013673655423901</v>
      </c>
      <c r="G17" s="310">
        <v>-0.18554143454038999</v>
      </c>
      <c r="H17" s="310">
        <v>-0.27723486820311399</v>
      </c>
      <c r="I17" s="310">
        <v>-0.18554143454038999</v>
      </c>
    </row>
    <row r="18" spans="1:10" s="37" customFormat="1" ht="15" customHeight="1" x14ac:dyDescent="0.25">
      <c r="B18" s="49" t="s">
        <v>213</v>
      </c>
      <c r="C18" s="39">
        <v>2530</v>
      </c>
      <c r="D18" s="50" t="s">
        <v>216</v>
      </c>
      <c r="E18" s="310">
        <v>-6.1593649824454297E-2</v>
      </c>
      <c r="F18" s="310">
        <v>-0.13379343746216199</v>
      </c>
      <c r="G18" s="310">
        <v>0.161802802008988</v>
      </c>
      <c r="H18" s="310">
        <v>-0.161975667332486</v>
      </c>
      <c r="I18" s="310">
        <v>0.161802802008988</v>
      </c>
    </row>
    <row r="19" spans="1:10" s="37" customFormat="1" ht="15" customHeight="1" x14ac:dyDescent="0.25">
      <c r="B19" s="49" t="s">
        <v>213</v>
      </c>
      <c r="C19" s="39">
        <v>2540</v>
      </c>
      <c r="D19" s="50" t="s">
        <v>217</v>
      </c>
      <c r="E19" s="310">
        <v>-0.16162772942434001</v>
      </c>
      <c r="F19" s="310">
        <v>-7.8184658104824695E-2</v>
      </c>
      <c r="G19" s="310">
        <v>-0.14788348985980701</v>
      </c>
      <c r="H19" s="310">
        <v>-0.191260208286506</v>
      </c>
      <c r="I19" s="310">
        <v>-0.14788348985980701</v>
      </c>
    </row>
    <row r="20" spans="1:10" s="37" customFormat="1" ht="15" customHeight="1" x14ac:dyDescent="0.25">
      <c r="B20" s="49" t="s">
        <v>213</v>
      </c>
      <c r="C20" s="39">
        <v>2550</v>
      </c>
      <c r="D20" s="50" t="s">
        <v>218</v>
      </c>
      <c r="E20" s="310">
        <v>-0.116551598837209</v>
      </c>
      <c r="F20" s="310">
        <v>-0.118855993101466</v>
      </c>
      <c r="G20" s="310">
        <v>-0.120361560418649</v>
      </c>
      <c r="H20" s="310">
        <v>-0.18259014937680401</v>
      </c>
      <c r="I20" s="310">
        <v>-0.120361560418649</v>
      </c>
    </row>
    <row r="21" spans="1:10" s="37" customFormat="1" ht="15" customHeight="1" x14ac:dyDescent="0.25">
      <c r="B21" s="277" t="s">
        <v>213</v>
      </c>
      <c r="C21" s="276">
        <v>25</v>
      </c>
      <c r="D21" s="50" t="s">
        <v>196</v>
      </c>
      <c r="E21" s="310">
        <v>-0.13048621791080101</v>
      </c>
      <c r="F21" s="310">
        <v>-0.11919716002184599</v>
      </c>
      <c r="G21" s="310">
        <v>-0.153896694632568</v>
      </c>
      <c r="H21" s="310">
        <v>-0.21526280573935</v>
      </c>
      <c r="I21" s="310">
        <v>-0.153896694632568</v>
      </c>
    </row>
    <row r="22" spans="1:10" s="37" customFormat="1" ht="15" customHeight="1" x14ac:dyDescent="0.25">
      <c r="B22" s="38"/>
      <c r="C22" s="28"/>
      <c r="D22" s="40"/>
      <c r="E22" s="54"/>
      <c r="F22" s="54"/>
      <c r="G22" s="54"/>
      <c r="H22" s="54"/>
      <c r="I22" s="54"/>
    </row>
    <row r="23" spans="1:10" s="37" customFormat="1" ht="15" customHeight="1" x14ac:dyDescent="0.25">
      <c r="B23" s="55" t="s">
        <v>219</v>
      </c>
      <c r="C23" s="47">
        <v>3010</v>
      </c>
      <c r="D23" s="56" t="s">
        <v>220</v>
      </c>
      <c r="E23" s="310">
        <v>-6.9525991694114303E-2</v>
      </c>
      <c r="F23" s="310">
        <v>-8.5644037699767805E-2</v>
      </c>
      <c r="G23" s="310">
        <v>-9.3780547409579695E-2</v>
      </c>
      <c r="H23" s="310">
        <v>-0.13502991168929801</v>
      </c>
      <c r="I23" s="310">
        <v>-9.3780547409579695E-2</v>
      </c>
    </row>
    <row r="24" spans="1:10" ht="15" customHeight="1" x14ac:dyDescent="0.25">
      <c r="A24" s="37"/>
      <c r="B24" s="57" t="s">
        <v>219</v>
      </c>
      <c r="C24" s="39">
        <v>3020</v>
      </c>
      <c r="D24" s="38" t="s">
        <v>221</v>
      </c>
      <c r="E24" s="310">
        <v>-5.8894437747546102E-2</v>
      </c>
      <c r="F24" s="310">
        <v>-6.1756119470020202E-2</v>
      </c>
      <c r="G24" s="310">
        <v>-8.3490521720905694E-2</v>
      </c>
      <c r="H24" s="310">
        <v>-0.18603930844174099</v>
      </c>
      <c r="I24" s="310">
        <v>-8.3490521720905694E-2</v>
      </c>
      <c r="J24" s="27"/>
    </row>
    <row r="25" spans="1:10" ht="15" customHeight="1" x14ac:dyDescent="0.25">
      <c r="A25" s="37"/>
      <c r="B25" s="57" t="s">
        <v>219</v>
      </c>
      <c r="C25" s="39">
        <v>3030</v>
      </c>
      <c r="D25" s="50" t="s">
        <v>222</v>
      </c>
      <c r="E25" s="310">
        <v>-1.3357429087766199E-2</v>
      </c>
      <c r="F25" s="310">
        <v>-6.8037117312381407E-2</v>
      </c>
      <c r="G25" s="310">
        <v>-3.2056861038584301E-2</v>
      </c>
      <c r="H25" s="310">
        <v>-3.5843991789041497E-2</v>
      </c>
      <c r="I25" s="310">
        <v>-3.2056861038584301E-2</v>
      </c>
      <c r="J25" s="27"/>
    </row>
    <row r="26" spans="1:10" s="37" customFormat="1" ht="15" customHeight="1" x14ac:dyDescent="0.25">
      <c r="B26" s="277" t="s">
        <v>219</v>
      </c>
      <c r="C26" s="276">
        <v>30</v>
      </c>
      <c r="D26" s="50" t="s">
        <v>196</v>
      </c>
      <c r="E26" s="310">
        <v>-5.1391762271957901E-2</v>
      </c>
      <c r="F26" s="310">
        <v>-6.7096219931271503E-2</v>
      </c>
      <c r="G26" s="310">
        <v>-8.2478233830845696E-2</v>
      </c>
      <c r="H26" s="310">
        <v>-0.158996973345917</v>
      </c>
      <c r="I26" s="310">
        <v>-8.2478233830845696E-2</v>
      </c>
    </row>
    <row r="27" spans="1:10" s="37" customFormat="1" ht="15" customHeight="1" x14ac:dyDescent="0.25">
      <c r="B27" s="38"/>
      <c r="C27" s="39"/>
      <c r="D27" s="40"/>
      <c r="E27" s="41"/>
      <c r="F27" s="41"/>
      <c r="G27" s="41"/>
      <c r="H27" s="41"/>
      <c r="I27" s="41"/>
    </row>
    <row r="28" spans="1:10" s="37" customFormat="1" ht="15" customHeight="1" x14ac:dyDescent="0.25">
      <c r="B28" s="46" t="s">
        <v>223</v>
      </c>
      <c r="C28" s="47">
        <v>3510</v>
      </c>
      <c r="D28" s="48" t="s">
        <v>224</v>
      </c>
      <c r="E28" s="310">
        <v>-6.3634444913465593E-2</v>
      </c>
      <c r="F28" s="310">
        <v>-9.3861740166865298E-2</v>
      </c>
      <c r="G28" s="310">
        <v>-7.0111947500482594E-2</v>
      </c>
      <c r="H28" s="310">
        <v>-5.9931506849315603E-3</v>
      </c>
      <c r="I28" s="310">
        <v>-0.12482925617782201</v>
      </c>
    </row>
    <row r="29" spans="1:10" s="37" customFormat="1" ht="15" customHeight="1" x14ac:dyDescent="0.25">
      <c r="B29" s="49" t="s">
        <v>223</v>
      </c>
      <c r="C29" s="39">
        <v>3520</v>
      </c>
      <c r="D29" s="50" t="s">
        <v>225</v>
      </c>
      <c r="E29" s="310">
        <v>-3.5132382892057001E-2</v>
      </c>
      <c r="F29" s="310">
        <v>-2.7828081612942101E-2</v>
      </c>
      <c r="G29" s="310">
        <v>-5.3240004242231499E-2</v>
      </c>
      <c r="H29" s="310">
        <v>-7.7400687823060602E-2</v>
      </c>
      <c r="I29" s="310">
        <v>-5.3240004242231499E-2</v>
      </c>
    </row>
    <row r="30" spans="1:10" s="37" customFormat="1" ht="15" customHeight="1" x14ac:dyDescent="0.25">
      <c r="B30" s="277" t="s">
        <v>223</v>
      </c>
      <c r="C30" s="276">
        <v>35</v>
      </c>
      <c r="D30" s="50" t="s">
        <v>196</v>
      </c>
      <c r="E30" s="310">
        <v>-0.121770025839793</v>
      </c>
      <c r="F30" s="310">
        <v>-3.4280841387151803E-2</v>
      </c>
      <c r="G30" s="310">
        <v>-0.12482925617782201</v>
      </c>
      <c r="H30" s="310">
        <v>-7.6078360485346899E-2</v>
      </c>
      <c r="I30" s="310">
        <v>-7.0111947500482594E-2</v>
      </c>
    </row>
    <row r="31" spans="1:10" s="37" customFormat="1" ht="15" customHeight="1" x14ac:dyDescent="0.25">
      <c r="B31" s="38"/>
      <c r="C31" s="58"/>
      <c r="D31" s="40"/>
      <c r="E31" s="59"/>
      <c r="F31" s="59"/>
      <c r="G31" s="59"/>
      <c r="H31" s="59"/>
      <c r="I31" s="59"/>
    </row>
    <row r="32" spans="1:10" s="37" customFormat="1" ht="15" customHeight="1" x14ac:dyDescent="0.25">
      <c r="B32" s="46" t="s">
        <v>226</v>
      </c>
      <c r="C32" s="47">
        <v>4010</v>
      </c>
      <c r="D32" s="48" t="s">
        <v>227</v>
      </c>
      <c r="E32" s="310">
        <v>-9.2909535452322806E-2</v>
      </c>
      <c r="F32" s="310">
        <v>-0.23745110821382001</v>
      </c>
      <c r="G32" s="310">
        <v>-0.21573994867408</v>
      </c>
      <c r="H32" s="310">
        <v>-0.21532307157144101</v>
      </c>
      <c r="I32" s="310">
        <v>-0.21573994867408</v>
      </c>
    </row>
    <row r="33" spans="2:9" s="37" customFormat="1" ht="15" customHeight="1" x14ac:dyDescent="0.25">
      <c r="B33" s="49" t="s">
        <v>226</v>
      </c>
      <c r="C33" s="39">
        <v>4020</v>
      </c>
      <c r="D33" s="50" t="s">
        <v>228</v>
      </c>
      <c r="E33" s="310">
        <v>-0.20064866760168301</v>
      </c>
      <c r="F33" s="310">
        <v>-0.235735975707208</v>
      </c>
      <c r="G33" s="310">
        <v>-0.221908454859648</v>
      </c>
      <c r="H33" s="310">
        <v>-0.178832116788321</v>
      </c>
      <c r="I33" s="310">
        <v>-0.221908454859648</v>
      </c>
    </row>
    <row r="34" spans="2:9" s="37" customFormat="1" ht="15" customHeight="1" x14ac:dyDescent="0.25">
      <c r="B34" s="49" t="s">
        <v>226</v>
      </c>
      <c r="C34" s="39">
        <v>4030</v>
      </c>
      <c r="D34" s="50" t="s">
        <v>229</v>
      </c>
      <c r="E34" s="310">
        <v>-0.17532467532467499</v>
      </c>
      <c r="F34" s="310">
        <v>-0.12517708965796401</v>
      </c>
      <c r="G34" s="310">
        <v>-0.172421549881903</v>
      </c>
      <c r="H34" s="310">
        <v>-0.13870744473763899</v>
      </c>
      <c r="I34" s="310">
        <v>-0.172421549881903</v>
      </c>
    </row>
    <row r="35" spans="2:9" s="37" customFormat="1" ht="15" customHeight="1" x14ac:dyDescent="0.25">
      <c r="B35" s="277" t="s">
        <v>226</v>
      </c>
      <c r="C35" s="276"/>
      <c r="D35" s="50" t="s">
        <v>196</v>
      </c>
      <c r="E35" s="310">
        <v>-0.175408911449521</v>
      </c>
      <c r="F35" s="310">
        <v>-0.21311265075699301</v>
      </c>
      <c r="G35" s="310">
        <v>-0.206090837490155</v>
      </c>
      <c r="H35" s="310">
        <v>-0.203002571008815</v>
      </c>
      <c r="I35" s="310">
        <v>-0.206090837490155</v>
      </c>
    </row>
    <row r="36" spans="2:9" s="37" customFormat="1" ht="15" customHeight="1" x14ac:dyDescent="0.25">
      <c r="B36" s="38"/>
      <c r="C36" s="39"/>
      <c r="D36" s="40"/>
      <c r="E36" s="41"/>
      <c r="F36" s="41"/>
      <c r="G36" s="41"/>
      <c r="H36" s="41"/>
      <c r="I36" s="41"/>
    </row>
    <row r="37" spans="2:9" s="37" customFormat="1" ht="15" customHeight="1" x14ac:dyDescent="0.25">
      <c r="B37" s="46" t="s">
        <v>230</v>
      </c>
      <c r="C37" s="47">
        <v>4040</v>
      </c>
      <c r="D37" s="48" t="s">
        <v>557</v>
      </c>
      <c r="E37" s="310">
        <v>-0.20089890407585301</v>
      </c>
      <c r="F37" s="310">
        <v>-0.22889828234031101</v>
      </c>
      <c r="G37" s="310">
        <v>-0.19991922455573499</v>
      </c>
      <c r="H37" s="310">
        <v>-0.20818494021877401</v>
      </c>
      <c r="I37" s="310">
        <v>-0.19991922455573499</v>
      </c>
    </row>
    <row r="38" spans="2:9" s="37" customFormat="1" ht="15" customHeight="1" x14ac:dyDescent="0.25">
      <c r="B38" s="49" t="s">
        <v>230</v>
      </c>
      <c r="C38" s="39">
        <v>4040</v>
      </c>
      <c r="D38" s="50" t="s">
        <v>558</v>
      </c>
      <c r="E38" s="310">
        <v>-0.20089890407585301</v>
      </c>
      <c r="F38" s="310">
        <v>-0.22889828234031101</v>
      </c>
      <c r="G38" s="310">
        <v>-0.19991922455573499</v>
      </c>
      <c r="H38" s="310">
        <v>-0.20818494021877401</v>
      </c>
      <c r="I38" s="310">
        <v>-0.19991922455573499</v>
      </c>
    </row>
    <row r="39" spans="2:9" s="37" customFormat="1" ht="15" customHeight="1" x14ac:dyDescent="0.25">
      <c r="B39" s="49" t="s">
        <v>230</v>
      </c>
      <c r="C39" s="39">
        <v>4040</v>
      </c>
      <c r="D39" s="50" t="s">
        <v>559</v>
      </c>
      <c r="E39" s="310">
        <v>-0.20089890407585301</v>
      </c>
      <c r="F39" s="310">
        <v>-0.22889828234031101</v>
      </c>
      <c r="G39" s="310">
        <v>-0.19991922455573499</v>
      </c>
      <c r="H39" s="310">
        <v>-0.20818494021877401</v>
      </c>
      <c r="I39" s="310">
        <v>-0.19991922455573499</v>
      </c>
    </row>
    <row r="40" spans="2:9" s="37" customFormat="1" ht="15" customHeight="1" x14ac:dyDescent="0.25">
      <c r="B40" s="49" t="s">
        <v>230</v>
      </c>
      <c r="C40" s="39">
        <v>4040</v>
      </c>
      <c r="D40" s="50" t="s">
        <v>560</v>
      </c>
      <c r="E40" s="310">
        <v>-0.20089890407585301</v>
      </c>
      <c r="F40" s="310">
        <v>-0.22889828234031101</v>
      </c>
      <c r="G40" s="310">
        <v>-0.19991922455573499</v>
      </c>
      <c r="H40" s="310">
        <v>-0.20818494021877401</v>
      </c>
      <c r="I40" s="310">
        <v>-0.19991922455573499</v>
      </c>
    </row>
    <row r="41" spans="2:9" s="37" customFormat="1" ht="15" customHeight="1" x14ac:dyDescent="0.25">
      <c r="B41" s="49" t="s">
        <v>230</v>
      </c>
      <c r="C41" s="39">
        <v>4040</v>
      </c>
      <c r="D41" s="50" t="s">
        <v>561</v>
      </c>
      <c r="E41" s="310">
        <v>-0.20089890407585301</v>
      </c>
      <c r="F41" s="310">
        <v>-0.22889828234031101</v>
      </c>
      <c r="G41" s="310">
        <v>-0.19991922455573499</v>
      </c>
      <c r="H41" s="310">
        <v>-0.20818494021877401</v>
      </c>
      <c r="I41" s="310">
        <v>-0.19991922455573499</v>
      </c>
    </row>
    <row r="42" spans="2:9" s="37" customFormat="1" ht="15" customHeight="1" x14ac:dyDescent="0.25">
      <c r="B42" s="49" t="s">
        <v>230</v>
      </c>
      <c r="C42" s="39">
        <v>4040</v>
      </c>
      <c r="D42" s="50" t="s">
        <v>562</v>
      </c>
      <c r="E42" s="310">
        <v>-0.20089890407585301</v>
      </c>
      <c r="F42" s="310">
        <v>-0.22889828234031101</v>
      </c>
      <c r="G42" s="310">
        <v>-0.19991922455573499</v>
      </c>
      <c r="H42" s="310">
        <v>-0.20818494021877401</v>
      </c>
      <c r="I42" s="310">
        <v>-0.19991922455573499</v>
      </c>
    </row>
    <row r="43" spans="2:9" s="37" customFormat="1" ht="15" customHeight="1" x14ac:dyDescent="0.25">
      <c r="B43" s="277" t="s">
        <v>556</v>
      </c>
      <c r="C43" s="276">
        <v>4040</v>
      </c>
      <c r="D43" s="307" t="s">
        <v>196</v>
      </c>
      <c r="E43" s="310">
        <v>-0.20089890407585301</v>
      </c>
      <c r="F43" s="310">
        <v>-0.22889828234031101</v>
      </c>
      <c r="G43" s="310">
        <v>-0.19991922455573499</v>
      </c>
      <c r="H43" s="310">
        <v>-0.20818494021877401</v>
      </c>
      <c r="I43" s="310">
        <v>-0.19991922455573499</v>
      </c>
    </row>
    <row r="44" spans="2:9" s="37" customFormat="1" ht="15" customHeight="1" x14ac:dyDescent="0.25">
      <c r="B44" s="38"/>
      <c r="C44" s="39"/>
      <c r="D44" s="40"/>
      <c r="E44" s="41"/>
      <c r="F44" s="41"/>
      <c r="G44" s="41"/>
      <c r="H44" s="41"/>
      <c r="I44" s="41"/>
    </row>
    <row r="45" spans="2:9" s="37" customFormat="1" ht="15" customHeight="1" x14ac:dyDescent="0.25">
      <c r="B45" s="46" t="s">
        <v>231</v>
      </c>
      <c r="C45" s="47">
        <v>4510</v>
      </c>
      <c r="D45" s="48" t="s">
        <v>232</v>
      </c>
      <c r="E45" s="310">
        <v>-0.16017810252311901</v>
      </c>
      <c r="F45" s="310">
        <v>-0.13536212914485199</v>
      </c>
      <c r="G45" s="310">
        <v>-0.15879778903731001</v>
      </c>
      <c r="H45" s="310">
        <v>-0.206794365229342</v>
      </c>
      <c r="I45" s="310">
        <v>-0.15879778903731001</v>
      </c>
    </row>
    <row r="46" spans="2:9" s="37" customFormat="1" ht="15" customHeight="1" x14ac:dyDescent="0.25">
      <c r="B46" s="49" t="s">
        <v>231</v>
      </c>
      <c r="C46" s="39">
        <v>4520</v>
      </c>
      <c r="D46" s="50" t="s">
        <v>233</v>
      </c>
      <c r="E46" s="310">
        <v>-0.179224911921809</v>
      </c>
      <c r="F46" s="310">
        <v>-0.145843914000339</v>
      </c>
      <c r="G46" s="310">
        <v>-0.19079588521927399</v>
      </c>
      <c r="H46" s="310">
        <v>-0.24676724137931</v>
      </c>
      <c r="I46" s="310">
        <v>-0.19079588521927399</v>
      </c>
    </row>
    <row r="47" spans="2:9" s="37" customFormat="1" ht="15" customHeight="1" x14ac:dyDescent="0.25">
      <c r="B47" s="49" t="s">
        <v>231</v>
      </c>
      <c r="C47" s="39">
        <v>4530</v>
      </c>
      <c r="D47" s="50" t="s">
        <v>234</v>
      </c>
      <c r="E47" s="310">
        <v>-0.20425123193852801</v>
      </c>
      <c r="F47" s="310">
        <v>-0.19700311364815801</v>
      </c>
      <c r="G47" s="310">
        <v>-0.210821461048803</v>
      </c>
      <c r="H47" s="310">
        <v>-0.22125418628355101</v>
      </c>
      <c r="I47" s="310">
        <v>-0.210821461048803</v>
      </c>
    </row>
    <row r="48" spans="2:9" s="37" customFormat="1" ht="15" customHeight="1" x14ac:dyDescent="0.25">
      <c r="B48" s="277" t="s">
        <v>231</v>
      </c>
      <c r="C48" s="276">
        <v>45</v>
      </c>
      <c r="D48" s="307" t="s">
        <v>196</v>
      </c>
      <c r="E48" s="310">
        <v>-0.175352544451257</v>
      </c>
      <c r="F48" s="310">
        <v>-0.147848974405518</v>
      </c>
      <c r="G48" s="310">
        <v>-0.18646641916976001</v>
      </c>
      <c r="H48" s="310">
        <v>-0.22766394444716101</v>
      </c>
      <c r="I48" s="310">
        <v>-0.18646641916976001</v>
      </c>
    </row>
    <row r="49" spans="1:10" s="37" customFormat="1" ht="15" customHeight="1" x14ac:dyDescent="0.25">
      <c r="B49" s="38"/>
      <c r="C49" s="39"/>
      <c r="D49" s="40"/>
      <c r="E49" s="41"/>
      <c r="F49" s="41"/>
      <c r="G49" s="41"/>
      <c r="H49" s="41"/>
      <c r="I49" s="41"/>
    </row>
    <row r="50" spans="1:10" ht="15" customHeight="1" x14ac:dyDescent="0.25">
      <c r="A50" s="42"/>
      <c r="B50" s="51" t="s">
        <v>235</v>
      </c>
      <c r="C50" s="44">
        <v>5010</v>
      </c>
      <c r="D50" s="60" t="s">
        <v>236</v>
      </c>
      <c r="E50" s="310">
        <v>-0.102861371484953</v>
      </c>
      <c r="F50" s="310">
        <v>-7.5456053067993398E-2</v>
      </c>
      <c r="G50" s="310">
        <v>-0.10606060606060599</v>
      </c>
      <c r="H50" s="310">
        <v>-0.168622561243949</v>
      </c>
      <c r="I50" s="310">
        <v>-0.10606060606060599</v>
      </c>
      <c r="J50" s="27"/>
    </row>
    <row r="51" spans="1:10" s="37" customFormat="1" ht="15" customHeight="1" x14ac:dyDescent="0.25">
      <c r="B51" s="38"/>
      <c r="C51" s="39"/>
      <c r="D51" s="40"/>
      <c r="E51" s="41"/>
      <c r="F51" s="41"/>
      <c r="G51" s="41"/>
      <c r="H51" s="41"/>
      <c r="I51" s="41"/>
    </row>
    <row r="52" spans="1:10" s="37" customFormat="1" ht="15" customHeight="1" x14ac:dyDescent="0.25">
      <c r="A52" s="42"/>
      <c r="B52" s="51" t="s">
        <v>237</v>
      </c>
      <c r="C52" s="44">
        <v>5510</v>
      </c>
      <c r="D52" s="60" t="s">
        <v>237</v>
      </c>
      <c r="E52" s="310">
        <v>-0.14942254082039</v>
      </c>
      <c r="F52" s="310">
        <v>-0.12971531392583999</v>
      </c>
      <c r="G52" s="310">
        <v>-0.136674118231495</v>
      </c>
      <c r="H52" s="310">
        <v>-0.178196436071279</v>
      </c>
      <c r="I52" s="310">
        <v>-0.136674118231495</v>
      </c>
    </row>
    <row r="53" spans="1:10" s="37" customFormat="1" ht="15" customHeight="1" x14ac:dyDescent="0.25">
      <c r="B53" s="38"/>
      <c r="C53" s="28"/>
      <c r="D53" s="40"/>
      <c r="E53" s="29"/>
      <c r="F53" s="29"/>
      <c r="G53" s="29"/>
      <c r="H53" s="29"/>
      <c r="I53" s="29"/>
    </row>
    <row r="54" spans="1:10" s="37" customFormat="1" ht="15" customHeight="1" x14ac:dyDescent="0.25">
      <c r="B54" s="46" t="s">
        <v>240</v>
      </c>
      <c r="C54" s="47" t="s">
        <v>239</v>
      </c>
      <c r="D54" s="48" t="s">
        <v>238</v>
      </c>
      <c r="E54" s="310">
        <v>-0.14716796874999999</v>
      </c>
      <c r="F54" s="310">
        <v>-0.157279104322886</v>
      </c>
      <c r="G54" s="310">
        <v>-0.17184569191159199</v>
      </c>
      <c r="H54" s="310">
        <v>-0.239200824196041</v>
      </c>
      <c r="I54" s="310">
        <v>-0.17184569191159199</v>
      </c>
    </row>
    <row r="55" spans="1:10" s="37" customFormat="1" ht="15" customHeight="1" x14ac:dyDescent="0.25">
      <c r="B55" s="61" t="s">
        <v>240</v>
      </c>
      <c r="C55" s="39" t="s">
        <v>239</v>
      </c>
      <c r="D55" s="50" t="s">
        <v>241</v>
      </c>
      <c r="E55" s="310">
        <v>-0.14716796874999999</v>
      </c>
      <c r="F55" s="310">
        <v>-0.157279104322886</v>
      </c>
      <c r="G55" s="310">
        <v>-0.17184569191159199</v>
      </c>
      <c r="H55" s="310">
        <v>-0.239200824196041</v>
      </c>
      <c r="I55" s="310">
        <v>-0.17184569191159199</v>
      </c>
    </row>
    <row r="56" spans="1:10" s="37" customFormat="1" ht="15" customHeight="1" x14ac:dyDescent="0.25">
      <c r="B56" s="49" t="s">
        <v>240</v>
      </c>
      <c r="C56" s="39" t="s">
        <v>239</v>
      </c>
      <c r="D56" s="50" t="s">
        <v>242</v>
      </c>
      <c r="E56" s="310">
        <v>-0.14716796874999999</v>
      </c>
      <c r="F56" s="310">
        <v>-0.157279104322886</v>
      </c>
      <c r="G56" s="310">
        <v>-0.17184569191159199</v>
      </c>
      <c r="H56" s="310">
        <v>-0.239200824196041</v>
      </c>
      <c r="I56" s="310">
        <v>-0.17184569191159199</v>
      </c>
    </row>
    <row r="57" spans="1:10" s="37" customFormat="1" ht="15" customHeight="1" x14ac:dyDescent="0.25">
      <c r="B57" s="62" t="s">
        <v>240</v>
      </c>
      <c r="C57" s="276" t="s">
        <v>1953</v>
      </c>
      <c r="D57" s="307" t="s">
        <v>243</v>
      </c>
      <c r="E57" s="310">
        <v>-0.14716796874999999</v>
      </c>
      <c r="F57" s="310">
        <v>-0.157279104322886</v>
      </c>
      <c r="G57" s="310">
        <v>-0.17184569191159199</v>
      </c>
      <c r="H57" s="310">
        <v>-0.239200824196041</v>
      </c>
      <c r="I57" s="310">
        <v>-0.17184569191159199</v>
      </c>
    </row>
    <row r="58" spans="1:10" s="42" customFormat="1" ht="15" customHeight="1" x14ac:dyDescent="0.25">
      <c r="A58" s="27"/>
      <c r="B58" s="27"/>
      <c r="C58" s="28"/>
      <c r="D58" s="27"/>
      <c r="E58" s="29"/>
      <c r="F58" s="29"/>
      <c r="G58" s="29"/>
      <c r="H58" s="29"/>
      <c r="I58" s="29"/>
    </row>
    <row r="59" spans="1:10" s="37" customFormat="1" ht="15" customHeight="1" x14ac:dyDescent="0.25">
      <c r="A59" s="63"/>
      <c r="B59" s="64" t="s">
        <v>457</v>
      </c>
      <c r="C59" s="53"/>
      <c r="D59" s="52"/>
      <c r="E59" s="310">
        <v>-4.4150390625000001E-2</v>
      </c>
      <c r="F59" s="310">
        <v>-4.7183731296865802E-2</v>
      </c>
      <c r="G59" s="310">
        <v>-5.1553707573477499E-2</v>
      </c>
      <c r="H59" s="310">
        <v>-7.1760247258812304E-2</v>
      </c>
      <c r="I59" s="310">
        <v>-5.1553707573477499E-2</v>
      </c>
    </row>
    <row r="60" spans="1:10" s="42" customFormat="1" ht="15" customHeight="1" x14ac:dyDescent="0.25">
      <c r="A60" s="27"/>
      <c r="B60" s="27"/>
      <c r="C60" s="28"/>
      <c r="D60" s="27"/>
      <c r="E60" s="29"/>
      <c r="F60" s="29"/>
      <c r="G60" s="29"/>
      <c r="H60" s="29"/>
      <c r="I60" s="29"/>
    </row>
    <row r="61" spans="1:10" ht="15" customHeight="1" x14ac:dyDescent="0.25">
      <c r="J61" s="27"/>
    </row>
    <row r="62" spans="1:10" s="37" customFormat="1" ht="15" customHeight="1" x14ac:dyDescent="0.25">
      <c r="A62" s="27"/>
      <c r="B62" s="27"/>
      <c r="C62" s="28"/>
      <c r="D62" s="27"/>
      <c r="E62" s="29"/>
      <c r="F62" s="29"/>
      <c r="G62" s="29"/>
      <c r="H62" s="29"/>
      <c r="I62" s="29"/>
    </row>
    <row r="63" spans="1:10" s="37" customFormat="1" ht="15" customHeight="1" x14ac:dyDescent="0.25">
      <c r="A63" s="27"/>
      <c r="B63" s="27"/>
      <c r="C63" s="28"/>
      <c r="D63" s="27"/>
      <c r="E63" s="29"/>
      <c r="F63" s="29"/>
      <c r="G63" s="29"/>
      <c r="H63" s="29"/>
      <c r="I63" s="29"/>
    </row>
    <row r="64" spans="1:10" s="37" customFormat="1" ht="15" customHeight="1" x14ac:dyDescent="0.25">
      <c r="A64" s="27"/>
      <c r="B64" s="27"/>
      <c r="C64" s="28"/>
      <c r="D64" s="27"/>
      <c r="E64" s="29"/>
      <c r="F64" s="29"/>
      <c r="G64" s="29"/>
      <c r="H64" s="29"/>
      <c r="I64" s="29"/>
    </row>
    <row r="65" spans="1:10" s="37" customFormat="1" ht="15" customHeight="1" x14ac:dyDescent="0.25">
      <c r="A65" s="27"/>
      <c r="B65" s="27"/>
      <c r="C65" s="28"/>
      <c r="D65" s="27"/>
      <c r="E65" s="29"/>
      <c r="F65" s="29"/>
      <c r="G65" s="29"/>
      <c r="H65" s="29"/>
      <c r="I65" s="29"/>
    </row>
    <row r="66" spans="1:10" s="37" customFormat="1" ht="15" customHeight="1" x14ac:dyDescent="0.25">
      <c r="A66" s="27"/>
      <c r="B66" s="27"/>
      <c r="C66" s="28"/>
      <c r="D66" s="27"/>
      <c r="E66" s="29"/>
      <c r="F66" s="29"/>
      <c r="G66" s="29"/>
      <c r="H66" s="29"/>
      <c r="I66" s="29"/>
    </row>
    <row r="67" spans="1:10" ht="15" customHeight="1" x14ac:dyDescent="0.25">
      <c r="J67" s="27"/>
    </row>
    <row r="68" spans="1:10" ht="15" customHeight="1" x14ac:dyDescent="0.25">
      <c r="J68" s="27"/>
    </row>
    <row r="69" spans="1:10" ht="15" customHeight="1" x14ac:dyDescent="0.25">
      <c r="J69" s="27"/>
    </row>
    <row r="70" spans="1:10" s="63" customFormat="1" ht="15" customHeight="1" x14ac:dyDescent="0.25">
      <c r="A70" s="27"/>
      <c r="B70" s="27"/>
      <c r="C70" s="28"/>
      <c r="D70" s="27"/>
      <c r="E70" s="29"/>
      <c r="F70" s="29"/>
      <c r="G70" s="29"/>
      <c r="H70" s="29"/>
      <c r="I70" s="29"/>
    </row>
  </sheetData>
  <sheetProtection formatCells="0" formatColumns="0" formatRows="0"/>
  <mergeCells count="1">
    <mergeCell ref="E4:I4"/>
  </mergeCells>
  <dataValidations count="1">
    <dataValidation type="custom" allowBlank="1" showInputMessage="1" showErrorMessage="1" errorTitle="Data entry error:" error="Please enter a numeric value or leave blank!" sqref="E54:I57 E37:I43 E32:I35 E28:I30 E23:I26 E16:I21 E11:I14 E9:I9 E7:I7 E45:I48 E52:I52 E50:I50 E59:I59">
      <formula1>OR(ISNUMBER(E7),ISBLANK(E7))</formula1>
    </dataValidation>
  </dataValidations>
  <pageMargins left="0.7" right="0.7" top="0.75" bottom="0.75" header="0.3" footer="0.3"/>
  <pageSetup scale="58"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1295"/>
  <sheetViews>
    <sheetView showGridLines="0" zoomScale="80" zoomScaleNormal="80" workbookViewId="0">
      <pane ySplit="6" topLeftCell="A7" activePane="bottomLeft" state="frozen"/>
      <selection activeCell="L137" sqref="L137"/>
      <selection pane="bottomLeft" activeCell="A7" sqref="A7"/>
    </sheetView>
  </sheetViews>
  <sheetFormatPr defaultRowHeight="15" customHeight="1" x14ac:dyDescent="0.25"/>
  <cols>
    <col min="1" max="1" width="1.85546875" style="27" customWidth="1"/>
    <col min="2" max="2" width="65.42578125" style="27" customWidth="1"/>
    <col min="3" max="3" width="14" style="28" customWidth="1"/>
    <col min="4" max="4" width="13.140625" style="29" customWidth="1"/>
    <col min="5" max="5" width="14.5703125" style="29" bestFit="1" customWidth="1"/>
    <col min="6" max="6" width="11.5703125" style="29" bestFit="1" customWidth="1"/>
    <col min="7" max="7" width="18.42578125" style="29" bestFit="1" customWidth="1"/>
    <col min="8" max="8" width="16" style="29" customWidth="1"/>
    <col min="9" max="9" width="12.42578125" style="29" bestFit="1" customWidth="1"/>
    <col min="10" max="16384" width="9.140625" style="27"/>
  </cols>
  <sheetData>
    <row r="1" spans="1:9" s="30" customFormat="1" ht="15.75" customHeight="1" x14ac:dyDescent="0.25">
      <c r="A1" s="5" t="str">
        <f>TemplateName</f>
        <v>Trading, PE and Other Fair Value Assets: Market Shocks</v>
      </c>
      <c r="C1" s="9"/>
      <c r="E1" s="224"/>
      <c r="F1" s="224"/>
      <c r="G1" s="224"/>
      <c r="H1" s="224"/>
    </row>
    <row r="2" spans="1:9" ht="15.75" customHeight="1" x14ac:dyDescent="0.25">
      <c r="A2" s="31" t="s">
        <v>430</v>
      </c>
      <c r="E2" s="224"/>
      <c r="F2" s="224"/>
      <c r="G2" s="224"/>
      <c r="H2" s="224"/>
      <c r="I2" s="27"/>
    </row>
    <row r="3" spans="1:9" ht="15" customHeight="1" x14ac:dyDescent="0.2">
      <c r="B3" s="33"/>
      <c r="C3" s="32"/>
      <c r="I3" s="27"/>
    </row>
    <row r="4" spans="1:9" ht="15" customHeight="1" x14ac:dyDescent="0.25">
      <c r="A4" s="34"/>
      <c r="B4" s="34"/>
      <c r="C4" s="35"/>
      <c r="D4" s="400" t="s">
        <v>1958</v>
      </c>
      <c r="E4" s="401"/>
      <c r="F4" s="401"/>
      <c r="G4" s="401"/>
      <c r="H4" s="402"/>
      <c r="I4" s="27"/>
    </row>
    <row r="5" spans="1:9" s="34" customFormat="1" ht="15.75" customHeight="1" x14ac:dyDescent="0.25">
      <c r="A5" s="36"/>
      <c r="B5" s="184" t="s">
        <v>427</v>
      </c>
      <c r="C5" s="185" t="s">
        <v>426</v>
      </c>
      <c r="D5" s="272" t="s">
        <v>150</v>
      </c>
      <c r="E5" s="272" t="s">
        <v>203</v>
      </c>
      <c r="F5" s="272" t="s">
        <v>204</v>
      </c>
      <c r="G5" s="272" t="s">
        <v>205</v>
      </c>
      <c r="H5" s="273" t="s">
        <v>206</v>
      </c>
    </row>
    <row r="6" spans="1:9" s="36" customFormat="1" ht="15.75" x14ac:dyDescent="0.25">
      <c r="A6" s="37"/>
      <c r="B6" s="38"/>
      <c r="C6" s="29"/>
      <c r="D6" s="29"/>
      <c r="E6" s="29"/>
      <c r="F6" s="29"/>
      <c r="G6" s="29"/>
      <c r="H6" s="29"/>
    </row>
    <row r="7" spans="1:9" ht="15" customHeight="1" x14ac:dyDescent="0.25">
      <c r="A7" s="37"/>
      <c r="B7" s="126" t="s">
        <v>428</v>
      </c>
      <c r="C7" s="29"/>
      <c r="I7" s="27"/>
    </row>
    <row r="8" spans="1:9" ht="15" customHeight="1" x14ac:dyDescent="0.25">
      <c r="A8" s="37"/>
      <c r="B8" s="345" t="s">
        <v>659</v>
      </c>
      <c r="C8" s="346">
        <v>111110</v>
      </c>
      <c r="D8" s="356">
        <v>-5.8894437747546102E-2</v>
      </c>
      <c r="E8" s="356">
        <v>-6.1756119470020202E-2</v>
      </c>
      <c r="F8" s="356">
        <v>-8.3490521720905694E-2</v>
      </c>
      <c r="G8" s="356">
        <v>-0.18603930844174099</v>
      </c>
      <c r="H8" s="356">
        <v>-8.3490521720905694E-2</v>
      </c>
      <c r="I8" s="27"/>
    </row>
    <row r="9" spans="1:9" s="37" customFormat="1" ht="15" customHeight="1" x14ac:dyDescent="0.25">
      <c r="B9" s="345" t="s">
        <v>660</v>
      </c>
      <c r="C9" s="346">
        <v>111120</v>
      </c>
      <c r="D9" s="356">
        <v>-5.8894437747546102E-2</v>
      </c>
      <c r="E9" s="356">
        <v>-6.1756119470020202E-2</v>
      </c>
      <c r="F9" s="356">
        <v>-8.3490521720905694E-2</v>
      </c>
      <c r="G9" s="356">
        <v>-0.18603930844174099</v>
      </c>
      <c r="H9" s="356">
        <v>-8.3490521720905694E-2</v>
      </c>
    </row>
    <row r="10" spans="1:9" s="37" customFormat="1" ht="15" customHeight="1" x14ac:dyDescent="0.25">
      <c r="B10" s="345" t="s">
        <v>661</v>
      </c>
      <c r="C10" s="346">
        <v>111130</v>
      </c>
      <c r="D10" s="356">
        <v>-5.8894437747546102E-2</v>
      </c>
      <c r="E10" s="356">
        <v>-6.1756119470020202E-2</v>
      </c>
      <c r="F10" s="356">
        <v>-8.3490521720905694E-2</v>
      </c>
      <c r="G10" s="356">
        <v>-0.18603930844174099</v>
      </c>
      <c r="H10" s="356">
        <v>-8.3490521720905694E-2</v>
      </c>
    </row>
    <row r="11" spans="1:9" s="37" customFormat="1" ht="15" customHeight="1" x14ac:dyDescent="0.25">
      <c r="B11" s="345" t="s">
        <v>662</v>
      </c>
      <c r="C11" s="346">
        <v>111140</v>
      </c>
      <c r="D11" s="356">
        <v>-5.8894437747546102E-2</v>
      </c>
      <c r="E11" s="356">
        <v>-6.1756119470020202E-2</v>
      </c>
      <c r="F11" s="356">
        <v>-8.3490521720905694E-2</v>
      </c>
      <c r="G11" s="356">
        <v>-0.18603930844174099</v>
      </c>
      <c r="H11" s="356">
        <v>-8.3490521720905694E-2</v>
      </c>
    </row>
    <row r="12" spans="1:9" s="37" customFormat="1" ht="15" customHeight="1" x14ac:dyDescent="0.25">
      <c r="B12" s="345" t="s">
        <v>663</v>
      </c>
      <c r="C12" s="346">
        <v>111150</v>
      </c>
      <c r="D12" s="356">
        <v>-5.8894437747546102E-2</v>
      </c>
      <c r="E12" s="356">
        <v>-6.1756119470020202E-2</v>
      </c>
      <c r="F12" s="356">
        <v>-8.3490521720905694E-2</v>
      </c>
      <c r="G12" s="356">
        <v>-0.18603930844174099</v>
      </c>
      <c r="H12" s="356">
        <v>-8.3490521720905694E-2</v>
      </c>
    </row>
    <row r="13" spans="1:9" s="37" customFormat="1" ht="15" customHeight="1" x14ac:dyDescent="0.25">
      <c r="B13" s="345" t="s">
        <v>664</v>
      </c>
      <c r="C13" s="346">
        <v>111160</v>
      </c>
      <c r="D13" s="356">
        <v>-5.8894437747546102E-2</v>
      </c>
      <c r="E13" s="356">
        <v>-6.1756119470020202E-2</v>
      </c>
      <c r="F13" s="356">
        <v>-8.3490521720905694E-2</v>
      </c>
      <c r="G13" s="356">
        <v>-0.18603930844174099</v>
      </c>
      <c r="H13" s="356">
        <v>-8.3490521720905694E-2</v>
      </c>
    </row>
    <row r="14" spans="1:9" s="37" customFormat="1" ht="15" customHeight="1" x14ac:dyDescent="0.25">
      <c r="B14" s="345" t="s">
        <v>665</v>
      </c>
      <c r="C14" s="346">
        <v>111191</v>
      </c>
      <c r="D14" s="356">
        <v>-5.8894437747546102E-2</v>
      </c>
      <c r="E14" s="356">
        <v>-6.1756119470020202E-2</v>
      </c>
      <c r="F14" s="356">
        <v>-8.3490521720905694E-2</v>
      </c>
      <c r="G14" s="356">
        <v>-0.18603930844174099</v>
      </c>
      <c r="H14" s="356">
        <v>-8.3490521720905694E-2</v>
      </c>
    </row>
    <row r="15" spans="1:9" s="37" customFormat="1" ht="15" customHeight="1" x14ac:dyDescent="0.25">
      <c r="B15" s="345" t="s">
        <v>666</v>
      </c>
      <c r="C15" s="346">
        <v>111199</v>
      </c>
      <c r="D15" s="356">
        <v>-5.8894437747546102E-2</v>
      </c>
      <c r="E15" s="356">
        <v>-6.1756119470020202E-2</v>
      </c>
      <c r="F15" s="356">
        <v>-8.3490521720905694E-2</v>
      </c>
      <c r="G15" s="356">
        <v>-0.18603930844174099</v>
      </c>
      <c r="H15" s="356">
        <v>-8.3490521720905694E-2</v>
      </c>
    </row>
    <row r="16" spans="1:9" s="37" customFormat="1" ht="15" customHeight="1" x14ac:dyDescent="0.25">
      <c r="B16" s="345" t="s">
        <v>667</v>
      </c>
      <c r="C16" s="346">
        <v>111211</v>
      </c>
      <c r="D16" s="356">
        <v>-5.8894437747546102E-2</v>
      </c>
      <c r="E16" s="356">
        <v>-6.1756119470020202E-2</v>
      </c>
      <c r="F16" s="356">
        <v>-8.3490521720905694E-2</v>
      </c>
      <c r="G16" s="356">
        <v>-0.18603930844174099</v>
      </c>
      <c r="H16" s="356">
        <v>-8.3490521720905694E-2</v>
      </c>
    </row>
    <row r="17" spans="2:8" s="37" customFormat="1" ht="15" customHeight="1" x14ac:dyDescent="0.25">
      <c r="B17" s="345" t="s">
        <v>668</v>
      </c>
      <c r="C17" s="346">
        <v>111219</v>
      </c>
      <c r="D17" s="356">
        <v>-5.8894437747546102E-2</v>
      </c>
      <c r="E17" s="356">
        <v>-6.1756119470020202E-2</v>
      </c>
      <c r="F17" s="356">
        <v>-8.3490521720905694E-2</v>
      </c>
      <c r="G17" s="356">
        <v>-0.18603930844174099</v>
      </c>
      <c r="H17" s="356">
        <v>-8.3490521720905694E-2</v>
      </c>
    </row>
    <row r="18" spans="2:8" s="37" customFormat="1" ht="15" customHeight="1" x14ac:dyDescent="0.25">
      <c r="B18" s="345" t="s">
        <v>669</v>
      </c>
      <c r="C18" s="346">
        <v>111310</v>
      </c>
      <c r="D18" s="356">
        <v>-5.8894437747546102E-2</v>
      </c>
      <c r="E18" s="356">
        <v>-6.1756119470020202E-2</v>
      </c>
      <c r="F18" s="356">
        <v>-8.3490521720905694E-2</v>
      </c>
      <c r="G18" s="356">
        <v>-0.18603930844174099</v>
      </c>
      <c r="H18" s="356">
        <v>-8.3490521720905694E-2</v>
      </c>
    </row>
    <row r="19" spans="2:8" s="37" customFormat="1" ht="15" customHeight="1" x14ac:dyDescent="0.25">
      <c r="B19" s="345" t="s">
        <v>670</v>
      </c>
      <c r="C19" s="346">
        <v>111320</v>
      </c>
      <c r="D19" s="356">
        <v>-5.8894437747546102E-2</v>
      </c>
      <c r="E19" s="356">
        <v>-6.1756119470020202E-2</v>
      </c>
      <c r="F19" s="356">
        <v>-8.3490521720905694E-2</v>
      </c>
      <c r="G19" s="356">
        <v>-0.18603930844174099</v>
      </c>
      <c r="H19" s="356">
        <v>-8.3490521720905694E-2</v>
      </c>
    </row>
    <row r="20" spans="2:8" s="37" customFormat="1" ht="15" customHeight="1" x14ac:dyDescent="0.25">
      <c r="B20" s="345" t="s">
        <v>671</v>
      </c>
      <c r="C20" s="346">
        <v>111331</v>
      </c>
      <c r="D20" s="356">
        <v>-5.8894437747546102E-2</v>
      </c>
      <c r="E20" s="356">
        <v>-6.1756119470020202E-2</v>
      </c>
      <c r="F20" s="356">
        <v>-8.3490521720905694E-2</v>
      </c>
      <c r="G20" s="356">
        <v>-0.18603930844174099</v>
      </c>
      <c r="H20" s="356">
        <v>-8.3490521720905694E-2</v>
      </c>
    </row>
    <row r="21" spans="2:8" s="37" customFormat="1" ht="15" customHeight="1" x14ac:dyDescent="0.25">
      <c r="B21" s="345" t="s">
        <v>672</v>
      </c>
      <c r="C21" s="346">
        <v>111332</v>
      </c>
      <c r="D21" s="356">
        <v>-5.8894437747546102E-2</v>
      </c>
      <c r="E21" s="356">
        <v>-6.1756119470020202E-2</v>
      </c>
      <c r="F21" s="356">
        <v>-8.3490521720905694E-2</v>
      </c>
      <c r="G21" s="356">
        <v>-0.18603930844174099</v>
      </c>
      <c r="H21" s="356">
        <v>-8.3490521720905694E-2</v>
      </c>
    </row>
    <row r="22" spans="2:8" s="37" customFormat="1" ht="15" customHeight="1" x14ac:dyDescent="0.25">
      <c r="B22" s="345" t="s">
        <v>673</v>
      </c>
      <c r="C22" s="346">
        <v>111333</v>
      </c>
      <c r="D22" s="356">
        <v>-5.8894437747546102E-2</v>
      </c>
      <c r="E22" s="356">
        <v>-6.1756119470020202E-2</v>
      </c>
      <c r="F22" s="356">
        <v>-8.3490521720905694E-2</v>
      </c>
      <c r="G22" s="356">
        <v>-0.18603930844174099</v>
      </c>
      <c r="H22" s="356">
        <v>-8.3490521720905694E-2</v>
      </c>
    </row>
    <row r="23" spans="2:8" s="37" customFormat="1" ht="15" customHeight="1" x14ac:dyDescent="0.25">
      <c r="B23" s="345" t="s">
        <v>674</v>
      </c>
      <c r="C23" s="346">
        <v>111334</v>
      </c>
      <c r="D23" s="356">
        <v>-5.8894437747546102E-2</v>
      </c>
      <c r="E23" s="356">
        <v>-6.1756119470020202E-2</v>
      </c>
      <c r="F23" s="356">
        <v>-8.3490521720905694E-2</v>
      </c>
      <c r="G23" s="356">
        <v>-0.18603930844174099</v>
      </c>
      <c r="H23" s="356">
        <v>-8.3490521720905694E-2</v>
      </c>
    </row>
    <row r="24" spans="2:8" s="37" customFormat="1" ht="15" customHeight="1" x14ac:dyDescent="0.25">
      <c r="B24" s="345" t="s">
        <v>675</v>
      </c>
      <c r="C24" s="346">
        <v>111335</v>
      </c>
      <c r="D24" s="356">
        <v>-5.8894437747546102E-2</v>
      </c>
      <c r="E24" s="356">
        <v>-6.1756119470020202E-2</v>
      </c>
      <c r="F24" s="356">
        <v>-8.3490521720905694E-2</v>
      </c>
      <c r="G24" s="356">
        <v>-0.18603930844174099</v>
      </c>
      <c r="H24" s="356">
        <v>-8.3490521720905694E-2</v>
      </c>
    </row>
    <row r="25" spans="2:8" s="37" customFormat="1" ht="15" customHeight="1" x14ac:dyDescent="0.25">
      <c r="B25" s="345" t="s">
        <v>676</v>
      </c>
      <c r="C25" s="346">
        <v>111336</v>
      </c>
      <c r="D25" s="356">
        <v>-5.8894437747546102E-2</v>
      </c>
      <c r="E25" s="356">
        <v>-6.1756119470020202E-2</v>
      </c>
      <c r="F25" s="356">
        <v>-8.3490521720905694E-2</v>
      </c>
      <c r="G25" s="356">
        <v>-0.18603930844174099</v>
      </c>
      <c r="H25" s="356">
        <v>-8.3490521720905694E-2</v>
      </c>
    </row>
    <row r="26" spans="2:8" s="37" customFormat="1" ht="15" customHeight="1" x14ac:dyDescent="0.25">
      <c r="B26" s="345" t="s">
        <v>677</v>
      </c>
      <c r="C26" s="346">
        <v>111339</v>
      </c>
      <c r="D26" s="356">
        <v>-5.8894437747546102E-2</v>
      </c>
      <c r="E26" s="356">
        <v>-6.1756119470020202E-2</v>
      </c>
      <c r="F26" s="356">
        <v>-8.3490521720905694E-2</v>
      </c>
      <c r="G26" s="356">
        <v>-0.18603930844174099</v>
      </c>
      <c r="H26" s="356">
        <v>-8.3490521720905694E-2</v>
      </c>
    </row>
    <row r="27" spans="2:8" s="37" customFormat="1" ht="15" customHeight="1" x14ac:dyDescent="0.25">
      <c r="B27" s="345" t="s">
        <v>678</v>
      </c>
      <c r="C27" s="346">
        <v>111411</v>
      </c>
      <c r="D27" s="356">
        <v>-5.8894437747546102E-2</v>
      </c>
      <c r="E27" s="356">
        <v>-6.1756119470020202E-2</v>
      </c>
      <c r="F27" s="356">
        <v>-8.3490521720905694E-2</v>
      </c>
      <c r="G27" s="356">
        <v>-0.18603930844174099</v>
      </c>
      <c r="H27" s="356">
        <v>-8.3490521720905694E-2</v>
      </c>
    </row>
    <row r="28" spans="2:8" s="37" customFormat="1" ht="15" customHeight="1" x14ac:dyDescent="0.25">
      <c r="B28" s="345" t="s">
        <v>679</v>
      </c>
      <c r="C28" s="346">
        <v>111419</v>
      </c>
      <c r="D28" s="356">
        <v>-5.8894437747546102E-2</v>
      </c>
      <c r="E28" s="356">
        <v>-6.1756119470020202E-2</v>
      </c>
      <c r="F28" s="356">
        <v>-8.3490521720905694E-2</v>
      </c>
      <c r="G28" s="356">
        <v>-0.18603930844174099</v>
      </c>
      <c r="H28" s="356">
        <v>-8.3490521720905694E-2</v>
      </c>
    </row>
    <row r="29" spans="2:8" s="37" customFormat="1" ht="15" customHeight="1" x14ac:dyDescent="0.25">
      <c r="B29" s="345" t="s">
        <v>680</v>
      </c>
      <c r="C29" s="346">
        <v>111421</v>
      </c>
      <c r="D29" s="356">
        <v>-5.8894437747546102E-2</v>
      </c>
      <c r="E29" s="356">
        <v>-6.1756119470020202E-2</v>
      </c>
      <c r="F29" s="356">
        <v>-8.3490521720905694E-2</v>
      </c>
      <c r="G29" s="356">
        <v>-0.18603930844174099</v>
      </c>
      <c r="H29" s="356">
        <v>-8.3490521720905694E-2</v>
      </c>
    </row>
    <row r="30" spans="2:8" s="37" customFormat="1" ht="15" customHeight="1" x14ac:dyDescent="0.25">
      <c r="B30" s="345" t="s">
        <v>681</v>
      </c>
      <c r="C30" s="346">
        <v>111422</v>
      </c>
      <c r="D30" s="356">
        <v>-5.8894437747546102E-2</v>
      </c>
      <c r="E30" s="356">
        <v>-6.1756119470020202E-2</v>
      </c>
      <c r="F30" s="356">
        <v>-8.3490521720905694E-2</v>
      </c>
      <c r="G30" s="356">
        <v>-0.18603930844174099</v>
      </c>
      <c r="H30" s="356">
        <v>-8.3490521720905694E-2</v>
      </c>
    </row>
    <row r="31" spans="2:8" s="37" customFormat="1" ht="15" customHeight="1" x14ac:dyDescent="0.25">
      <c r="B31" s="345" t="s">
        <v>682</v>
      </c>
      <c r="C31" s="346">
        <v>111910</v>
      </c>
      <c r="D31" s="356">
        <v>-5.8894437747546102E-2</v>
      </c>
      <c r="E31" s="356">
        <v>-6.1756119470020202E-2</v>
      </c>
      <c r="F31" s="356">
        <v>-8.3490521720905694E-2</v>
      </c>
      <c r="G31" s="356">
        <v>-0.18603930844174099</v>
      </c>
      <c r="H31" s="356">
        <v>-8.3490521720905694E-2</v>
      </c>
    </row>
    <row r="32" spans="2:8" s="37" customFormat="1" ht="15" customHeight="1" x14ac:dyDescent="0.25">
      <c r="B32" s="345" t="s">
        <v>683</v>
      </c>
      <c r="C32" s="346">
        <v>111920</v>
      </c>
      <c r="D32" s="356">
        <v>-5.8894437747546102E-2</v>
      </c>
      <c r="E32" s="356">
        <v>-6.1756119470020202E-2</v>
      </c>
      <c r="F32" s="356">
        <v>-8.3490521720905694E-2</v>
      </c>
      <c r="G32" s="356">
        <v>-0.18603930844174099</v>
      </c>
      <c r="H32" s="356">
        <v>-8.3490521720905694E-2</v>
      </c>
    </row>
    <row r="33" spans="2:8" s="37" customFormat="1" ht="15" customHeight="1" x14ac:dyDescent="0.25">
      <c r="B33" s="345" t="s">
        <v>684</v>
      </c>
      <c r="C33" s="346">
        <v>111930</v>
      </c>
      <c r="D33" s="356">
        <v>-5.8894437747546102E-2</v>
      </c>
      <c r="E33" s="356">
        <v>-6.1756119470020202E-2</v>
      </c>
      <c r="F33" s="356">
        <v>-8.3490521720905694E-2</v>
      </c>
      <c r="G33" s="356">
        <v>-0.18603930844174099</v>
      </c>
      <c r="H33" s="356">
        <v>-8.3490521720905694E-2</v>
      </c>
    </row>
    <row r="34" spans="2:8" s="37" customFormat="1" ht="15" customHeight="1" x14ac:dyDescent="0.25">
      <c r="B34" s="345" t="s">
        <v>685</v>
      </c>
      <c r="C34" s="346">
        <v>111940</v>
      </c>
      <c r="D34" s="356">
        <v>-5.8894437747546102E-2</v>
      </c>
      <c r="E34" s="356">
        <v>-6.1756119470020202E-2</v>
      </c>
      <c r="F34" s="356">
        <v>-8.3490521720905694E-2</v>
      </c>
      <c r="G34" s="356">
        <v>-0.18603930844174099</v>
      </c>
      <c r="H34" s="356">
        <v>-8.3490521720905694E-2</v>
      </c>
    </row>
    <row r="35" spans="2:8" s="37" customFormat="1" ht="15" customHeight="1" x14ac:dyDescent="0.25">
      <c r="B35" s="345" t="s">
        <v>686</v>
      </c>
      <c r="C35" s="346">
        <v>111991</v>
      </c>
      <c r="D35" s="356">
        <v>-5.8894437747546102E-2</v>
      </c>
      <c r="E35" s="356">
        <v>-6.1756119470020202E-2</v>
      </c>
      <c r="F35" s="356">
        <v>-8.3490521720905694E-2</v>
      </c>
      <c r="G35" s="356">
        <v>-0.18603930844174099</v>
      </c>
      <c r="H35" s="356">
        <v>-8.3490521720905694E-2</v>
      </c>
    </row>
    <row r="36" spans="2:8" s="37" customFormat="1" ht="15" customHeight="1" x14ac:dyDescent="0.25">
      <c r="B36" s="345" t="s">
        <v>687</v>
      </c>
      <c r="C36" s="346">
        <v>111992</v>
      </c>
      <c r="D36" s="356">
        <v>-5.8894437747546102E-2</v>
      </c>
      <c r="E36" s="356">
        <v>-6.1756119470020202E-2</v>
      </c>
      <c r="F36" s="356">
        <v>-8.3490521720905694E-2</v>
      </c>
      <c r="G36" s="356">
        <v>-0.18603930844174099</v>
      </c>
      <c r="H36" s="356">
        <v>-8.3490521720905694E-2</v>
      </c>
    </row>
    <row r="37" spans="2:8" s="37" customFormat="1" ht="15" customHeight="1" x14ac:dyDescent="0.25">
      <c r="B37" s="345" t="s">
        <v>688</v>
      </c>
      <c r="C37" s="346">
        <v>111998</v>
      </c>
      <c r="D37" s="356">
        <v>-5.8894437747546102E-2</v>
      </c>
      <c r="E37" s="356">
        <v>-6.1756119470020202E-2</v>
      </c>
      <c r="F37" s="356">
        <v>-8.3490521720905694E-2</v>
      </c>
      <c r="G37" s="356">
        <v>-0.18603930844174099</v>
      </c>
      <c r="H37" s="356">
        <v>-8.3490521720905694E-2</v>
      </c>
    </row>
    <row r="38" spans="2:8" s="37" customFormat="1" ht="15" customHeight="1" x14ac:dyDescent="0.25">
      <c r="B38" s="345" t="s">
        <v>689</v>
      </c>
      <c r="C38" s="346">
        <v>112111</v>
      </c>
      <c r="D38" s="356">
        <v>-5.8894437747546102E-2</v>
      </c>
      <c r="E38" s="356">
        <v>-6.1756119470020202E-2</v>
      </c>
      <c r="F38" s="356">
        <v>-8.3490521720905694E-2</v>
      </c>
      <c r="G38" s="356">
        <v>-0.18603930844174099</v>
      </c>
      <c r="H38" s="356">
        <v>-8.3490521720905694E-2</v>
      </c>
    </row>
    <row r="39" spans="2:8" s="37" customFormat="1" ht="15" customHeight="1" x14ac:dyDescent="0.25">
      <c r="B39" s="345" t="s">
        <v>690</v>
      </c>
      <c r="C39" s="346">
        <v>112112</v>
      </c>
      <c r="D39" s="356">
        <v>-5.8894437747546102E-2</v>
      </c>
      <c r="E39" s="356">
        <v>-6.1756119470020202E-2</v>
      </c>
      <c r="F39" s="356">
        <v>-8.3490521720905694E-2</v>
      </c>
      <c r="G39" s="356">
        <v>-0.18603930844174099</v>
      </c>
      <c r="H39" s="356">
        <v>-8.3490521720905694E-2</v>
      </c>
    </row>
    <row r="40" spans="2:8" s="37" customFormat="1" ht="15" customHeight="1" x14ac:dyDescent="0.25">
      <c r="B40" s="345" t="s">
        <v>691</v>
      </c>
      <c r="C40" s="346">
        <v>112120</v>
      </c>
      <c r="D40" s="356">
        <v>-5.8894437747546102E-2</v>
      </c>
      <c r="E40" s="356">
        <v>-6.1756119470020202E-2</v>
      </c>
      <c r="F40" s="356">
        <v>-8.3490521720905694E-2</v>
      </c>
      <c r="G40" s="356">
        <v>-0.18603930844174099</v>
      </c>
      <c r="H40" s="356">
        <v>-8.3490521720905694E-2</v>
      </c>
    </row>
    <row r="41" spans="2:8" s="37" customFormat="1" ht="15" customHeight="1" x14ac:dyDescent="0.25">
      <c r="B41" s="345" t="s">
        <v>692</v>
      </c>
      <c r="C41" s="346">
        <v>112130</v>
      </c>
      <c r="D41" s="356">
        <v>-5.8894437747546102E-2</v>
      </c>
      <c r="E41" s="356">
        <v>-6.1756119470020202E-2</v>
      </c>
      <c r="F41" s="356">
        <v>-8.3490521720905694E-2</v>
      </c>
      <c r="G41" s="356">
        <v>-0.18603930844174099</v>
      </c>
      <c r="H41" s="356">
        <v>-8.3490521720905694E-2</v>
      </c>
    </row>
    <row r="42" spans="2:8" s="37" customFormat="1" ht="15" customHeight="1" x14ac:dyDescent="0.25">
      <c r="B42" s="345" t="s">
        <v>693</v>
      </c>
      <c r="C42" s="346">
        <v>112210</v>
      </c>
      <c r="D42" s="356">
        <v>-5.8894437747546102E-2</v>
      </c>
      <c r="E42" s="356">
        <v>-6.1756119470020202E-2</v>
      </c>
      <c r="F42" s="356">
        <v>-8.3490521720905694E-2</v>
      </c>
      <c r="G42" s="356">
        <v>-0.18603930844174099</v>
      </c>
      <c r="H42" s="356">
        <v>-8.3490521720905694E-2</v>
      </c>
    </row>
    <row r="43" spans="2:8" s="37" customFormat="1" ht="15" customHeight="1" x14ac:dyDescent="0.25">
      <c r="B43" s="345" t="s">
        <v>694</v>
      </c>
      <c r="C43" s="346">
        <v>112310</v>
      </c>
      <c r="D43" s="356">
        <v>-5.8894437747546102E-2</v>
      </c>
      <c r="E43" s="356">
        <v>-6.1756119470020202E-2</v>
      </c>
      <c r="F43" s="356">
        <v>-8.3490521720905694E-2</v>
      </c>
      <c r="G43" s="356">
        <v>-0.18603930844174099</v>
      </c>
      <c r="H43" s="356">
        <v>-8.3490521720905694E-2</v>
      </c>
    </row>
    <row r="44" spans="2:8" s="37" customFormat="1" ht="15" customHeight="1" x14ac:dyDescent="0.25">
      <c r="B44" s="345" t="s">
        <v>695</v>
      </c>
      <c r="C44" s="346">
        <v>112320</v>
      </c>
      <c r="D44" s="356">
        <v>-5.8894437747546102E-2</v>
      </c>
      <c r="E44" s="356">
        <v>-6.1756119470020202E-2</v>
      </c>
      <c r="F44" s="356">
        <v>-8.3490521720905694E-2</v>
      </c>
      <c r="G44" s="356">
        <v>-0.18603930844174099</v>
      </c>
      <c r="H44" s="356">
        <v>-8.3490521720905694E-2</v>
      </c>
    </row>
    <row r="45" spans="2:8" s="37" customFormat="1" ht="15" customHeight="1" x14ac:dyDescent="0.25">
      <c r="B45" s="345" t="s">
        <v>696</v>
      </c>
      <c r="C45" s="346">
        <v>112330</v>
      </c>
      <c r="D45" s="356">
        <v>-5.8894437747546102E-2</v>
      </c>
      <c r="E45" s="356">
        <v>-6.1756119470020202E-2</v>
      </c>
      <c r="F45" s="356">
        <v>-8.3490521720905694E-2</v>
      </c>
      <c r="G45" s="356">
        <v>-0.18603930844174099</v>
      </c>
      <c r="H45" s="356">
        <v>-8.3490521720905694E-2</v>
      </c>
    </row>
    <row r="46" spans="2:8" s="37" customFormat="1" ht="15" customHeight="1" x14ac:dyDescent="0.25">
      <c r="B46" s="345" t="s">
        <v>697</v>
      </c>
      <c r="C46" s="346">
        <v>112340</v>
      </c>
      <c r="D46" s="356">
        <v>-5.8894437747546102E-2</v>
      </c>
      <c r="E46" s="356">
        <v>-6.1756119470020202E-2</v>
      </c>
      <c r="F46" s="356">
        <v>-8.3490521720905694E-2</v>
      </c>
      <c r="G46" s="356">
        <v>-0.18603930844174099</v>
      </c>
      <c r="H46" s="356">
        <v>-8.3490521720905694E-2</v>
      </c>
    </row>
    <row r="47" spans="2:8" s="37" customFormat="1" ht="15" customHeight="1" x14ac:dyDescent="0.25">
      <c r="B47" s="345" t="s">
        <v>698</v>
      </c>
      <c r="C47" s="346">
        <v>112390</v>
      </c>
      <c r="D47" s="356">
        <v>-5.8894437747546102E-2</v>
      </c>
      <c r="E47" s="356">
        <v>-6.1756119470020202E-2</v>
      </c>
      <c r="F47" s="356">
        <v>-8.3490521720905694E-2</v>
      </c>
      <c r="G47" s="356">
        <v>-0.18603930844174099</v>
      </c>
      <c r="H47" s="356">
        <v>-8.3490521720905694E-2</v>
      </c>
    </row>
    <row r="48" spans="2:8" s="37" customFormat="1" ht="15" customHeight="1" x14ac:dyDescent="0.25">
      <c r="B48" s="345" t="s">
        <v>699</v>
      </c>
      <c r="C48" s="346">
        <v>112410</v>
      </c>
      <c r="D48" s="356">
        <v>-5.8894437747546102E-2</v>
      </c>
      <c r="E48" s="356">
        <v>-6.1756119470020202E-2</v>
      </c>
      <c r="F48" s="356">
        <v>-8.3490521720905694E-2</v>
      </c>
      <c r="G48" s="356">
        <v>-0.18603930844174099</v>
      </c>
      <c r="H48" s="356">
        <v>-8.3490521720905694E-2</v>
      </c>
    </row>
    <row r="49" spans="2:8" s="37" customFormat="1" ht="15" customHeight="1" x14ac:dyDescent="0.25">
      <c r="B49" s="345" t="s">
        <v>700</v>
      </c>
      <c r="C49" s="346">
        <v>112420</v>
      </c>
      <c r="D49" s="356">
        <v>-5.8894437747546102E-2</v>
      </c>
      <c r="E49" s="356">
        <v>-6.1756119470020202E-2</v>
      </c>
      <c r="F49" s="356">
        <v>-8.3490521720905694E-2</v>
      </c>
      <c r="G49" s="356">
        <v>-0.18603930844174099</v>
      </c>
      <c r="H49" s="356">
        <v>-8.3490521720905694E-2</v>
      </c>
    </row>
    <row r="50" spans="2:8" s="37" customFormat="1" ht="15" customHeight="1" x14ac:dyDescent="0.25">
      <c r="B50" s="345" t="s">
        <v>701</v>
      </c>
      <c r="C50" s="346">
        <v>112511</v>
      </c>
      <c r="D50" s="356">
        <v>-5.8894437747546102E-2</v>
      </c>
      <c r="E50" s="356">
        <v>-6.1756119470020202E-2</v>
      </c>
      <c r="F50" s="356">
        <v>-8.3490521720905694E-2</v>
      </c>
      <c r="G50" s="356">
        <v>-0.18603930844174099</v>
      </c>
      <c r="H50" s="356">
        <v>-8.3490521720905694E-2</v>
      </c>
    </row>
    <row r="51" spans="2:8" s="37" customFormat="1" ht="15" customHeight="1" x14ac:dyDescent="0.25">
      <c r="B51" s="345" t="s">
        <v>702</v>
      </c>
      <c r="C51" s="346">
        <v>112512</v>
      </c>
      <c r="D51" s="356">
        <v>-5.8894437747546102E-2</v>
      </c>
      <c r="E51" s="356">
        <v>-6.1756119470020202E-2</v>
      </c>
      <c r="F51" s="356">
        <v>-8.3490521720905694E-2</v>
      </c>
      <c r="G51" s="356">
        <v>-0.18603930844174099</v>
      </c>
      <c r="H51" s="356">
        <v>-8.3490521720905694E-2</v>
      </c>
    </row>
    <row r="52" spans="2:8" s="37" customFormat="1" ht="15" customHeight="1" x14ac:dyDescent="0.25">
      <c r="B52" s="345" t="s">
        <v>703</v>
      </c>
      <c r="C52" s="346">
        <v>112519</v>
      </c>
      <c r="D52" s="356">
        <v>-5.8894437747546102E-2</v>
      </c>
      <c r="E52" s="356">
        <v>-6.1756119470020202E-2</v>
      </c>
      <c r="F52" s="356">
        <v>-8.3490521720905694E-2</v>
      </c>
      <c r="G52" s="356">
        <v>-0.18603930844174099</v>
      </c>
      <c r="H52" s="356">
        <v>-8.3490521720905694E-2</v>
      </c>
    </row>
    <row r="53" spans="2:8" s="37" customFormat="1" ht="15" customHeight="1" x14ac:dyDescent="0.25">
      <c r="B53" s="345" t="s">
        <v>704</v>
      </c>
      <c r="C53" s="346">
        <v>112910</v>
      </c>
      <c r="D53" s="356">
        <v>-5.8894437747546102E-2</v>
      </c>
      <c r="E53" s="356">
        <v>-6.1756119470020202E-2</v>
      </c>
      <c r="F53" s="356">
        <v>-8.3490521720905694E-2</v>
      </c>
      <c r="G53" s="356">
        <v>-0.18603930844174099</v>
      </c>
      <c r="H53" s="356">
        <v>-8.3490521720905694E-2</v>
      </c>
    </row>
    <row r="54" spans="2:8" s="37" customFormat="1" ht="15" customHeight="1" x14ac:dyDescent="0.25">
      <c r="B54" s="345" t="s">
        <v>705</v>
      </c>
      <c r="C54" s="346">
        <v>112920</v>
      </c>
      <c r="D54" s="356">
        <v>-5.8894437747546102E-2</v>
      </c>
      <c r="E54" s="356">
        <v>-6.1756119470020202E-2</v>
      </c>
      <c r="F54" s="356">
        <v>-8.3490521720905694E-2</v>
      </c>
      <c r="G54" s="356">
        <v>-0.18603930844174099</v>
      </c>
      <c r="H54" s="356">
        <v>-8.3490521720905694E-2</v>
      </c>
    </row>
    <row r="55" spans="2:8" s="37" customFormat="1" ht="15" customHeight="1" x14ac:dyDescent="0.25">
      <c r="B55" s="345" t="s">
        <v>706</v>
      </c>
      <c r="C55" s="346">
        <v>112930</v>
      </c>
      <c r="D55" s="356">
        <v>-5.8894437747546102E-2</v>
      </c>
      <c r="E55" s="356">
        <v>-6.1756119470020202E-2</v>
      </c>
      <c r="F55" s="356">
        <v>-8.3490521720905694E-2</v>
      </c>
      <c r="G55" s="356">
        <v>-0.18603930844174099</v>
      </c>
      <c r="H55" s="356">
        <v>-8.3490521720905694E-2</v>
      </c>
    </row>
    <row r="56" spans="2:8" s="37" customFormat="1" ht="15" customHeight="1" x14ac:dyDescent="0.25">
      <c r="B56" s="345" t="s">
        <v>707</v>
      </c>
      <c r="C56" s="346">
        <v>112990</v>
      </c>
      <c r="D56" s="356">
        <v>-5.8894437747546102E-2</v>
      </c>
      <c r="E56" s="356">
        <v>-6.1756119470020202E-2</v>
      </c>
      <c r="F56" s="356">
        <v>-8.3490521720905694E-2</v>
      </c>
      <c r="G56" s="356">
        <v>-0.18603930844174099</v>
      </c>
      <c r="H56" s="356">
        <v>-8.3490521720905694E-2</v>
      </c>
    </row>
    <row r="57" spans="2:8" s="37" customFormat="1" ht="15" customHeight="1" x14ac:dyDescent="0.25">
      <c r="B57" s="345" t="s">
        <v>708</v>
      </c>
      <c r="C57" s="346">
        <v>113110</v>
      </c>
      <c r="D57" s="356">
        <v>-0.24979537548598299</v>
      </c>
      <c r="E57" s="356">
        <v>-0.27755079505300401</v>
      </c>
      <c r="F57" s="356">
        <v>-0.27675401521555398</v>
      </c>
      <c r="G57" s="356">
        <v>-0.30387349320972801</v>
      </c>
      <c r="H57" s="356">
        <v>-0.27675401521555398</v>
      </c>
    </row>
    <row r="58" spans="2:8" s="37" customFormat="1" ht="15" customHeight="1" x14ac:dyDescent="0.25">
      <c r="B58" s="345" t="s">
        <v>709</v>
      </c>
      <c r="C58" s="346">
        <v>113210</v>
      </c>
      <c r="D58" s="356">
        <v>-0.24979537548598299</v>
      </c>
      <c r="E58" s="356">
        <v>-0.27755079505300401</v>
      </c>
      <c r="F58" s="356">
        <v>-0.27675401521555398</v>
      </c>
      <c r="G58" s="356">
        <v>-0.30387349320972801</v>
      </c>
      <c r="H58" s="356">
        <v>-0.27675401521555398</v>
      </c>
    </row>
    <row r="59" spans="2:8" s="37" customFormat="1" ht="15" customHeight="1" x14ac:dyDescent="0.25">
      <c r="B59" s="345" t="s">
        <v>710</v>
      </c>
      <c r="C59" s="346">
        <v>113310</v>
      </c>
      <c r="D59" s="356">
        <v>-0.24979537548598299</v>
      </c>
      <c r="E59" s="356">
        <v>-0.27755079505300401</v>
      </c>
      <c r="F59" s="356">
        <v>-0.27675401521555398</v>
      </c>
      <c r="G59" s="356">
        <v>-0.30387349320972801</v>
      </c>
      <c r="H59" s="356">
        <v>-0.27675401521555398</v>
      </c>
    </row>
    <row r="60" spans="2:8" s="37" customFormat="1" ht="15" customHeight="1" x14ac:dyDescent="0.25">
      <c r="B60" s="345" t="s">
        <v>711</v>
      </c>
      <c r="C60" s="346">
        <v>114111</v>
      </c>
      <c r="D60" s="356">
        <v>-5.8894437747546102E-2</v>
      </c>
      <c r="E60" s="356">
        <v>-6.1756119470020202E-2</v>
      </c>
      <c r="F60" s="356">
        <v>-8.3490521720905694E-2</v>
      </c>
      <c r="G60" s="356">
        <v>-0.18603930844174099</v>
      </c>
      <c r="H60" s="356">
        <v>-8.3490521720905694E-2</v>
      </c>
    </row>
    <row r="61" spans="2:8" s="37" customFormat="1" ht="15" customHeight="1" x14ac:dyDescent="0.25">
      <c r="B61" s="345" t="s">
        <v>712</v>
      </c>
      <c r="C61" s="346">
        <v>114112</v>
      </c>
      <c r="D61" s="356">
        <v>-5.8894437747546102E-2</v>
      </c>
      <c r="E61" s="356">
        <v>-6.1756119470020202E-2</v>
      </c>
      <c r="F61" s="356">
        <v>-8.3490521720905694E-2</v>
      </c>
      <c r="G61" s="356">
        <v>-0.18603930844174099</v>
      </c>
      <c r="H61" s="356">
        <v>-8.3490521720905694E-2</v>
      </c>
    </row>
    <row r="62" spans="2:8" s="37" customFormat="1" ht="15" customHeight="1" x14ac:dyDescent="0.25">
      <c r="B62" s="345" t="s">
        <v>713</v>
      </c>
      <c r="C62" s="346">
        <v>114119</v>
      </c>
      <c r="D62" s="356">
        <v>-5.8894437747546102E-2</v>
      </c>
      <c r="E62" s="356">
        <v>-6.1756119470020202E-2</v>
      </c>
      <c r="F62" s="356">
        <v>-8.3490521720905694E-2</v>
      </c>
      <c r="G62" s="356">
        <v>-0.18603930844174099</v>
      </c>
      <c r="H62" s="356">
        <v>-8.3490521720905694E-2</v>
      </c>
    </row>
    <row r="63" spans="2:8" s="37" customFormat="1" ht="15" customHeight="1" x14ac:dyDescent="0.25">
      <c r="B63" s="345" t="s">
        <v>714</v>
      </c>
      <c r="C63" s="346">
        <v>114210</v>
      </c>
      <c r="D63" s="356">
        <v>-0.13048621791080101</v>
      </c>
      <c r="E63" s="356">
        <v>-0.11919716002184599</v>
      </c>
      <c r="F63" s="356">
        <v>-0.153896694632568</v>
      </c>
      <c r="G63" s="356">
        <v>-0.21526280573935</v>
      </c>
      <c r="H63" s="356">
        <v>-0.153896694632568</v>
      </c>
    </row>
    <row r="64" spans="2:8" s="37" customFormat="1" ht="15" customHeight="1" x14ac:dyDescent="0.25">
      <c r="B64" s="345" t="s">
        <v>715</v>
      </c>
      <c r="C64" s="346">
        <v>115111</v>
      </c>
      <c r="D64" s="356">
        <v>-5.8894437747546102E-2</v>
      </c>
      <c r="E64" s="356">
        <v>-6.1756119470020202E-2</v>
      </c>
      <c r="F64" s="356">
        <v>-8.3490521720905694E-2</v>
      </c>
      <c r="G64" s="356">
        <v>-0.18603930844174099</v>
      </c>
      <c r="H64" s="356">
        <v>-8.3490521720905694E-2</v>
      </c>
    </row>
    <row r="65" spans="2:8" s="37" customFormat="1" ht="15" customHeight="1" x14ac:dyDescent="0.25">
      <c r="B65" s="345" t="s">
        <v>716</v>
      </c>
      <c r="C65" s="346">
        <v>115112</v>
      </c>
      <c r="D65" s="356">
        <v>-5.8894437747546102E-2</v>
      </c>
      <c r="E65" s="356">
        <v>-6.1756119470020202E-2</v>
      </c>
      <c r="F65" s="356">
        <v>-8.3490521720905694E-2</v>
      </c>
      <c r="G65" s="356">
        <v>-0.18603930844174099</v>
      </c>
      <c r="H65" s="356">
        <v>-8.3490521720905694E-2</v>
      </c>
    </row>
    <row r="66" spans="2:8" s="37" customFormat="1" ht="15" customHeight="1" x14ac:dyDescent="0.25">
      <c r="B66" s="345" t="s">
        <v>717</v>
      </c>
      <c r="C66" s="346">
        <v>115113</v>
      </c>
      <c r="D66" s="356">
        <v>-5.8894437747546102E-2</v>
      </c>
      <c r="E66" s="356">
        <v>-6.1756119470020202E-2</v>
      </c>
      <c r="F66" s="356">
        <v>-8.3490521720905694E-2</v>
      </c>
      <c r="G66" s="356">
        <v>-0.18603930844174099</v>
      </c>
      <c r="H66" s="356">
        <v>-8.3490521720905694E-2</v>
      </c>
    </row>
    <row r="67" spans="2:8" s="37" customFormat="1" ht="15" customHeight="1" x14ac:dyDescent="0.25">
      <c r="B67" s="345" t="s">
        <v>718</v>
      </c>
      <c r="C67" s="346">
        <v>115114</v>
      </c>
      <c r="D67" s="356">
        <v>-5.8894437747546102E-2</v>
      </c>
      <c r="E67" s="356">
        <v>-6.1756119470020202E-2</v>
      </c>
      <c r="F67" s="356">
        <v>-8.3490521720905694E-2</v>
      </c>
      <c r="G67" s="356">
        <v>-0.18603930844174099</v>
      </c>
      <c r="H67" s="356">
        <v>-8.3490521720905694E-2</v>
      </c>
    </row>
    <row r="68" spans="2:8" s="37" customFormat="1" ht="15" customHeight="1" x14ac:dyDescent="0.25">
      <c r="B68" s="345" t="s">
        <v>719</v>
      </c>
      <c r="C68" s="346">
        <v>115115</v>
      </c>
      <c r="D68" s="356">
        <v>-5.8894437747546102E-2</v>
      </c>
      <c r="E68" s="356">
        <v>-6.1756119470020202E-2</v>
      </c>
      <c r="F68" s="356">
        <v>-8.3490521720905694E-2</v>
      </c>
      <c r="G68" s="356">
        <v>-0.18603930844174099</v>
      </c>
      <c r="H68" s="356">
        <v>-8.3490521720905694E-2</v>
      </c>
    </row>
    <row r="69" spans="2:8" s="37" customFormat="1" ht="15" customHeight="1" x14ac:dyDescent="0.25">
      <c r="B69" s="345" t="s">
        <v>720</v>
      </c>
      <c r="C69" s="346">
        <v>115116</v>
      </c>
      <c r="D69" s="356">
        <v>-5.8894437747546102E-2</v>
      </c>
      <c r="E69" s="356">
        <v>-6.1756119470020202E-2</v>
      </c>
      <c r="F69" s="356">
        <v>-8.3490521720905694E-2</v>
      </c>
      <c r="G69" s="356">
        <v>-0.18603930844174099</v>
      </c>
      <c r="H69" s="356">
        <v>-8.3490521720905694E-2</v>
      </c>
    </row>
    <row r="70" spans="2:8" s="37" customFormat="1" ht="15" customHeight="1" x14ac:dyDescent="0.25">
      <c r="B70" s="345" t="s">
        <v>721</v>
      </c>
      <c r="C70" s="346">
        <v>115210</v>
      </c>
      <c r="D70" s="356">
        <v>-5.8894437747546102E-2</v>
      </c>
      <c r="E70" s="356">
        <v>-6.1756119470020202E-2</v>
      </c>
      <c r="F70" s="356">
        <v>-8.3490521720905694E-2</v>
      </c>
      <c r="G70" s="356">
        <v>-0.18603930844174099</v>
      </c>
      <c r="H70" s="356">
        <v>-8.3490521720905694E-2</v>
      </c>
    </row>
    <row r="71" spans="2:8" s="37" customFormat="1" ht="15" customHeight="1" x14ac:dyDescent="0.25">
      <c r="B71" s="345" t="s">
        <v>722</v>
      </c>
      <c r="C71" s="346">
        <v>115310</v>
      </c>
      <c r="D71" s="356">
        <v>-0.24979537548598299</v>
      </c>
      <c r="E71" s="356">
        <v>-0.27755079505300401</v>
      </c>
      <c r="F71" s="356">
        <v>-0.27675401521555398</v>
      </c>
      <c r="G71" s="356">
        <v>-0.30387349320972801</v>
      </c>
      <c r="H71" s="356">
        <v>-0.27675401521555398</v>
      </c>
    </row>
    <row r="72" spans="2:8" s="37" customFormat="1" ht="15" customHeight="1" x14ac:dyDescent="0.25">
      <c r="B72" s="345" t="s">
        <v>723</v>
      </c>
      <c r="C72" s="346">
        <v>211111</v>
      </c>
      <c r="D72" s="356">
        <v>-0.21284900284900299</v>
      </c>
      <c r="E72" s="356">
        <v>-0.16955361199454799</v>
      </c>
      <c r="F72" s="356">
        <v>-0.234657445672036</v>
      </c>
      <c r="G72" s="356">
        <v>-0.30860093551269202</v>
      </c>
      <c r="H72" s="356">
        <v>-0.234657445672036</v>
      </c>
    </row>
    <row r="73" spans="2:8" s="37" customFormat="1" ht="15" customHeight="1" x14ac:dyDescent="0.25">
      <c r="B73" s="345" t="s">
        <v>724</v>
      </c>
      <c r="C73" s="346">
        <v>211112</v>
      </c>
      <c r="D73" s="356">
        <v>-0.21284900284900299</v>
      </c>
      <c r="E73" s="356">
        <v>-0.16955361199454799</v>
      </c>
      <c r="F73" s="356">
        <v>-0.234657445672036</v>
      </c>
      <c r="G73" s="356">
        <v>-0.30860093551269202</v>
      </c>
      <c r="H73" s="356">
        <v>-0.234657445672036</v>
      </c>
    </row>
    <row r="74" spans="2:8" s="37" customFormat="1" ht="15" customHeight="1" x14ac:dyDescent="0.25">
      <c r="B74" s="345" t="s">
        <v>725</v>
      </c>
      <c r="C74" s="346">
        <v>211113</v>
      </c>
      <c r="D74" s="356">
        <v>-0.21284900284900299</v>
      </c>
      <c r="E74" s="356">
        <v>-0.16955361199454799</v>
      </c>
      <c r="F74" s="356">
        <v>-0.234657445672036</v>
      </c>
      <c r="G74" s="356">
        <v>-0.30860093551269202</v>
      </c>
      <c r="H74" s="356">
        <v>-0.234657445672036</v>
      </c>
    </row>
    <row r="75" spans="2:8" s="37" customFormat="1" ht="15" customHeight="1" x14ac:dyDescent="0.25">
      <c r="B75" s="345" t="s">
        <v>726</v>
      </c>
      <c r="C75" s="346">
        <v>211114</v>
      </c>
      <c r="D75" s="356">
        <v>-0.21284900284900299</v>
      </c>
      <c r="E75" s="356">
        <v>-0.16955361199454799</v>
      </c>
      <c r="F75" s="356">
        <v>-0.234657445672036</v>
      </c>
      <c r="G75" s="356">
        <v>-0.30860093551269202</v>
      </c>
      <c r="H75" s="356">
        <v>-0.234657445672036</v>
      </c>
    </row>
    <row r="76" spans="2:8" s="37" customFormat="1" ht="15" customHeight="1" x14ac:dyDescent="0.25">
      <c r="B76" s="345" t="s">
        <v>727</v>
      </c>
      <c r="C76" s="346">
        <v>211115</v>
      </c>
      <c r="D76" s="356">
        <v>-0.21284900284900299</v>
      </c>
      <c r="E76" s="356">
        <v>-0.16955361199454799</v>
      </c>
      <c r="F76" s="356">
        <v>-0.234657445672036</v>
      </c>
      <c r="G76" s="356">
        <v>-0.30860093551269202</v>
      </c>
      <c r="H76" s="356">
        <v>-0.234657445672036</v>
      </c>
    </row>
    <row r="77" spans="2:8" s="37" customFormat="1" ht="15" customHeight="1" x14ac:dyDescent="0.25">
      <c r="B77" s="345" t="s">
        <v>728</v>
      </c>
      <c r="C77" s="346">
        <v>211120</v>
      </c>
      <c r="D77" s="356">
        <v>-0.21284900284900299</v>
      </c>
      <c r="E77" s="356">
        <v>-0.16955361199454799</v>
      </c>
      <c r="F77" s="356">
        <v>-0.234657445672036</v>
      </c>
      <c r="G77" s="356">
        <v>-0.30860093551269202</v>
      </c>
      <c r="H77" s="356">
        <v>-0.234657445672036</v>
      </c>
    </row>
    <row r="78" spans="2:8" s="37" customFormat="1" ht="15" customHeight="1" x14ac:dyDescent="0.25">
      <c r="B78" s="345" t="s">
        <v>729</v>
      </c>
      <c r="C78" s="346">
        <v>212111</v>
      </c>
      <c r="D78" s="356">
        <v>-0.24979537548598299</v>
      </c>
      <c r="E78" s="356">
        <v>-0.27755079505300401</v>
      </c>
      <c r="F78" s="356">
        <v>-0.27675401521555398</v>
      </c>
      <c r="G78" s="356">
        <v>-0.30387349320972801</v>
      </c>
      <c r="H78" s="356">
        <v>-0.27675401521555398</v>
      </c>
    </row>
    <row r="79" spans="2:8" s="37" customFormat="1" ht="15" customHeight="1" x14ac:dyDescent="0.25">
      <c r="B79" s="345" t="s">
        <v>730</v>
      </c>
      <c r="C79" s="346">
        <v>212112</v>
      </c>
      <c r="D79" s="356">
        <v>-0.24979537548598299</v>
      </c>
      <c r="E79" s="356">
        <v>-0.27755079505300401</v>
      </c>
      <c r="F79" s="356">
        <v>-0.27675401521555398</v>
      </c>
      <c r="G79" s="356">
        <v>-0.30387349320972801</v>
      </c>
      <c r="H79" s="356">
        <v>-0.27675401521555398</v>
      </c>
    </row>
    <row r="80" spans="2:8" s="37" customFormat="1" ht="15" customHeight="1" x14ac:dyDescent="0.25">
      <c r="B80" s="345" t="s">
        <v>731</v>
      </c>
      <c r="C80" s="346">
        <v>212113</v>
      </c>
      <c r="D80" s="356">
        <v>-0.24979537548598299</v>
      </c>
      <c r="E80" s="356">
        <v>-0.27755079505300401</v>
      </c>
      <c r="F80" s="356">
        <v>-0.27675401521555398</v>
      </c>
      <c r="G80" s="356">
        <v>-0.30387349320972801</v>
      </c>
      <c r="H80" s="356">
        <v>-0.27675401521555398</v>
      </c>
    </row>
    <row r="81" spans="2:8" s="37" customFormat="1" ht="15" customHeight="1" x14ac:dyDescent="0.25">
      <c r="B81" s="345" t="s">
        <v>732</v>
      </c>
      <c r="C81" s="346">
        <v>212210</v>
      </c>
      <c r="D81" s="356">
        <v>-0.24979537548598299</v>
      </c>
      <c r="E81" s="356">
        <v>-0.27755079505300401</v>
      </c>
      <c r="F81" s="356">
        <v>-0.27675401521555398</v>
      </c>
      <c r="G81" s="356">
        <v>-0.30387349320972801</v>
      </c>
      <c r="H81" s="356">
        <v>-0.27675401521555398</v>
      </c>
    </row>
    <row r="82" spans="2:8" s="37" customFormat="1" ht="15" customHeight="1" x14ac:dyDescent="0.25">
      <c r="B82" s="345" t="s">
        <v>733</v>
      </c>
      <c r="C82" s="346">
        <v>212221</v>
      </c>
      <c r="D82" s="356">
        <v>-0.24979537548598299</v>
      </c>
      <c r="E82" s="356">
        <v>-0.27755079505300401</v>
      </c>
      <c r="F82" s="356">
        <v>-0.27675401521555398</v>
      </c>
      <c r="G82" s="356">
        <v>-0.30387349320972801</v>
      </c>
      <c r="H82" s="356">
        <v>-0.27675401521555398</v>
      </c>
    </row>
    <row r="83" spans="2:8" s="37" customFormat="1" ht="15" customHeight="1" x14ac:dyDescent="0.25">
      <c r="B83" s="345" t="s">
        <v>734</v>
      </c>
      <c r="C83" s="346">
        <v>212222</v>
      </c>
      <c r="D83" s="356">
        <v>-0.24979537548598299</v>
      </c>
      <c r="E83" s="356">
        <v>-0.27755079505300401</v>
      </c>
      <c r="F83" s="356">
        <v>-0.27675401521555398</v>
      </c>
      <c r="G83" s="356">
        <v>-0.30387349320972801</v>
      </c>
      <c r="H83" s="356">
        <v>-0.27675401521555398</v>
      </c>
    </row>
    <row r="84" spans="2:8" s="37" customFormat="1" ht="15" customHeight="1" x14ac:dyDescent="0.25">
      <c r="B84" s="345" t="s">
        <v>735</v>
      </c>
      <c r="C84" s="346">
        <v>212231</v>
      </c>
      <c r="D84" s="356">
        <v>-0.24979537548598299</v>
      </c>
      <c r="E84" s="356">
        <v>-0.27755079505300401</v>
      </c>
      <c r="F84" s="356">
        <v>-0.27675401521555398</v>
      </c>
      <c r="G84" s="356">
        <v>-0.30387349320972801</v>
      </c>
      <c r="H84" s="356">
        <v>-0.27675401521555398</v>
      </c>
    </row>
    <row r="85" spans="2:8" s="37" customFormat="1" ht="15" customHeight="1" x14ac:dyDescent="0.25">
      <c r="B85" s="345" t="s">
        <v>736</v>
      </c>
      <c r="C85" s="346">
        <v>212234</v>
      </c>
      <c r="D85" s="356">
        <v>-0.24979537548598299</v>
      </c>
      <c r="E85" s="356">
        <v>-0.27755079505300401</v>
      </c>
      <c r="F85" s="356">
        <v>-0.27675401521555398</v>
      </c>
      <c r="G85" s="356">
        <v>-0.30387349320972801</v>
      </c>
      <c r="H85" s="356">
        <v>-0.27675401521555398</v>
      </c>
    </row>
    <row r="86" spans="2:8" s="37" customFormat="1" ht="15" customHeight="1" x14ac:dyDescent="0.25">
      <c r="B86" s="345" t="s">
        <v>737</v>
      </c>
      <c r="C86" s="346">
        <v>212291</v>
      </c>
      <c r="D86" s="356">
        <v>-0.24979537548598299</v>
      </c>
      <c r="E86" s="356">
        <v>-0.27755079505300401</v>
      </c>
      <c r="F86" s="356">
        <v>-0.27675401521555398</v>
      </c>
      <c r="G86" s="356">
        <v>-0.30387349320972801</v>
      </c>
      <c r="H86" s="356">
        <v>-0.27675401521555398</v>
      </c>
    </row>
    <row r="87" spans="2:8" s="37" customFormat="1" ht="15" customHeight="1" x14ac:dyDescent="0.25">
      <c r="B87" s="345" t="s">
        <v>738</v>
      </c>
      <c r="C87" s="346">
        <v>212299</v>
      </c>
      <c r="D87" s="356">
        <v>-0.24979537548598299</v>
      </c>
      <c r="E87" s="356">
        <v>-0.27755079505300401</v>
      </c>
      <c r="F87" s="356">
        <v>-0.27675401521555398</v>
      </c>
      <c r="G87" s="356">
        <v>-0.30387349320972801</v>
      </c>
      <c r="H87" s="356">
        <v>-0.27675401521555398</v>
      </c>
    </row>
    <row r="88" spans="2:8" s="37" customFormat="1" ht="15" customHeight="1" x14ac:dyDescent="0.25">
      <c r="B88" s="345" t="s">
        <v>739</v>
      </c>
      <c r="C88" s="346">
        <v>212311</v>
      </c>
      <c r="D88" s="356">
        <v>-0.24979537548598299</v>
      </c>
      <c r="E88" s="356">
        <v>-0.27755079505300401</v>
      </c>
      <c r="F88" s="356">
        <v>-0.27675401521555398</v>
      </c>
      <c r="G88" s="356">
        <v>-0.30387349320972801</v>
      </c>
      <c r="H88" s="356">
        <v>-0.27675401521555398</v>
      </c>
    </row>
    <row r="89" spans="2:8" s="37" customFormat="1" ht="15" customHeight="1" x14ac:dyDescent="0.25">
      <c r="B89" s="345" t="s">
        <v>740</v>
      </c>
      <c r="C89" s="346">
        <v>212312</v>
      </c>
      <c r="D89" s="356">
        <v>-0.24979537548598299</v>
      </c>
      <c r="E89" s="356">
        <v>-0.27755079505300401</v>
      </c>
      <c r="F89" s="356">
        <v>-0.27675401521555398</v>
      </c>
      <c r="G89" s="356">
        <v>-0.30387349320972801</v>
      </c>
      <c r="H89" s="356">
        <v>-0.27675401521555398</v>
      </c>
    </row>
    <row r="90" spans="2:8" s="37" customFormat="1" ht="15" customHeight="1" x14ac:dyDescent="0.25">
      <c r="B90" s="345" t="s">
        <v>741</v>
      </c>
      <c r="C90" s="346">
        <v>212313</v>
      </c>
      <c r="D90" s="356">
        <v>-0.24979537548598299</v>
      </c>
      <c r="E90" s="356">
        <v>-0.27755079505300401</v>
      </c>
      <c r="F90" s="356">
        <v>-0.27675401521555398</v>
      </c>
      <c r="G90" s="356">
        <v>-0.30387349320972801</v>
      </c>
      <c r="H90" s="356">
        <v>-0.27675401521555398</v>
      </c>
    </row>
    <row r="91" spans="2:8" s="37" customFormat="1" ht="15" customHeight="1" x14ac:dyDescent="0.25">
      <c r="B91" s="345" t="s">
        <v>742</v>
      </c>
      <c r="C91" s="346">
        <v>212319</v>
      </c>
      <c r="D91" s="356">
        <v>-0.24979537548598299</v>
      </c>
      <c r="E91" s="356">
        <v>-0.27755079505300401</v>
      </c>
      <c r="F91" s="356">
        <v>-0.27675401521555398</v>
      </c>
      <c r="G91" s="356">
        <v>-0.30387349320972801</v>
      </c>
      <c r="H91" s="356">
        <v>-0.27675401521555398</v>
      </c>
    </row>
    <row r="92" spans="2:8" s="37" customFormat="1" ht="15" customHeight="1" x14ac:dyDescent="0.25">
      <c r="B92" s="345" t="s">
        <v>743</v>
      </c>
      <c r="C92" s="346">
        <v>212321</v>
      </c>
      <c r="D92" s="356">
        <v>-0.24979537548598299</v>
      </c>
      <c r="E92" s="356">
        <v>-0.27755079505300401</v>
      </c>
      <c r="F92" s="356">
        <v>-0.27675401521555398</v>
      </c>
      <c r="G92" s="356">
        <v>-0.30387349320972801</v>
      </c>
      <c r="H92" s="356">
        <v>-0.27675401521555398</v>
      </c>
    </row>
    <row r="93" spans="2:8" s="37" customFormat="1" ht="15" customHeight="1" x14ac:dyDescent="0.25">
      <c r="B93" s="345" t="s">
        <v>744</v>
      </c>
      <c r="C93" s="346">
        <v>212322</v>
      </c>
      <c r="D93" s="356">
        <v>-0.24979537548598299</v>
      </c>
      <c r="E93" s="356">
        <v>-0.27755079505300401</v>
      </c>
      <c r="F93" s="356">
        <v>-0.27675401521555398</v>
      </c>
      <c r="G93" s="356">
        <v>-0.30387349320972801</v>
      </c>
      <c r="H93" s="356">
        <v>-0.27675401521555398</v>
      </c>
    </row>
    <row r="94" spans="2:8" s="37" customFormat="1" ht="15" customHeight="1" x14ac:dyDescent="0.25">
      <c r="B94" s="345" t="s">
        <v>745</v>
      </c>
      <c r="C94" s="346">
        <v>212324</v>
      </c>
      <c r="D94" s="356">
        <v>-0.24979537548598299</v>
      </c>
      <c r="E94" s="356">
        <v>-0.27755079505300401</v>
      </c>
      <c r="F94" s="356">
        <v>-0.27675401521555398</v>
      </c>
      <c r="G94" s="356">
        <v>-0.30387349320972801</v>
      </c>
      <c r="H94" s="356">
        <v>-0.27675401521555398</v>
      </c>
    </row>
    <row r="95" spans="2:8" s="37" customFormat="1" ht="15" customHeight="1" x14ac:dyDescent="0.25">
      <c r="B95" s="345" t="s">
        <v>746</v>
      </c>
      <c r="C95" s="346">
        <v>212325</v>
      </c>
      <c r="D95" s="356">
        <v>-0.24979537548598299</v>
      </c>
      <c r="E95" s="356">
        <v>-0.27755079505300401</v>
      </c>
      <c r="F95" s="356">
        <v>-0.27675401521555398</v>
      </c>
      <c r="G95" s="356">
        <v>-0.30387349320972801</v>
      </c>
      <c r="H95" s="356">
        <v>-0.27675401521555398</v>
      </c>
    </row>
    <row r="96" spans="2:8" s="37" customFormat="1" ht="15" customHeight="1" x14ac:dyDescent="0.25">
      <c r="B96" s="345" t="s">
        <v>747</v>
      </c>
      <c r="C96" s="346">
        <v>212391</v>
      </c>
      <c r="D96" s="356">
        <v>-0.24979537548598299</v>
      </c>
      <c r="E96" s="356">
        <v>-0.27755079505300401</v>
      </c>
      <c r="F96" s="356">
        <v>-0.27675401521555398</v>
      </c>
      <c r="G96" s="356">
        <v>-0.30387349320972801</v>
      </c>
      <c r="H96" s="356">
        <v>-0.27675401521555398</v>
      </c>
    </row>
    <row r="97" spans="2:8" s="37" customFormat="1" ht="15" customHeight="1" x14ac:dyDescent="0.25">
      <c r="B97" s="345" t="s">
        <v>748</v>
      </c>
      <c r="C97" s="346">
        <v>212392</v>
      </c>
      <c r="D97" s="356">
        <v>-0.24979537548598299</v>
      </c>
      <c r="E97" s="356">
        <v>-0.27755079505300401</v>
      </c>
      <c r="F97" s="356">
        <v>-0.27675401521555398</v>
      </c>
      <c r="G97" s="356">
        <v>-0.30387349320972801</v>
      </c>
      <c r="H97" s="356">
        <v>-0.27675401521555398</v>
      </c>
    </row>
    <row r="98" spans="2:8" s="37" customFormat="1" ht="15" customHeight="1" x14ac:dyDescent="0.25">
      <c r="B98" s="345" t="s">
        <v>749</v>
      </c>
      <c r="C98" s="346">
        <v>212393</v>
      </c>
      <c r="D98" s="356">
        <v>-0.24979537548598299</v>
      </c>
      <c r="E98" s="356">
        <v>-0.27755079505300401</v>
      </c>
      <c r="F98" s="356">
        <v>-0.27675401521555398</v>
      </c>
      <c r="G98" s="356">
        <v>-0.30387349320972801</v>
      </c>
      <c r="H98" s="356">
        <v>-0.27675401521555398</v>
      </c>
    </row>
    <row r="99" spans="2:8" s="37" customFormat="1" ht="15" customHeight="1" x14ac:dyDescent="0.25">
      <c r="B99" s="345" t="s">
        <v>750</v>
      </c>
      <c r="C99" s="346">
        <v>212399</v>
      </c>
      <c r="D99" s="356">
        <v>-0.24979537548598299</v>
      </c>
      <c r="E99" s="356">
        <v>-0.27755079505300401</v>
      </c>
      <c r="F99" s="356">
        <v>-0.27675401521555398</v>
      </c>
      <c r="G99" s="356">
        <v>-0.30387349320972801</v>
      </c>
      <c r="H99" s="356">
        <v>-0.27675401521555398</v>
      </c>
    </row>
    <row r="100" spans="2:8" s="37" customFormat="1" ht="15" customHeight="1" x14ac:dyDescent="0.25">
      <c r="B100" s="345" t="s">
        <v>751</v>
      </c>
      <c r="C100" s="346">
        <v>212410</v>
      </c>
      <c r="D100" s="356">
        <v>-0.24979537548598299</v>
      </c>
      <c r="E100" s="356">
        <v>-0.27755079505300401</v>
      </c>
      <c r="F100" s="356">
        <v>-0.27675401521555398</v>
      </c>
      <c r="G100" s="356">
        <v>-0.30387349320972801</v>
      </c>
      <c r="H100" s="356">
        <v>-0.27675401521555398</v>
      </c>
    </row>
    <row r="101" spans="2:8" s="37" customFormat="1" ht="15" customHeight="1" x14ac:dyDescent="0.25">
      <c r="B101" s="345" t="s">
        <v>752</v>
      </c>
      <c r="C101" s="346">
        <v>212420</v>
      </c>
      <c r="D101" s="356">
        <v>-0.24979537548598299</v>
      </c>
      <c r="E101" s="356">
        <v>-0.27755079505300401</v>
      </c>
      <c r="F101" s="356">
        <v>-0.27675401521555398</v>
      </c>
      <c r="G101" s="356">
        <v>-0.30387349320972801</v>
      </c>
      <c r="H101" s="356">
        <v>-0.27675401521555398</v>
      </c>
    </row>
    <row r="102" spans="2:8" s="37" customFormat="1" ht="15" customHeight="1" x14ac:dyDescent="0.25">
      <c r="B102" s="345" t="s">
        <v>753</v>
      </c>
      <c r="C102" s="346">
        <v>213111</v>
      </c>
      <c r="D102" s="356">
        <v>-0.21284900284900299</v>
      </c>
      <c r="E102" s="356">
        <v>-0.16955361199454799</v>
      </c>
      <c r="F102" s="356">
        <v>-0.234657445672036</v>
      </c>
      <c r="G102" s="356">
        <v>-0.30860093551269202</v>
      </c>
      <c r="H102" s="356">
        <v>-0.234657445672036</v>
      </c>
    </row>
    <row r="103" spans="2:8" s="37" customFormat="1" ht="15" customHeight="1" x14ac:dyDescent="0.25">
      <c r="B103" s="345" t="s">
        <v>754</v>
      </c>
      <c r="C103" s="346">
        <v>213112</v>
      </c>
      <c r="D103" s="356">
        <v>-0.21284900284900299</v>
      </c>
      <c r="E103" s="356">
        <v>-0.16955361199454799</v>
      </c>
      <c r="F103" s="356">
        <v>-0.234657445672036</v>
      </c>
      <c r="G103" s="356">
        <v>-0.30860093551269202</v>
      </c>
      <c r="H103" s="356">
        <v>-0.234657445672036</v>
      </c>
    </row>
    <row r="104" spans="2:8" s="37" customFormat="1" ht="15" customHeight="1" x14ac:dyDescent="0.25">
      <c r="B104" s="345" t="s">
        <v>755</v>
      </c>
      <c r="C104" s="346">
        <v>213113</v>
      </c>
      <c r="D104" s="356">
        <v>-0.24979537548598299</v>
      </c>
      <c r="E104" s="356">
        <v>-0.27755079505300401</v>
      </c>
      <c r="F104" s="356">
        <v>-0.27675401521555398</v>
      </c>
      <c r="G104" s="356">
        <v>-0.30387349320972801</v>
      </c>
      <c r="H104" s="356">
        <v>-0.27675401521555398</v>
      </c>
    </row>
    <row r="105" spans="2:8" s="37" customFormat="1" ht="15" customHeight="1" x14ac:dyDescent="0.25">
      <c r="B105" s="345" t="s">
        <v>756</v>
      </c>
      <c r="C105" s="346">
        <v>213114</v>
      </c>
      <c r="D105" s="356">
        <v>-0.24979537548598299</v>
      </c>
      <c r="E105" s="356">
        <v>-0.27755079505300401</v>
      </c>
      <c r="F105" s="356">
        <v>-0.27675401521555398</v>
      </c>
      <c r="G105" s="356">
        <v>-0.30387349320972801</v>
      </c>
      <c r="H105" s="356">
        <v>-0.27675401521555398</v>
      </c>
    </row>
    <row r="106" spans="2:8" s="37" customFormat="1" ht="15" customHeight="1" x14ac:dyDescent="0.25">
      <c r="B106" s="345" t="s">
        <v>757</v>
      </c>
      <c r="C106" s="346">
        <v>213115</v>
      </c>
      <c r="D106" s="356">
        <v>-0.24979537548598299</v>
      </c>
      <c r="E106" s="356">
        <v>-0.27755079505300401</v>
      </c>
      <c r="F106" s="356">
        <v>-0.27675401521555398</v>
      </c>
      <c r="G106" s="356">
        <v>-0.30387349320972801</v>
      </c>
      <c r="H106" s="356">
        <v>-0.27675401521555398</v>
      </c>
    </row>
    <row r="107" spans="2:8" s="37" customFormat="1" ht="15" customHeight="1" x14ac:dyDescent="0.25">
      <c r="B107" s="345" t="s">
        <v>758</v>
      </c>
      <c r="C107" s="346">
        <v>221111</v>
      </c>
      <c r="D107" s="356">
        <v>-0.14942254082039</v>
      </c>
      <c r="E107" s="356">
        <v>-0.12971531392583999</v>
      </c>
      <c r="F107" s="356">
        <v>-0.136674118231495</v>
      </c>
      <c r="G107" s="356">
        <v>-0.178196436071279</v>
      </c>
      <c r="H107" s="356">
        <v>-0.136674118231495</v>
      </c>
    </row>
    <row r="108" spans="2:8" s="37" customFormat="1" ht="15" customHeight="1" x14ac:dyDescent="0.25">
      <c r="B108" s="345" t="s">
        <v>759</v>
      </c>
      <c r="C108" s="346">
        <v>221112</v>
      </c>
      <c r="D108" s="356">
        <v>-0.14942254082039</v>
      </c>
      <c r="E108" s="356">
        <v>-0.12971531392583999</v>
      </c>
      <c r="F108" s="356">
        <v>-0.136674118231495</v>
      </c>
      <c r="G108" s="356">
        <v>-0.178196436071279</v>
      </c>
      <c r="H108" s="356">
        <v>-0.136674118231495</v>
      </c>
    </row>
    <row r="109" spans="2:8" s="37" customFormat="1" ht="15" customHeight="1" x14ac:dyDescent="0.25">
      <c r="B109" s="345" t="s">
        <v>760</v>
      </c>
      <c r="C109" s="346">
        <v>221113</v>
      </c>
      <c r="D109" s="356">
        <v>-0.14942254082039</v>
      </c>
      <c r="E109" s="356">
        <v>-0.12971531392583999</v>
      </c>
      <c r="F109" s="356">
        <v>-0.136674118231495</v>
      </c>
      <c r="G109" s="356">
        <v>-0.178196436071279</v>
      </c>
      <c r="H109" s="356">
        <v>-0.136674118231495</v>
      </c>
    </row>
    <row r="110" spans="2:8" s="37" customFormat="1" ht="15" customHeight="1" x14ac:dyDescent="0.25">
      <c r="B110" s="345" t="s">
        <v>761</v>
      </c>
      <c r="C110" s="346">
        <v>221119</v>
      </c>
      <c r="D110" s="356">
        <v>-0.14942254082039</v>
      </c>
      <c r="E110" s="356">
        <v>-0.12971531392583999</v>
      </c>
      <c r="F110" s="356">
        <v>-0.136674118231495</v>
      </c>
      <c r="G110" s="356">
        <v>-0.178196436071279</v>
      </c>
      <c r="H110" s="356">
        <v>-0.136674118231495</v>
      </c>
    </row>
    <row r="111" spans="2:8" s="37" customFormat="1" ht="15" customHeight="1" x14ac:dyDescent="0.25">
      <c r="B111" s="345" t="s">
        <v>762</v>
      </c>
      <c r="C111" s="346">
        <v>221121</v>
      </c>
      <c r="D111" s="356">
        <v>-0.14942254082039</v>
      </c>
      <c r="E111" s="356">
        <v>-0.12971531392583999</v>
      </c>
      <c r="F111" s="356">
        <v>-0.136674118231495</v>
      </c>
      <c r="G111" s="356">
        <v>-0.178196436071279</v>
      </c>
      <c r="H111" s="356">
        <v>-0.136674118231495</v>
      </c>
    </row>
    <row r="112" spans="2:8" s="37" customFormat="1" ht="15" customHeight="1" x14ac:dyDescent="0.25">
      <c r="B112" s="345" t="s">
        <v>763</v>
      </c>
      <c r="C112" s="346">
        <v>221122</v>
      </c>
      <c r="D112" s="356">
        <v>-0.14942254082039</v>
      </c>
      <c r="E112" s="356">
        <v>-0.12971531392583999</v>
      </c>
      <c r="F112" s="356">
        <v>-0.136674118231495</v>
      </c>
      <c r="G112" s="356">
        <v>-0.178196436071279</v>
      </c>
      <c r="H112" s="356">
        <v>-0.136674118231495</v>
      </c>
    </row>
    <row r="113" spans="2:8" s="37" customFormat="1" ht="15" customHeight="1" x14ac:dyDescent="0.25">
      <c r="B113" s="345" t="s">
        <v>764</v>
      </c>
      <c r="C113" s="346">
        <v>221130</v>
      </c>
      <c r="D113" s="356">
        <v>-0.14942254082039</v>
      </c>
      <c r="E113" s="356">
        <v>-0.12971531392583999</v>
      </c>
      <c r="F113" s="356">
        <v>-0.136674118231495</v>
      </c>
      <c r="G113" s="356">
        <v>-0.178196436071279</v>
      </c>
      <c r="H113" s="356">
        <v>-0.136674118231495</v>
      </c>
    </row>
    <row r="114" spans="2:8" s="37" customFormat="1" ht="15" customHeight="1" x14ac:dyDescent="0.25">
      <c r="B114" s="345" t="s">
        <v>765</v>
      </c>
      <c r="C114" s="346">
        <v>221210</v>
      </c>
      <c r="D114" s="356">
        <v>-0.14942254082039</v>
      </c>
      <c r="E114" s="356">
        <v>-0.12971531392583999</v>
      </c>
      <c r="F114" s="356">
        <v>-0.136674118231495</v>
      </c>
      <c r="G114" s="356">
        <v>-0.178196436071279</v>
      </c>
      <c r="H114" s="356">
        <v>-0.136674118231495</v>
      </c>
    </row>
    <row r="115" spans="2:8" s="37" customFormat="1" ht="15" customHeight="1" x14ac:dyDescent="0.25">
      <c r="B115" s="345" t="s">
        <v>766</v>
      </c>
      <c r="C115" s="346">
        <v>221211</v>
      </c>
      <c r="D115" s="356">
        <v>-0.14942254082039</v>
      </c>
      <c r="E115" s="356">
        <v>-0.12971531392583999</v>
      </c>
      <c r="F115" s="356">
        <v>-0.136674118231495</v>
      </c>
      <c r="G115" s="356">
        <v>-0.178196436071279</v>
      </c>
      <c r="H115" s="356">
        <v>-0.136674118231495</v>
      </c>
    </row>
    <row r="116" spans="2:8" s="37" customFormat="1" ht="15" customHeight="1" x14ac:dyDescent="0.25">
      <c r="B116" s="345" t="s">
        <v>767</v>
      </c>
      <c r="C116" s="346">
        <v>221310</v>
      </c>
      <c r="D116" s="356">
        <v>-0.14942254082039</v>
      </c>
      <c r="E116" s="356">
        <v>-0.12971531392583999</v>
      </c>
      <c r="F116" s="356">
        <v>-0.136674118231495</v>
      </c>
      <c r="G116" s="356">
        <v>-0.178196436071279</v>
      </c>
      <c r="H116" s="356">
        <v>-0.136674118231495</v>
      </c>
    </row>
    <row r="117" spans="2:8" s="37" customFormat="1" ht="15" customHeight="1" x14ac:dyDescent="0.25">
      <c r="B117" s="345" t="s">
        <v>768</v>
      </c>
      <c r="C117" s="346">
        <v>221320</v>
      </c>
      <c r="D117" s="356">
        <v>-0.14942254082039</v>
      </c>
      <c r="E117" s="356">
        <v>-0.12971531392583999</v>
      </c>
      <c r="F117" s="356">
        <v>-0.136674118231495</v>
      </c>
      <c r="G117" s="356">
        <v>-0.178196436071279</v>
      </c>
      <c r="H117" s="356">
        <v>-0.136674118231495</v>
      </c>
    </row>
    <row r="118" spans="2:8" s="37" customFormat="1" ht="15" customHeight="1" x14ac:dyDescent="0.25">
      <c r="B118" s="345" t="s">
        <v>769</v>
      </c>
      <c r="C118" s="346">
        <v>221330</v>
      </c>
      <c r="D118" s="356">
        <v>-0.14942254082039</v>
      </c>
      <c r="E118" s="356">
        <v>-0.12971531392583999</v>
      </c>
      <c r="F118" s="356">
        <v>-0.136674118231495</v>
      </c>
      <c r="G118" s="356">
        <v>-0.178196436071279</v>
      </c>
      <c r="H118" s="356">
        <v>-0.136674118231495</v>
      </c>
    </row>
    <row r="119" spans="2:8" s="37" customFormat="1" ht="15" customHeight="1" x14ac:dyDescent="0.25">
      <c r="B119" s="345" t="s">
        <v>770</v>
      </c>
      <c r="C119" s="346">
        <v>236110</v>
      </c>
      <c r="D119" s="356">
        <v>-0.24979537548598299</v>
      </c>
      <c r="E119" s="356">
        <v>-0.27755079505300401</v>
      </c>
      <c r="F119" s="356">
        <v>-0.27675401521555398</v>
      </c>
      <c r="G119" s="356">
        <v>-0.30387349320972801</v>
      </c>
      <c r="H119" s="356">
        <v>-0.27675401521555398</v>
      </c>
    </row>
    <row r="120" spans="2:8" s="37" customFormat="1" ht="15" customHeight="1" x14ac:dyDescent="0.25">
      <c r="B120" s="345" t="s">
        <v>771</v>
      </c>
      <c r="C120" s="346">
        <v>236111</v>
      </c>
      <c r="D120" s="356">
        <v>-0.20089890407585301</v>
      </c>
      <c r="E120" s="356">
        <v>-0.22889828234031101</v>
      </c>
      <c r="F120" s="356">
        <v>-0.19991922455573499</v>
      </c>
      <c r="G120" s="356">
        <v>-0.20818494021877401</v>
      </c>
      <c r="H120" s="356">
        <v>-0.19991922455573499</v>
      </c>
    </row>
    <row r="121" spans="2:8" s="37" customFormat="1" ht="15" customHeight="1" x14ac:dyDescent="0.25">
      <c r="B121" s="345" t="s">
        <v>772</v>
      </c>
      <c r="C121" s="346">
        <v>236115</v>
      </c>
      <c r="D121" s="356">
        <v>-0.24979537548598299</v>
      </c>
      <c r="E121" s="356">
        <v>-0.27755079505300401</v>
      </c>
      <c r="F121" s="356">
        <v>-0.27675401521555398</v>
      </c>
      <c r="G121" s="356">
        <v>-0.30387349320972801</v>
      </c>
      <c r="H121" s="356">
        <v>-0.27675401521555398</v>
      </c>
    </row>
    <row r="122" spans="2:8" s="37" customFormat="1" ht="15" customHeight="1" x14ac:dyDescent="0.25">
      <c r="B122" s="345" t="s">
        <v>773</v>
      </c>
      <c r="C122" s="346">
        <v>236116</v>
      </c>
      <c r="D122" s="356">
        <v>-0.24979537548598299</v>
      </c>
      <c r="E122" s="356">
        <v>-0.27755079505300401</v>
      </c>
      <c r="F122" s="356">
        <v>-0.27675401521555398</v>
      </c>
      <c r="G122" s="356">
        <v>-0.30387349320972801</v>
      </c>
      <c r="H122" s="356">
        <v>-0.27675401521555398</v>
      </c>
    </row>
    <row r="123" spans="2:8" s="37" customFormat="1" ht="15" customHeight="1" x14ac:dyDescent="0.25">
      <c r="B123" s="345" t="s">
        <v>774</v>
      </c>
      <c r="C123" s="346">
        <v>236118</v>
      </c>
      <c r="D123" s="356">
        <v>-0.24979537548598299</v>
      </c>
      <c r="E123" s="356">
        <v>-0.27755079505300401</v>
      </c>
      <c r="F123" s="356">
        <v>-0.27675401521555398</v>
      </c>
      <c r="G123" s="356">
        <v>-0.30387349320972801</v>
      </c>
      <c r="H123" s="356">
        <v>-0.27675401521555398</v>
      </c>
    </row>
    <row r="124" spans="2:8" s="37" customFormat="1" ht="15" customHeight="1" x14ac:dyDescent="0.25">
      <c r="B124" s="345" t="s">
        <v>775</v>
      </c>
      <c r="C124" s="346">
        <v>236119</v>
      </c>
      <c r="D124" s="356">
        <v>-0.20089890407585301</v>
      </c>
      <c r="E124" s="356">
        <v>-0.22889828234031101</v>
      </c>
      <c r="F124" s="356">
        <v>-0.19991922455573499</v>
      </c>
      <c r="G124" s="356">
        <v>-0.20818494021877401</v>
      </c>
      <c r="H124" s="356">
        <v>-0.19991922455573499</v>
      </c>
    </row>
    <row r="125" spans="2:8" s="37" customFormat="1" ht="15" customHeight="1" x14ac:dyDescent="0.25">
      <c r="B125" s="345" t="s">
        <v>776</v>
      </c>
      <c r="C125" s="346">
        <v>236210</v>
      </c>
      <c r="D125" s="356">
        <v>-0.24979537548598299</v>
      </c>
      <c r="E125" s="356">
        <v>-0.27755079505300401</v>
      </c>
      <c r="F125" s="356">
        <v>-0.27675401521555398</v>
      </c>
      <c r="G125" s="356">
        <v>-0.30387349320972801</v>
      </c>
      <c r="H125" s="356">
        <v>-0.27675401521555398</v>
      </c>
    </row>
    <row r="126" spans="2:8" s="37" customFormat="1" ht="15" customHeight="1" x14ac:dyDescent="0.25">
      <c r="B126" s="345" t="s">
        <v>777</v>
      </c>
      <c r="C126" s="346">
        <v>236218</v>
      </c>
      <c r="D126" s="356">
        <v>-0.20089890407585301</v>
      </c>
      <c r="E126" s="356">
        <v>-0.22889828234031101</v>
      </c>
      <c r="F126" s="356">
        <v>-0.19991922455573499</v>
      </c>
      <c r="G126" s="356">
        <v>-0.20818494021877401</v>
      </c>
      <c r="H126" s="356">
        <v>-0.19991922455573499</v>
      </c>
    </row>
    <row r="127" spans="2:8" s="37" customFormat="1" ht="15" customHeight="1" x14ac:dyDescent="0.25">
      <c r="B127" s="345" t="s">
        <v>778</v>
      </c>
      <c r="C127" s="346">
        <v>236220</v>
      </c>
      <c r="D127" s="356">
        <v>-0.24979537548598299</v>
      </c>
      <c r="E127" s="356">
        <v>-0.27755079505300401</v>
      </c>
      <c r="F127" s="356">
        <v>-0.27675401521555398</v>
      </c>
      <c r="G127" s="356">
        <v>-0.30387349320972801</v>
      </c>
      <c r="H127" s="356">
        <v>-0.27675401521555398</v>
      </c>
    </row>
    <row r="128" spans="2:8" s="37" customFormat="1" ht="15" customHeight="1" x14ac:dyDescent="0.25">
      <c r="B128" s="345" t="s">
        <v>779</v>
      </c>
      <c r="C128" s="346">
        <v>236227</v>
      </c>
      <c r="D128" s="356">
        <v>-0.20089890407585301</v>
      </c>
      <c r="E128" s="356">
        <v>-0.22889828234031101</v>
      </c>
      <c r="F128" s="356">
        <v>-0.19991922455573499</v>
      </c>
      <c r="G128" s="356">
        <v>-0.20818494021877401</v>
      </c>
      <c r="H128" s="356">
        <v>-0.19991922455573499</v>
      </c>
    </row>
    <row r="129" spans="2:8" s="37" customFormat="1" ht="15" customHeight="1" x14ac:dyDescent="0.25">
      <c r="B129" s="345" t="s">
        <v>780</v>
      </c>
      <c r="C129" s="346">
        <v>236228</v>
      </c>
      <c r="D129" s="356">
        <v>-0.20089890407585301</v>
      </c>
      <c r="E129" s="356">
        <v>-0.22889828234031101</v>
      </c>
      <c r="F129" s="356">
        <v>-0.19991922455573499</v>
      </c>
      <c r="G129" s="356">
        <v>-0.20818494021877401</v>
      </c>
      <c r="H129" s="356">
        <v>-0.19991922455573499</v>
      </c>
    </row>
    <row r="130" spans="2:8" s="37" customFormat="1" ht="15" customHeight="1" x14ac:dyDescent="0.25">
      <c r="B130" s="345" t="s">
        <v>781</v>
      </c>
      <c r="C130" s="346">
        <v>236229</v>
      </c>
      <c r="D130" s="356">
        <v>-0.20089890407585301</v>
      </c>
      <c r="E130" s="356">
        <v>-0.22889828234031101</v>
      </c>
      <c r="F130" s="356">
        <v>-0.19991922455573499</v>
      </c>
      <c r="G130" s="356">
        <v>-0.20818494021877401</v>
      </c>
      <c r="H130" s="356">
        <v>-0.19991922455573499</v>
      </c>
    </row>
    <row r="131" spans="2:8" s="37" customFormat="1" ht="15" customHeight="1" x14ac:dyDescent="0.25">
      <c r="B131" s="345" t="s">
        <v>782</v>
      </c>
      <c r="C131" s="346">
        <v>237110</v>
      </c>
      <c r="D131" s="356">
        <v>-0.24979537548598299</v>
      </c>
      <c r="E131" s="356">
        <v>-0.27755079505300401</v>
      </c>
      <c r="F131" s="356">
        <v>-0.27675401521555398</v>
      </c>
      <c r="G131" s="356">
        <v>-0.30387349320972801</v>
      </c>
      <c r="H131" s="356">
        <v>-0.27675401521555398</v>
      </c>
    </row>
    <row r="132" spans="2:8" s="37" customFormat="1" ht="15" customHeight="1" x14ac:dyDescent="0.25">
      <c r="B132" s="345" t="s">
        <v>783</v>
      </c>
      <c r="C132" s="346">
        <v>237120</v>
      </c>
      <c r="D132" s="356">
        <v>-0.21284900284900299</v>
      </c>
      <c r="E132" s="356">
        <v>-0.16955361199454799</v>
      </c>
      <c r="F132" s="356">
        <v>-0.234657445672036</v>
      </c>
      <c r="G132" s="356">
        <v>-0.30860093551269202</v>
      </c>
      <c r="H132" s="356">
        <v>-0.234657445672036</v>
      </c>
    </row>
    <row r="133" spans="2:8" s="37" customFormat="1" ht="15" customHeight="1" x14ac:dyDescent="0.25">
      <c r="B133" s="345" t="s">
        <v>784</v>
      </c>
      <c r="C133" s="346">
        <v>237130</v>
      </c>
      <c r="D133" s="356">
        <v>-0.24979537548598299</v>
      </c>
      <c r="E133" s="356">
        <v>-0.27755079505300401</v>
      </c>
      <c r="F133" s="356">
        <v>-0.27675401521555398</v>
      </c>
      <c r="G133" s="356">
        <v>-0.30387349320972801</v>
      </c>
      <c r="H133" s="356">
        <v>-0.27675401521555398</v>
      </c>
    </row>
    <row r="134" spans="2:8" s="37" customFormat="1" ht="15" customHeight="1" x14ac:dyDescent="0.25">
      <c r="B134" s="345" t="s">
        <v>785</v>
      </c>
      <c r="C134" s="346">
        <v>237211</v>
      </c>
      <c r="D134" s="356">
        <v>-0.20089890407585301</v>
      </c>
      <c r="E134" s="356">
        <v>-0.22889828234031101</v>
      </c>
      <c r="F134" s="356">
        <v>-0.19991922455573499</v>
      </c>
      <c r="G134" s="356">
        <v>-0.20818494021877401</v>
      </c>
      <c r="H134" s="356">
        <v>-0.19991922455573499</v>
      </c>
    </row>
    <row r="135" spans="2:8" s="37" customFormat="1" ht="15" customHeight="1" x14ac:dyDescent="0.25">
      <c r="B135" s="345" t="s">
        <v>786</v>
      </c>
      <c r="C135" s="346">
        <v>237212</v>
      </c>
      <c r="D135" s="356">
        <v>-0.20089890407585301</v>
      </c>
      <c r="E135" s="356">
        <v>-0.22889828234031101</v>
      </c>
      <c r="F135" s="356">
        <v>-0.19991922455573499</v>
      </c>
      <c r="G135" s="356">
        <v>-0.20818494021877401</v>
      </c>
      <c r="H135" s="356">
        <v>-0.19991922455573499</v>
      </c>
    </row>
    <row r="136" spans="2:8" s="37" customFormat="1" ht="15" customHeight="1" x14ac:dyDescent="0.25">
      <c r="B136" s="345" t="s">
        <v>787</v>
      </c>
      <c r="C136" s="346">
        <v>237310</v>
      </c>
      <c r="D136" s="356">
        <v>-0.24979537548598299</v>
      </c>
      <c r="E136" s="356">
        <v>-0.27755079505300401</v>
      </c>
      <c r="F136" s="356">
        <v>-0.27675401521555398</v>
      </c>
      <c r="G136" s="356">
        <v>-0.30387349320972801</v>
      </c>
      <c r="H136" s="356">
        <v>-0.27675401521555398</v>
      </c>
    </row>
    <row r="137" spans="2:8" s="37" customFormat="1" ht="15" customHeight="1" x14ac:dyDescent="0.25">
      <c r="B137" s="345" t="s">
        <v>788</v>
      </c>
      <c r="C137" s="346">
        <v>237990</v>
      </c>
      <c r="D137" s="356">
        <v>-0.24979537548598299</v>
      </c>
      <c r="E137" s="356">
        <v>-0.27755079505300401</v>
      </c>
      <c r="F137" s="356">
        <v>-0.27675401521555398</v>
      </c>
      <c r="G137" s="356">
        <v>-0.30387349320972801</v>
      </c>
      <c r="H137" s="356">
        <v>-0.27675401521555398</v>
      </c>
    </row>
    <row r="138" spans="2:8" s="37" customFormat="1" ht="15" customHeight="1" x14ac:dyDescent="0.25">
      <c r="B138" s="345" t="s">
        <v>789</v>
      </c>
      <c r="C138" s="346">
        <v>238110</v>
      </c>
      <c r="D138" s="356">
        <v>-0.24979537548598299</v>
      </c>
      <c r="E138" s="356">
        <v>-0.27755079505300401</v>
      </c>
      <c r="F138" s="356">
        <v>-0.27675401521555398</v>
      </c>
      <c r="G138" s="356">
        <v>-0.30387349320972801</v>
      </c>
      <c r="H138" s="356">
        <v>-0.27675401521555398</v>
      </c>
    </row>
    <row r="139" spans="2:8" s="37" customFormat="1" ht="15" customHeight="1" x14ac:dyDescent="0.25">
      <c r="B139" s="345" t="s">
        <v>790</v>
      </c>
      <c r="C139" s="346">
        <v>238120</v>
      </c>
      <c r="D139" s="356">
        <v>-0.24979537548598299</v>
      </c>
      <c r="E139" s="356">
        <v>-0.27755079505300401</v>
      </c>
      <c r="F139" s="356">
        <v>-0.27675401521555398</v>
      </c>
      <c r="G139" s="356">
        <v>-0.30387349320972801</v>
      </c>
      <c r="H139" s="356">
        <v>-0.27675401521555398</v>
      </c>
    </row>
    <row r="140" spans="2:8" s="37" customFormat="1" ht="15" customHeight="1" x14ac:dyDescent="0.25">
      <c r="B140" s="345" t="s">
        <v>791</v>
      </c>
      <c r="C140" s="346">
        <v>238130</v>
      </c>
      <c r="D140" s="356">
        <v>-0.24979537548598299</v>
      </c>
      <c r="E140" s="356">
        <v>-0.27755079505300401</v>
      </c>
      <c r="F140" s="356">
        <v>-0.27675401521555398</v>
      </c>
      <c r="G140" s="356">
        <v>-0.30387349320972801</v>
      </c>
      <c r="H140" s="356">
        <v>-0.27675401521555398</v>
      </c>
    </row>
    <row r="141" spans="2:8" s="37" customFormat="1" ht="15" customHeight="1" x14ac:dyDescent="0.25">
      <c r="B141" s="345" t="s">
        <v>792</v>
      </c>
      <c r="C141" s="346">
        <v>238140</v>
      </c>
      <c r="D141" s="356">
        <v>-0.24979537548598299</v>
      </c>
      <c r="E141" s="356">
        <v>-0.27755079505300401</v>
      </c>
      <c r="F141" s="356">
        <v>-0.27675401521555398</v>
      </c>
      <c r="G141" s="356">
        <v>-0.30387349320972801</v>
      </c>
      <c r="H141" s="356">
        <v>-0.27675401521555398</v>
      </c>
    </row>
    <row r="142" spans="2:8" s="37" customFormat="1" ht="15" customHeight="1" x14ac:dyDescent="0.25">
      <c r="B142" s="345" t="s">
        <v>793</v>
      </c>
      <c r="C142" s="346">
        <v>238150</v>
      </c>
      <c r="D142" s="356">
        <v>-0.24979537548598299</v>
      </c>
      <c r="E142" s="356">
        <v>-0.27755079505300401</v>
      </c>
      <c r="F142" s="356">
        <v>-0.27675401521555398</v>
      </c>
      <c r="G142" s="356">
        <v>-0.30387349320972801</v>
      </c>
      <c r="H142" s="356">
        <v>-0.27675401521555398</v>
      </c>
    </row>
    <row r="143" spans="2:8" s="37" customFormat="1" ht="15" customHeight="1" x14ac:dyDescent="0.25">
      <c r="B143" s="345" t="s">
        <v>794</v>
      </c>
      <c r="C143" s="346">
        <v>238160</v>
      </c>
      <c r="D143" s="356">
        <v>-0.24979537548598299</v>
      </c>
      <c r="E143" s="356">
        <v>-0.27755079505300401</v>
      </c>
      <c r="F143" s="356">
        <v>-0.27675401521555398</v>
      </c>
      <c r="G143" s="356">
        <v>-0.30387349320972801</v>
      </c>
      <c r="H143" s="356">
        <v>-0.27675401521555398</v>
      </c>
    </row>
    <row r="144" spans="2:8" s="37" customFormat="1" ht="15" customHeight="1" x14ac:dyDescent="0.25">
      <c r="B144" s="345" t="s">
        <v>795</v>
      </c>
      <c r="C144" s="346">
        <v>238170</v>
      </c>
      <c r="D144" s="356">
        <v>-0.24979537548598299</v>
      </c>
      <c r="E144" s="356">
        <v>-0.27755079505300401</v>
      </c>
      <c r="F144" s="356">
        <v>-0.27675401521555398</v>
      </c>
      <c r="G144" s="356">
        <v>-0.30387349320972801</v>
      </c>
      <c r="H144" s="356">
        <v>-0.27675401521555398</v>
      </c>
    </row>
    <row r="145" spans="2:8" s="37" customFormat="1" ht="15" customHeight="1" x14ac:dyDescent="0.25">
      <c r="B145" s="345" t="s">
        <v>796</v>
      </c>
      <c r="C145" s="346">
        <v>238190</v>
      </c>
      <c r="D145" s="356">
        <v>-0.24979537548598299</v>
      </c>
      <c r="E145" s="356">
        <v>-0.27755079505300401</v>
      </c>
      <c r="F145" s="356">
        <v>-0.27675401521555398</v>
      </c>
      <c r="G145" s="356">
        <v>-0.30387349320972801</v>
      </c>
      <c r="H145" s="356">
        <v>-0.27675401521555398</v>
      </c>
    </row>
    <row r="146" spans="2:8" s="37" customFormat="1" ht="15" customHeight="1" x14ac:dyDescent="0.25">
      <c r="B146" s="345" t="s">
        <v>797</v>
      </c>
      <c r="C146" s="346">
        <v>238210</v>
      </c>
      <c r="D146" s="356">
        <v>-0.24979537548598299</v>
      </c>
      <c r="E146" s="356">
        <v>-0.27755079505300401</v>
      </c>
      <c r="F146" s="356">
        <v>-0.27675401521555398</v>
      </c>
      <c r="G146" s="356">
        <v>-0.30387349320972801</v>
      </c>
      <c r="H146" s="356">
        <v>-0.27675401521555398</v>
      </c>
    </row>
    <row r="147" spans="2:8" s="37" customFormat="1" ht="15" customHeight="1" x14ac:dyDescent="0.25">
      <c r="B147" s="345" t="s">
        <v>798</v>
      </c>
      <c r="C147" s="346">
        <v>238220</v>
      </c>
      <c r="D147" s="356">
        <v>-0.24979537548598299</v>
      </c>
      <c r="E147" s="356">
        <v>-0.27755079505300401</v>
      </c>
      <c r="F147" s="356">
        <v>-0.27675401521555398</v>
      </c>
      <c r="G147" s="356">
        <v>-0.30387349320972801</v>
      </c>
      <c r="H147" s="356">
        <v>-0.27675401521555398</v>
      </c>
    </row>
    <row r="148" spans="2:8" s="37" customFormat="1" ht="15" customHeight="1" x14ac:dyDescent="0.25">
      <c r="B148" s="345" t="s">
        <v>799</v>
      </c>
      <c r="C148" s="346">
        <v>238290</v>
      </c>
      <c r="D148" s="356">
        <v>-0.24979537548598299</v>
      </c>
      <c r="E148" s="356">
        <v>-0.27755079505300401</v>
      </c>
      <c r="F148" s="356">
        <v>-0.27675401521555398</v>
      </c>
      <c r="G148" s="356">
        <v>-0.30387349320972801</v>
      </c>
      <c r="H148" s="356">
        <v>-0.27675401521555398</v>
      </c>
    </row>
    <row r="149" spans="2:8" s="37" customFormat="1" ht="15" customHeight="1" x14ac:dyDescent="0.25">
      <c r="B149" s="345" t="s">
        <v>800</v>
      </c>
      <c r="C149" s="346">
        <v>238310</v>
      </c>
      <c r="D149" s="356">
        <v>-0.24979537548598299</v>
      </c>
      <c r="E149" s="356">
        <v>-0.27755079505300401</v>
      </c>
      <c r="F149" s="356">
        <v>-0.27675401521555398</v>
      </c>
      <c r="G149" s="356">
        <v>-0.30387349320972801</v>
      </c>
      <c r="H149" s="356">
        <v>-0.27675401521555398</v>
      </c>
    </row>
    <row r="150" spans="2:8" s="37" customFormat="1" ht="15" customHeight="1" x14ac:dyDescent="0.25">
      <c r="B150" s="345" t="s">
        <v>801</v>
      </c>
      <c r="C150" s="346">
        <v>238320</v>
      </c>
      <c r="D150" s="356">
        <v>-0.24979537548598299</v>
      </c>
      <c r="E150" s="356">
        <v>-0.27755079505300401</v>
      </c>
      <c r="F150" s="356">
        <v>-0.27675401521555398</v>
      </c>
      <c r="G150" s="356">
        <v>-0.30387349320972801</v>
      </c>
      <c r="H150" s="356">
        <v>-0.27675401521555398</v>
      </c>
    </row>
    <row r="151" spans="2:8" s="37" customFormat="1" ht="15" customHeight="1" x14ac:dyDescent="0.25">
      <c r="B151" s="345" t="s">
        <v>802</v>
      </c>
      <c r="C151" s="346">
        <v>238330</v>
      </c>
      <c r="D151" s="356">
        <v>-0.24979537548598299</v>
      </c>
      <c r="E151" s="356">
        <v>-0.27755079505300401</v>
      </c>
      <c r="F151" s="356">
        <v>-0.27675401521555398</v>
      </c>
      <c r="G151" s="356">
        <v>-0.30387349320972801</v>
      </c>
      <c r="H151" s="356">
        <v>-0.27675401521555398</v>
      </c>
    </row>
    <row r="152" spans="2:8" s="37" customFormat="1" ht="15" customHeight="1" x14ac:dyDescent="0.25">
      <c r="B152" s="345" t="s">
        <v>803</v>
      </c>
      <c r="C152" s="346">
        <v>238340</v>
      </c>
      <c r="D152" s="356">
        <v>-0.24979537548598299</v>
      </c>
      <c r="E152" s="356">
        <v>-0.27755079505300401</v>
      </c>
      <c r="F152" s="356">
        <v>-0.27675401521555398</v>
      </c>
      <c r="G152" s="356">
        <v>-0.30387349320972801</v>
      </c>
      <c r="H152" s="356">
        <v>-0.27675401521555398</v>
      </c>
    </row>
    <row r="153" spans="2:8" s="37" customFormat="1" ht="15" customHeight="1" x14ac:dyDescent="0.25">
      <c r="B153" s="345" t="s">
        <v>804</v>
      </c>
      <c r="C153" s="346">
        <v>238350</v>
      </c>
      <c r="D153" s="356">
        <v>-0.24979537548598299</v>
      </c>
      <c r="E153" s="356">
        <v>-0.27755079505300401</v>
      </c>
      <c r="F153" s="356">
        <v>-0.27675401521555398</v>
      </c>
      <c r="G153" s="356">
        <v>-0.30387349320972801</v>
      </c>
      <c r="H153" s="356">
        <v>-0.27675401521555398</v>
      </c>
    </row>
    <row r="154" spans="2:8" s="37" customFormat="1" ht="15" customHeight="1" x14ac:dyDescent="0.25">
      <c r="B154" s="345" t="s">
        <v>805</v>
      </c>
      <c r="C154" s="346">
        <v>238390</v>
      </c>
      <c r="D154" s="356">
        <v>-0.24979537548598299</v>
      </c>
      <c r="E154" s="356">
        <v>-0.27755079505300401</v>
      </c>
      <c r="F154" s="356">
        <v>-0.27675401521555398</v>
      </c>
      <c r="G154" s="356">
        <v>-0.30387349320972801</v>
      </c>
      <c r="H154" s="356">
        <v>-0.27675401521555398</v>
      </c>
    </row>
    <row r="155" spans="2:8" s="37" customFormat="1" ht="15" customHeight="1" x14ac:dyDescent="0.25">
      <c r="B155" s="345" t="s">
        <v>806</v>
      </c>
      <c r="C155" s="346">
        <v>238910</v>
      </c>
      <c r="D155" s="356">
        <v>-0.24979537548598299</v>
      </c>
      <c r="E155" s="356">
        <v>-0.27755079505300401</v>
      </c>
      <c r="F155" s="356">
        <v>-0.27675401521555398</v>
      </c>
      <c r="G155" s="356">
        <v>-0.30387349320972801</v>
      </c>
      <c r="H155" s="356">
        <v>-0.27675401521555398</v>
      </c>
    </row>
    <row r="156" spans="2:8" s="37" customFormat="1" ht="15" customHeight="1" x14ac:dyDescent="0.25">
      <c r="B156" s="345" t="s">
        <v>807</v>
      </c>
      <c r="C156" s="346">
        <v>238990</v>
      </c>
      <c r="D156" s="356">
        <v>-0.24979537548598299</v>
      </c>
      <c r="E156" s="356">
        <v>-0.27755079505300401</v>
      </c>
      <c r="F156" s="356">
        <v>-0.27675401521555398</v>
      </c>
      <c r="G156" s="356">
        <v>-0.30387349320972801</v>
      </c>
      <c r="H156" s="356">
        <v>-0.27675401521555398</v>
      </c>
    </row>
    <row r="157" spans="2:8" s="37" customFormat="1" ht="15" customHeight="1" x14ac:dyDescent="0.25">
      <c r="B157" s="345" t="s">
        <v>808</v>
      </c>
      <c r="C157" s="346">
        <v>311111</v>
      </c>
      <c r="D157" s="356">
        <v>-5.8894437747546102E-2</v>
      </c>
      <c r="E157" s="356">
        <v>-6.1756119470020202E-2</v>
      </c>
      <c r="F157" s="356">
        <v>-8.3490521720905694E-2</v>
      </c>
      <c r="G157" s="356">
        <v>-0.18603930844174099</v>
      </c>
      <c r="H157" s="356">
        <v>-8.3490521720905694E-2</v>
      </c>
    </row>
    <row r="158" spans="2:8" s="37" customFormat="1" ht="15" customHeight="1" x14ac:dyDescent="0.25">
      <c r="B158" s="345" t="s">
        <v>809</v>
      </c>
      <c r="C158" s="346">
        <v>311119</v>
      </c>
      <c r="D158" s="356">
        <v>-5.8894437747546102E-2</v>
      </c>
      <c r="E158" s="356">
        <v>-6.1756119470020202E-2</v>
      </c>
      <c r="F158" s="356">
        <v>-8.3490521720905694E-2</v>
      </c>
      <c r="G158" s="356">
        <v>-0.18603930844174099</v>
      </c>
      <c r="H158" s="356">
        <v>-8.3490521720905694E-2</v>
      </c>
    </row>
    <row r="159" spans="2:8" s="37" customFormat="1" ht="15" customHeight="1" x14ac:dyDescent="0.25">
      <c r="B159" s="345" t="s">
        <v>810</v>
      </c>
      <c r="C159" s="346">
        <v>311211</v>
      </c>
      <c r="D159" s="356">
        <v>-5.8894437747546102E-2</v>
      </c>
      <c r="E159" s="356">
        <v>-6.1756119470020202E-2</v>
      </c>
      <c r="F159" s="356">
        <v>-8.3490521720905694E-2</v>
      </c>
      <c r="G159" s="356">
        <v>-0.18603930844174099</v>
      </c>
      <c r="H159" s="356">
        <v>-8.3490521720905694E-2</v>
      </c>
    </row>
    <row r="160" spans="2:8" s="37" customFormat="1" ht="15" customHeight="1" x14ac:dyDescent="0.25">
      <c r="B160" s="345" t="s">
        <v>811</v>
      </c>
      <c r="C160" s="346">
        <v>311212</v>
      </c>
      <c r="D160" s="356">
        <v>-5.8894437747546102E-2</v>
      </c>
      <c r="E160" s="356">
        <v>-6.1756119470020202E-2</v>
      </c>
      <c r="F160" s="356">
        <v>-8.3490521720905694E-2</v>
      </c>
      <c r="G160" s="356">
        <v>-0.18603930844174099</v>
      </c>
      <c r="H160" s="356">
        <v>-8.3490521720905694E-2</v>
      </c>
    </row>
    <row r="161" spans="2:8" s="37" customFormat="1" ht="15" customHeight="1" x14ac:dyDescent="0.25">
      <c r="B161" s="345" t="s">
        <v>812</v>
      </c>
      <c r="C161" s="346">
        <v>311213</v>
      </c>
      <c r="D161" s="356">
        <v>-5.8894437747546102E-2</v>
      </c>
      <c r="E161" s="356">
        <v>-6.1756119470020202E-2</v>
      </c>
      <c r="F161" s="356">
        <v>-8.3490521720905694E-2</v>
      </c>
      <c r="G161" s="356">
        <v>-0.18603930844174099</v>
      </c>
      <c r="H161" s="356">
        <v>-8.3490521720905694E-2</v>
      </c>
    </row>
    <row r="162" spans="2:8" s="37" customFormat="1" ht="15" customHeight="1" x14ac:dyDescent="0.25">
      <c r="B162" s="345" t="s">
        <v>813</v>
      </c>
      <c r="C162" s="346">
        <v>311221</v>
      </c>
      <c r="D162" s="356">
        <v>-5.8894437747546102E-2</v>
      </c>
      <c r="E162" s="356">
        <v>-6.1756119470020202E-2</v>
      </c>
      <c r="F162" s="356">
        <v>-8.3490521720905694E-2</v>
      </c>
      <c r="G162" s="356">
        <v>-0.18603930844174099</v>
      </c>
      <c r="H162" s="356">
        <v>-8.3490521720905694E-2</v>
      </c>
    </row>
    <row r="163" spans="2:8" s="37" customFormat="1" ht="15" customHeight="1" x14ac:dyDescent="0.25">
      <c r="B163" s="345" t="s">
        <v>814</v>
      </c>
      <c r="C163" s="346">
        <v>311222</v>
      </c>
      <c r="D163" s="356">
        <v>-5.8894437747546102E-2</v>
      </c>
      <c r="E163" s="356">
        <v>-6.1756119470020202E-2</v>
      </c>
      <c r="F163" s="356">
        <v>-8.3490521720905694E-2</v>
      </c>
      <c r="G163" s="356">
        <v>-0.18603930844174099</v>
      </c>
      <c r="H163" s="356">
        <v>-8.3490521720905694E-2</v>
      </c>
    </row>
    <row r="164" spans="2:8" s="37" customFormat="1" ht="15" customHeight="1" x14ac:dyDescent="0.25">
      <c r="B164" s="345" t="s">
        <v>815</v>
      </c>
      <c r="C164" s="346">
        <v>311223</v>
      </c>
      <c r="D164" s="356">
        <v>-5.8894437747546102E-2</v>
      </c>
      <c r="E164" s="356">
        <v>-6.1756119470020202E-2</v>
      </c>
      <c r="F164" s="356">
        <v>-8.3490521720905694E-2</v>
      </c>
      <c r="G164" s="356">
        <v>-0.18603930844174099</v>
      </c>
      <c r="H164" s="356">
        <v>-8.3490521720905694E-2</v>
      </c>
    </row>
    <row r="165" spans="2:8" s="37" customFormat="1" ht="15" customHeight="1" x14ac:dyDescent="0.25">
      <c r="B165" s="345" t="s">
        <v>816</v>
      </c>
      <c r="C165" s="346">
        <v>311225</v>
      </c>
      <c r="D165" s="356">
        <v>-5.8894437747546102E-2</v>
      </c>
      <c r="E165" s="356">
        <v>-6.1756119470020202E-2</v>
      </c>
      <c r="F165" s="356">
        <v>-8.3490521720905694E-2</v>
      </c>
      <c r="G165" s="356">
        <v>-0.18603930844174099</v>
      </c>
      <c r="H165" s="356">
        <v>-8.3490521720905694E-2</v>
      </c>
    </row>
    <row r="166" spans="2:8" s="37" customFormat="1" ht="15" customHeight="1" x14ac:dyDescent="0.25">
      <c r="B166" s="345" t="s">
        <v>817</v>
      </c>
      <c r="C166" s="346">
        <v>311230</v>
      </c>
      <c r="D166" s="356">
        <v>-5.8894437747546102E-2</v>
      </c>
      <c r="E166" s="356">
        <v>-6.1756119470020202E-2</v>
      </c>
      <c r="F166" s="356">
        <v>-8.3490521720905694E-2</v>
      </c>
      <c r="G166" s="356">
        <v>-0.18603930844174099</v>
      </c>
      <c r="H166" s="356">
        <v>-8.3490521720905694E-2</v>
      </c>
    </row>
    <row r="167" spans="2:8" s="37" customFormat="1" ht="15" customHeight="1" x14ac:dyDescent="0.25">
      <c r="B167" s="345" t="s">
        <v>818</v>
      </c>
      <c r="C167" s="346">
        <v>311311</v>
      </c>
      <c r="D167" s="356">
        <v>-5.8894437747546102E-2</v>
      </c>
      <c r="E167" s="356">
        <v>-6.1756119470020202E-2</v>
      </c>
      <c r="F167" s="356">
        <v>-8.3490521720905694E-2</v>
      </c>
      <c r="G167" s="356">
        <v>-0.18603930844174099</v>
      </c>
      <c r="H167" s="356">
        <v>-8.3490521720905694E-2</v>
      </c>
    </row>
    <row r="168" spans="2:8" s="37" customFormat="1" ht="15" customHeight="1" x14ac:dyDescent="0.25">
      <c r="B168" s="345" t="s">
        <v>819</v>
      </c>
      <c r="C168" s="346">
        <v>311312</v>
      </c>
      <c r="D168" s="356">
        <v>-5.8894437747546102E-2</v>
      </c>
      <c r="E168" s="356">
        <v>-6.1756119470020202E-2</v>
      </c>
      <c r="F168" s="356">
        <v>-8.3490521720905694E-2</v>
      </c>
      <c r="G168" s="356">
        <v>-0.18603930844174099</v>
      </c>
      <c r="H168" s="356">
        <v>-8.3490521720905694E-2</v>
      </c>
    </row>
    <row r="169" spans="2:8" s="37" customFormat="1" ht="15" customHeight="1" x14ac:dyDescent="0.25">
      <c r="B169" s="345" t="s">
        <v>820</v>
      </c>
      <c r="C169" s="346">
        <v>311313</v>
      </c>
      <c r="D169" s="356">
        <v>-5.8894437747546102E-2</v>
      </c>
      <c r="E169" s="356">
        <v>-6.1756119470020202E-2</v>
      </c>
      <c r="F169" s="356">
        <v>-8.3490521720905694E-2</v>
      </c>
      <c r="G169" s="356">
        <v>-0.18603930844174099</v>
      </c>
      <c r="H169" s="356">
        <v>-8.3490521720905694E-2</v>
      </c>
    </row>
    <row r="170" spans="2:8" s="37" customFormat="1" ht="15" customHeight="1" x14ac:dyDescent="0.25">
      <c r="B170" s="345" t="s">
        <v>821</v>
      </c>
      <c r="C170" s="346">
        <v>311320</v>
      </c>
      <c r="D170" s="356">
        <v>-5.8894437747546102E-2</v>
      </c>
      <c r="E170" s="356">
        <v>-6.1756119470020202E-2</v>
      </c>
      <c r="F170" s="356">
        <v>-8.3490521720905694E-2</v>
      </c>
      <c r="G170" s="356">
        <v>-0.18603930844174099</v>
      </c>
      <c r="H170" s="356">
        <v>-8.3490521720905694E-2</v>
      </c>
    </row>
    <row r="171" spans="2:8" s="37" customFormat="1" ht="15" customHeight="1" x14ac:dyDescent="0.25">
      <c r="B171" s="345" t="s">
        <v>822</v>
      </c>
      <c r="C171" s="346">
        <v>311330</v>
      </c>
      <c r="D171" s="356">
        <v>-5.8894437747546102E-2</v>
      </c>
      <c r="E171" s="356">
        <v>-6.1756119470020202E-2</v>
      </c>
      <c r="F171" s="356">
        <v>-8.3490521720905694E-2</v>
      </c>
      <c r="G171" s="356">
        <v>-0.18603930844174099</v>
      </c>
      <c r="H171" s="356">
        <v>-8.3490521720905694E-2</v>
      </c>
    </row>
    <row r="172" spans="2:8" s="37" customFormat="1" ht="15" customHeight="1" x14ac:dyDescent="0.25">
      <c r="B172" s="345" t="s">
        <v>823</v>
      </c>
      <c r="C172" s="346">
        <v>311340</v>
      </c>
      <c r="D172" s="356">
        <v>-5.8894437747546102E-2</v>
      </c>
      <c r="E172" s="356">
        <v>-6.1756119470020202E-2</v>
      </c>
      <c r="F172" s="356">
        <v>-8.3490521720905694E-2</v>
      </c>
      <c r="G172" s="356">
        <v>-0.18603930844174099</v>
      </c>
      <c r="H172" s="356">
        <v>-8.3490521720905694E-2</v>
      </c>
    </row>
    <row r="173" spans="2:8" s="37" customFormat="1" ht="15" customHeight="1" x14ac:dyDescent="0.25">
      <c r="B173" s="345" t="s">
        <v>824</v>
      </c>
      <c r="C173" s="346">
        <v>311411</v>
      </c>
      <c r="D173" s="356">
        <v>-5.8894437747546102E-2</v>
      </c>
      <c r="E173" s="356">
        <v>-6.1756119470020202E-2</v>
      </c>
      <c r="F173" s="356">
        <v>-8.3490521720905694E-2</v>
      </c>
      <c r="G173" s="356">
        <v>-0.18603930844174099</v>
      </c>
      <c r="H173" s="356">
        <v>-8.3490521720905694E-2</v>
      </c>
    </row>
    <row r="174" spans="2:8" s="37" customFormat="1" ht="15" customHeight="1" x14ac:dyDescent="0.25">
      <c r="B174" s="345" t="s">
        <v>825</v>
      </c>
      <c r="C174" s="346">
        <v>311412</v>
      </c>
      <c r="D174" s="356">
        <v>-5.8894437747546102E-2</v>
      </c>
      <c r="E174" s="356">
        <v>-6.1756119470020202E-2</v>
      </c>
      <c r="F174" s="356">
        <v>-8.3490521720905694E-2</v>
      </c>
      <c r="G174" s="356">
        <v>-0.18603930844174099</v>
      </c>
      <c r="H174" s="356">
        <v>-8.3490521720905694E-2</v>
      </c>
    </row>
    <row r="175" spans="2:8" s="37" customFormat="1" ht="15" customHeight="1" x14ac:dyDescent="0.25">
      <c r="B175" s="345" t="s">
        <v>826</v>
      </c>
      <c r="C175" s="346">
        <v>311421</v>
      </c>
      <c r="D175" s="356">
        <v>-5.8894437747546102E-2</v>
      </c>
      <c r="E175" s="356">
        <v>-6.1756119470020202E-2</v>
      </c>
      <c r="F175" s="356">
        <v>-8.3490521720905694E-2</v>
      </c>
      <c r="G175" s="356">
        <v>-0.18603930844174099</v>
      </c>
      <c r="H175" s="356">
        <v>-8.3490521720905694E-2</v>
      </c>
    </row>
    <row r="176" spans="2:8" s="37" customFormat="1" ht="15" customHeight="1" x14ac:dyDescent="0.25">
      <c r="B176" s="345" t="s">
        <v>827</v>
      </c>
      <c r="C176" s="346">
        <v>311422</v>
      </c>
      <c r="D176" s="356">
        <v>-5.8894437747546102E-2</v>
      </c>
      <c r="E176" s="356">
        <v>-6.1756119470020202E-2</v>
      </c>
      <c r="F176" s="356">
        <v>-8.3490521720905694E-2</v>
      </c>
      <c r="G176" s="356">
        <v>-0.18603930844174099</v>
      </c>
      <c r="H176" s="356">
        <v>-8.3490521720905694E-2</v>
      </c>
    </row>
    <row r="177" spans="2:8" s="37" customFormat="1" ht="15" customHeight="1" x14ac:dyDescent="0.25">
      <c r="B177" s="345" t="s">
        <v>828</v>
      </c>
      <c r="C177" s="346">
        <v>311423</v>
      </c>
      <c r="D177" s="356">
        <v>-5.8894437747546102E-2</v>
      </c>
      <c r="E177" s="356">
        <v>-6.1756119470020202E-2</v>
      </c>
      <c r="F177" s="356">
        <v>-8.3490521720905694E-2</v>
      </c>
      <c r="G177" s="356">
        <v>-0.18603930844174099</v>
      </c>
      <c r="H177" s="356">
        <v>-8.3490521720905694E-2</v>
      </c>
    </row>
    <row r="178" spans="2:8" s="37" customFormat="1" ht="15" customHeight="1" x14ac:dyDescent="0.25">
      <c r="B178" s="345" t="s">
        <v>829</v>
      </c>
      <c r="C178" s="346">
        <v>311511</v>
      </c>
      <c r="D178" s="356">
        <v>-5.8894437747546102E-2</v>
      </c>
      <c r="E178" s="356">
        <v>-6.1756119470020202E-2</v>
      </c>
      <c r="F178" s="356">
        <v>-8.3490521720905694E-2</v>
      </c>
      <c r="G178" s="356">
        <v>-0.18603930844174099</v>
      </c>
      <c r="H178" s="356">
        <v>-8.3490521720905694E-2</v>
      </c>
    </row>
    <row r="179" spans="2:8" s="37" customFormat="1" ht="15" customHeight="1" x14ac:dyDescent="0.25">
      <c r="B179" s="345" t="s">
        <v>830</v>
      </c>
      <c r="C179" s="346">
        <v>311512</v>
      </c>
      <c r="D179" s="356">
        <v>-5.8894437747546102E-2</v>
      </c>
      <c r="E179" s="356">
        <v>-6.1756119470020202E-2</v>
      </c>
      <c r="F179" s="356">
        <v>-8.3490521720905694E-2</v>
      </c>
      <c r="G179" s="356">
        <v>-0.18603930844174099</v>
      </c>
      <c r="H179" s="356">
        <v>-8.3490521720905694E-2</v>
      </c>
    </row>
    <row r="180" spans="2:8" s="37" customFormat="1" ht="15" customHeight="1" x14ac:dyDescent="0.25">
      <c r="B180" s="345" t="s">
        <v>831</v>
      </c>
      <c r="C180" s="346">
        <v>311513</v>
      </c>
      <c r="D180" s="356">
        <v>-5.8894437747546102E-2</v>
      </c>
      <c r="E180" s="356">
        <v>-6.1756119470020202E-2</v>
      </c>
      <c r="F180" s="356">
        <v>-8.3490521720905694E-2</v>
      </c>
      <c r="G180" s="356">
        <v>-0.18603930844174099</v>
      </c>
      <c r="H180" s="356">
        <v>-8.3490521720905694E-2</v>
      </c>
    </row>
    <row r="181" spans="2:8" s="37" customFormat="1" ht="15" customHeight="1" x14ac:dyDescent="0.25">
      <c r="B181" s="345" t="s">
        <v>832</v>
      </c>
      <c r="C181" s="346">
        <v>311514</v>
      </c>
      <c r="D181" s="356">
        <v>-5.8894437747546102E-2</v>
      </c>
      <c r="E181" s="356">
        <v>-6.1756119470020202E-2</v>
      </c>
      <c r="F181" s="356">
        <v>-8.3490521720905694E-2</v>
      </c>
      <c r="G181" s="356">
        <v>-0.18603930844174099</v>
      </c>
      <c r="H181" s="356">
        <v>-8.3490521720905694E-2</v>
      </c>
    </row>
    <row r="182" spans="2:8" s="37" customFormat="1" ht="15" customHeight="1" x14ac:dyDescent="0.25">
      <c r="B182" s="345" t="s">
        <v>833</v>
      </c>
      <c r="C182" s="346">
        <v>311520</v>
      </c>
      <c r="D182" s="356">
        <v>-5.8894437747546102E-2</v>
      </c>
      <c r="E182" s="356">
        <v>-6.1756119470020202E-2</v>
      </c>
      <c r="F182" s="356">
        <v>-8.3490521720905694E-2</v>
      </c>
      <c r="G182" s="356">
        <v>-0.18603930844174099</v>
      </c>
      <c r="H182" s="356">
        <v>-8.3490521720905694E-2</v>
      </c>
    </row>
    <row r="183" spans="2:8" s="37" customFormat="1" ht="15" customHeight="1" x14ac:dyDescent="0.25">
      <c r="B183" s="345" t="s">
        <v>834</v>
      </c>
      <c r="C183" s="346">
        <v>311611</v>
      </c>
      <c r="D183" s="356">
        <v>-5.8894437747546102E-2</v>
      </c>
      <c r="E183" s="356">
        <v>-6.1756119470020202E-2</v>
      </c>
      <c r="F183" s="356">
        <v>-8.3490521720905694E-2</v>
      </c>
      <c r="G183" s="356">
        <v>-0.18603930844174099</v>
      </c>
      <c r="H183" s="356">
        <v>-8.3490521720905694E-2</v>
      </c>
    </row>
    <row r="184" spans="2:8" s="37" customFormat="1" ht="15" customHeight="1" x14ac:dyDescent="0.25">
      <c r="B184" s="345" t="s">
        <v>835</v>
      </c>
      <c r="C184" s="346">
        <v>311612</v>
      </c>
      <c r="D184" s="356">
        <v>-5.8894437747546102E-2</v>
      </c>
      <c r="E184" s="356">
        <v>-6.1756119470020202E-2</v>
      </c>
      <c r="F184" s="356">
        <v>-8.3490521720905694E-2</v>
      </c>
      <c r="G184" s="356">
        <v>-0.18603930844174099</v>
      </c>
      <c r="H184" s="356">
        <v>-8.3490521720905694E-2</v>
      </c>
    </row>
    <row r="185" spans="2:8" s="37" customFormat="1" ht="15" customHeight="1" x14ac:dyDescent="0.25">
      <c r="B185" s="345" t="s">
        <v>836</v>
      </c>
      <c r="C185" s="346">
        <v>311613</v>
      </c>
      <c r="D185" s="356">
        <v>-5.8894437747546102E-2</v>
      </c>
      <c r="E185" s="356">
        <v>-6.1756119470020202E-2</v>
      </c>
      <c r="F185" s="356">
        <v>-8.3490521720905694E-2</v>
      </c>
      <c r="G185" s="356">
        <v>-0.18603930844174099</v>
      </c>
      <c r="H185" s="356">
        <v>-8.3490521720905694E-2</v>
      </c>
    </row>
    <row r="186" spans="2:8" s="37" customFormat="1" ht="15" customHeight="1" x14ac:dyDescent="0.25">
      <c r="B186" s="345" t="s">
        <v>837</v>
      </c>
      <c r="C186" s="346">
        <v>311615</v>
      </c>
      <c r="D186" s="356">
        <v>-5.8894437747546102E-2</v>
      </c>
      <c r="E186" s="356">
        <v>-6.1756119470020202E-2</v>
      </c>
      <c r="F186" s="356">
        <v>-8.3490521720905694E-2</v>
      </c>
      <c r="G186" s="356">
        <v>-0.18603930844174099</v>
      </c>
      <c r="H186" s="356">
        <v>-8.3490521720905694E-2</v>
      </c>
    </row>
    <row r="187" spans="2:8" s="37" customFormat="1" ht="15" customHeight="1" x14ac:dyDescent="0.25">
      <c r="B187" s="345" t="s">
        <v>838</v>
      </c>
      <c r="C187" s="346">
        <v>311711</v>
      </c>
      <c r="D187" s="356">
        <v>-5.8894437747546102E-2</v>
      </c>
      <c r="E187" s="356">
        <v>-6.1756119470020202E-2</v>
      </c>
      <c r="F187" s="356">
        <v>-8.3490521720905694E-2</v>
      </c>
      <c r="G187" s="356">
        <v>-0.18603930844174099</v>
      </c>
      <c r="H187" s="356">
        <v>-8.3490521720905694E-2</v>
      </c>
    </row>
    <row r="188" spans="2:8" s="37" customFormat="1" ht="15" customHeight="1" x14ac:dyDescent="0.25">
      <c r="B188" s="345" t="s">
        <v>839</v>
      </c>
      <c r="C188" s="346">
        <v>311712</v>
      </c>
      <c r="D188" s="356">
        <v>-5.8894437747546102E-2</v>
      </c>
      <c r="E188" s="356">
        <v>-6.1756119470020202E-2</v>
      </c>
      <c r="F188" s="356">
        <v>-8.3490521720905694E-2</v>
      </c>
      <c r="G188" s="356">
        <v>-0.18603930844174099</v>
      </c>
      <c r="H188" s="356">
        <v>-8.3490521720905694E-2</v>
      </c>
    </row>
    <row r="189" spans="2:8" s="37" customFormat="1" ht="15" customHeight="1" x14ac:dyDescent="0.25">
      <c r="B189" s="345" t="s">
        <v>840</v>
      </c>
      <c r="C189" s="346">
        <v>311811</v>
      </c>
      <c r="D189" s="356">
        <v>-0.116551598837209</v>
      </c>
      <c r="E189" s="356">
        <v>-0.118855993101466</v>
      </c>
      <c r="F189" s="356">
        <v>-0.120361560418649</v>
      </c>
      <c r="G189" s="356">
        <v>-0.18259014937680401</v>
      </c>
      <c r="H189" s="356">
        <v>-0.120361560418649</v>
      </c>
    </row>
    <row r="190" spans="2:8" s="37" customFormat="1" ht="15" customHeight="1" x14ac:dyDescent="0.25">
      <c r="B190" s="345" t="s">
        <v>841</v>
      </c>
      <c r="C190" s="346">
        <v>311812</v>
      </c>
      <c r="D190" s="356">
        <v>-5.8894437747546102E-2</v>
      </c>
      <c r="E190" s="356">
        <v>-6.1756119470020202E-2</v>
      </c>
      <c r="F190" s="356">
        <v>-8.3490521720905694E-2</v>
      </c>
      <c r="G190" s="356">
        <v>-0.18603930844174099</v>
      </c>
      <c r="H190" s="356">
        <v>-8.3490521720905694E-2</v>
      </c>
    </row>
    <row r="191" spans="2:8" s="37" customFormat="1" ht="15" customHeight="1" x14ac:dyDescent="0.25">
      <c r="B191" s="345" t="s">
        <v>842</v>
      </c>
      <c r="C191" s="346">
        <v>311813</v>
      </c>
      <c r="D191" s="356">
        <v>-5.8894437747546102E-2</v>
      </c>
      <c r="E191" s="356">
        <v>-6.1756119470020202E-2</v>
      </c>
      <c r="F191" s="356">
        <v>-8.3490521720905694E-2</v>
      </c>
      <c r="G191" s="356">
        <v>-0.18603930844174099</v>
      </c>
      <c r="H191" s="356">
        <v>-8.3490521720905694E-2</v>
      </c>
    </row>
    <row r="192" spans="2:8" s="37" customFormat="1" ht="15" customHeight="1" x14ac:dyDescent="0.25">
      <c r="B192" s="345" t="s">
        <v>843</v>
      </c>
      <c r="C192" s="346">
        <v>311821</v>
      </c>
      <c r="D192" s="356">
        <v>-5.8894437747546102E-2</v>
      </c>
      <c r="E192" s="356">
        <v>-6.1756119470020202E-2</v>
      </c>
      <c r="F192" s="356">
        <v>-8.3490521720905694E-2</v>
      </c>
      <c r="G192" s="356">
        <v>-0.18603930844174099</v>
      </c>
      <c r="H192" s="356">
        <v>-8.3490521720905694E-2</v>
      </c>
    </row>
    <row r="193" spans="2:8" s="37" customFormat="1" ht="15" customHeight="1" x14ac:dyDescent="0.25">
      <c r="B193" s="345" t="s">
        <v>844</v>
      </c>
      <c r="C193" s="346">
        <v>311822</v>
      </c>
      <c r="D193" s="356">
        <v>-5.8894437747546102E-2</v>
      </c>
      <c r="E193" s="356">
        <v>-6.1756119470020202E-2</v>
      </c>
      <c r="F193" s="356">
        <v>-8.3490521720905694E-2</v>
      </c>
      <c r="G193" s="356">
        <v>-0.18603930844174099</v>
      </c>
      <c r="H193" s="356">
        <v>-8.3490521720905694E-2</v>
      </c>
    </row>
    <row r="194" spans="2:8" s="37" customFormat="1" ht="15" customHeight="1" x14ac:dyDescent="0.25">
      <c r="B194" s="345" t="s">
        <v>845</v>
      </c>
      <c r="C194" s="346">
        <v>311823</v>
      </c>
      <c r="D194" s="356">
        <v>-5.8894437747546102E-2</v>
      </c>
      <c r="E194" s="356">
        <v>-6.1756119470020202E-2</v>
      </c>
      <c r="F194" s="356">
        <v>-8.3490521720905694E-2</v>
      </c>
      <c r="G194" s="356">
        <v>-0.18603930844174099</v>
      </c>
      <c r="H194" s="356">
        <v>-8.3490521720905694E-2</v>
      </c>
    </row>
    <row r="195" spans="2:8" s="37" customFormat="1" ht="15" customHeight="1" x14ac:dyDescent="0.25">
      <c r="B195" s="345" t="s">
        <v>846</v>
      </c>
      <c r="C195" s="346">
        <v>311830</v>
      </c>
      <c r="D195" s="356">
        <v>-5.8894437747546102E-2</v>
      </c>
      <c r="E195" s="356">
        <v>-6.1756119470020202E-2</v>
      </c>
      <c r="F195" s="356">
        <v>-8.3490521720905694E-2</v>
      </c>
      <c r="G195" s="356">
        <v>-0.18603930844174099</v>
      </c>
      <c r="H195" s="356">
        <v>-8.3490521720905694E-2</v>
      </c>
    </row>
    <row r="196" spans="2:8" s="37" customFormat="1" ht="15" customHeight="1" x14ac:dyDescent="0.25">
      <c r="B196" s="345" t="s">
        <v>847</v>
      </c>
      <c r="C196" s="346">
        <v>311911</v>
      </c>
      <c r="D196" s="356">
        <v>-5.8894437747546102E-2</v>
      </c>
      <c r="E196" s="356">
        <v>-6.1756119470020202E-2</v>
      </c>
      <c r="F196" s="356">
        <v>-8.3490521720905694E-2</v>
      </c>
      <c r="G196" s="356">
        <v>-0.18603930844174099</v>
      </c>
      <c r="H196" s="356">
        <v>-8.3490521720905694E-2</v>
      </c>
    </row>
    <row r="197" spans="2:8" s="37" customFormat="1" ht="15" customHeight="1" x14ac:dyDescent="0.25">
      <c r="B197" s="345" t="s">
        <v>848</v>
      </c>
      <c r="C197" s="346">
        <v>311919</v>
      </c>
      <c r="D197" s="356">
        <v>-5.8894437747546102E-2</v>
      </c>
      <c r="E197" s="356">
        <v>-6.1756119470020202E-2</v>
      </c>
      <c r="F197" s="356">
        <v>-8.3490521720905694E-2</v>
      </c>
      <c r="G197" s="356">
        <v>-0.18603930844174099</v>
      </c>
      <c r="H197" s="356">
        <v>-8.3490521720905694E-2</v>
      </c>
    </row>
    <row r="198" spans="2:8" s="37" customFormat="1" ht="15" customHeight="1" x14ac:dyDescent="0.25">
      <c r="B198" s="345" t="s">
        <v>849</v>
      </c>
      <c r="C198" s="346">
        <v>311920</v>
      </c>
      <c r="D198" s="356">
        <v>-5.8894437747546102E-2</v>
      </c>
      <c r="E198" s="356">
        <v>-6.1756119470020202E-2</v>
      </c>
      <c r="F198" s="356">
        <v>-8.3490521720905694E-2</v>
      </c>
      <c r="G198" s="356">
        <v>-0.18603930844174099</v>
      </c>
      <c r="H198" s="356">
        <v>-8.3490521720905694E-2</v>
      </c>
    </row>
    <row r="199" spans="2:8" s="37" customFormat="1" ht="15" customHeight="1" x14ac:dyDescent="0.25">
      <c r="B199" s="345" t="s">
        <v>850</v>
      </c>
      <c r="C199" s="346">
        <v>311930</v>
      </c>
      <c r="D199" s="356">
        <v>-5.8894437747546102E-2</v>
      </c>
      <c r="E199" s="356">
        <v>-6.1756119470020202E-2</v>
      </c>
      <c r="F199" s="356">
        <v>-8.3490521720905694E-2</v>
      </c>
      <c r="G199" s="356">
        <v>-0.18603930844174099</v>
      </c>
      <c r="H199" s="356">
        <v>-8.3490521720905694E-2</v>
      </c>
    </row>
    <row r="200" spans="2:8" s="37" customFormat="1" ht="15" customHeight="1" x14ac:dyDescent="0.25">
      <c r="B200" s="345" t="s">
        <v>851</v>
      </c>
      <c r="C200" s="346">
        <v>311941</v>
      </c>
      <c r="D200" s="356">
        <v>-5.8894437747546102E-2</v>
      </c>
      <c r="E200" s="356">
        <v>-6.1756119470020202E-2</v>
      </c>
      <c r="F200" s="356">
        <v>-8.3490521720905694E-2</v>
      </c>
      <c r="G200" s="356">
        <v>-0.18603930844174099</v>
      </c>
      <c r="H200" s="356">
        <v>-8.3490521720905694E-2</v>
      </c>
    </row>
    <row r="201" spans="2:8" s="37" customFormat="1" ht="15" customHeight="1" x14ac:dyDescent="0.25">
      <c r="B201" s="345" t="s">
        <v>852</v>
      </c>
      <c r="C201" s="346">
        <v>311942</v>
      </c>
      <c r="D201" s="356">
        <v>-5.8894437747546102E-2</v>
      </c>
      <c r="E201" s="356">
        <v>-6.1756119470020202E-2</v>
      </c>
      <c r="F201" s="356">
        <v>-8.3490521720905694E-2</v>
      </c>
      <c r="G201" s="356">
        <v>-0.18603930844174099</v>
      </c>
      <c r="H201" s="356">
        <v>-8.3490521720905694E-2</v>
      </c>
    </row>
    <row r="202" spans="2:8" s="37" customFormat="1" ht="15" customHeight="1" x14ac:dyDescent="0.25">
      <c r="B202" s="345" t="s">
        <v>853</v>
      </c>
      <c r="C202" s="346">
        <v>311991</v>
      </c>
      <c r="D202" s="356">
        <v>-5.8894437747546102E-2</v>
      </c>
      <c r="E202" s="356">
        <v>-6.1756119470020202E-2</v>
      </c>
      <c r="F202" s="356">
        <v>-8.3490521720905694E-2</v>
      </c>
      <c r="G202" s="356">
        <v>-0.18603930844174099</v>
      </c>
      <c r="H202" s="356">
        <v>-8.3490521720905694E-2</v>
      </c>
    </row>
    <row r="203" spans="2:8" s="37" customFormat="1" ht="15" customHeight="1" x14ac:dyDescent="0.25">
      <c r="B203" s="345" t="s">
        <v>854</v>
      </c>
      <c r="C203" s="346">
        <v>311999</v>
      </c>
      <c r="D203" s="356">
        <v>-5.8894437747546102E-2</v>
      </c>
      <c r="E203" s="356">
        <v>-6.1756119470020202E-2</v>
      </c>
      <c r="F203" s="356">
        <v>-8.3490521720905694E-2</v>
      </c>
      <c r="G203" s="356">
        <v>-0.18603930844174099</v>
      </c>
      <c r="H203" s="356">
        <v>-8.3490521720905694E-2</v>
      </c>
    </row>
    <row r="204" spans="2:8" s="37" customFormat="1" ht="15" customHeight="1" x14ac:dyDescent="0.25">
      <c r="B204" s="345" t="s">
        <v>855</v>
      </c>
      <c r="C204" s="346">
        <v>312111</v>
      </c>
      <c r="D204" s="356">
        <v>-5.8894437747546102E-2</v>
      </c>
      <c r="E204" s="356">
        <v>-6.1756119470020202E-2</v>
      </c>
      <c r="F204" s="356">
        <v>-8.3490521720905694E-2</v>
      </c>
      <c r="G204" s="356">
        <v>-0.18603930844174099</v>
      </c>
      <c r="H204" s="356">
        <v>-8.3490521720905694E-2</v>
      </c>
    </row>
    <row r="205" spans="2:8" s="37" customFormat="1" ht="15" customHeight="1" x14ac:dyDescent="0.25">
      <c r="B205" s="345" t="s">
        <v>856</v>
      </c>
      <c r="C205" s="346">
        <v>312112</v>
      </c>
      <c r="D205" s="356">
        <v>-5.8894437747546102E-2</v>
      </c>
      <c r="E205" s="356">
        <v>-6.1756119470020202E-2</v>
      </c>
      <c r="F205" s="356">
        <v>-8.3490521720905694E-2</v>
      </c>
      <c r="G205" s="356">
        <v>-0.18603930844174099</v>
      </c>
      <c r="H205" s="356">
        <v>-8.3490521720905694E-2</v>
      </c>
    </row>
    <row r="206" spans="2:8" s="37" customFormat="1" ht="15" customHeight="1" x14ac:dyDescent="0.25">
      <c r="B206" s="345" t="s">
        <v>857</v>
      </c>
      <c r="C206" s="346">
        <v>312113</v>
      </c>
      <c r="D206" s="356">
        <v>-5.8894437747546102E-2</v>
      </c>
      <c r="E206" s="356">
        <v>-6.1756119470020202E-2</v>
      </c>
      <c r="F206" s="356">
        <v>-8.3490521720905694E-2</v>
      </c>
      <c r="G206" s="356">
        <v>-0.18603930844174099</v>
      </c>
      <c r="H206" s="356">
        <v>-8.3490521720905694E-2</v>
      </c>
    </row>
    <row r="207" spans="2:8" s="37" customFormat="1" ht="15" customHeight="1" x14ac:dyDescent="0.25">
      <c r="B207" s="345" t="s">
        <v>858</v>
      </c>
      <c r="C207" s="346">
        <v>312120</v>
      </c>
      <c r="D207" s="356">
        <v>-5.8894437747546102E-2</v>
      </c>
      <c r="E207" s="356">
        <v>-6.1756119470020202E-2</v>
      </c>
      <c r="F207" s="356">
        <v>-8.3490521720905694E-2</v>
      </c>
      <c r="G207" s="356">
        <v>-0.18603930844174099</v>
      </c>
      <c r="H207" s="356">
        <v>-8.3490521720905694E-2</v>
      </c>
    </row>
    <row r="208" spans="2:8" s="37" customFormat="1" ht="15" customHeight="1" x14ac:dyDescent="0.25">
      <c r="B208" s="345" t="s">
        <v>859</v>
      </c>
      <c r="C208" s="346">
        <v>312130</v>
      </c>
      <c r="D208" s="356">
        <v>-5.8894437747546102E-2</v>
      </c>
      <c r="E208" s="356">
        <v>-6.1756119470020202E-2</v>
      </c>
      <c r="F208" s="356">
        <v>-8.3490521720905694E-2</v>
      </c>
      <c r="G208" s="356">
        <v>-0.18603930844174099</v>
      </c>
      <c r="H208" s="356">
        <v>-8.3490521720905694E-2</v>
      </c>
    </row>
    <row r="209" spans="2:8" s="37" customFormat="1" ht="15" customHeight="1" x14ac:dyDescent="0.25">
      <c r="B209" s="345" t="s">
        <v>860</v>
      </c>
      <c r="C209" s="346">
        <v>312140</v>
      </c>
      <c r="D209" s="356">
        <v>-5.8894437747546102E-2</v>
      </c>
      <c r="E209" s="356">
        <v>-6.1756119470020202E-2</v>
      </c>
      <c r="F209" s="356">
        <v>-8.3490521720905694E-2</v>
      </c>
      <c r="G209" s="356">
        <v>-0.18603930844174099</v>
      </c>
      <c r="H209" s="356">
        <v>-8.3490521720905694E-2</v>
      </c>
    </row>
    <row r="210" spans="2:8" s="37" customFormat="1" ht="15" customHeight="1" x14ac:dyDescent="0.25">
      <c r="B210" s="345" t="s">
        <v>861</v>
      </c>
      <c r="C210" s="346">
        <v>312210</v>
      </c>
      <c r="D210" s="356">
        <v>-5.8894437747546102E-2</v>
      </c>
      <c r="E210" s="356">
        <v>-6.1756119470020202E-2</v>
      </c>
      <c r="F210" s="356">
        <v>-8.3490521720905694E-2</v>
      </c>
      <c r="G210" s="356">
        <v>-0.18603930844174099</v>
      </c>
      <c r="H210" s="356">
        <v>-8.3490521720905694E-2</v>
      </c>
    </row>
    <row r="211" spans="2:8" s="37" customFormat="1" ht="15" customHeight="1" x14ac:dyDescent="0.25">
      <c r="B211" s="345" t="s">
        <v>862</v>
      </c>
      <c r="C211" s="346">
        <v>312221</v>
      </c>
      <c r="D211" s="356">
        <v>-5.8894437747546102E-2</v>
      </c>
      <c r="E211" s="356">
        <v>-6.1756119470020202E-2</v>
      </c>
      <c r="F211" s="356">
        <v>-8.3490521720905694E-2</v>
      </c>
      <c r="G211" s="356">
        <v>-0.18603930844174099</v>
      </c>
      <c r="H211" s="356">
        <v>-8.3490521720905694E-2</v>
      </c>
    </row>
    <row r="212" spans="2:8" s="37" customFormat="1" ht="15" customHeight="1" x14ac:dyDescent="0.25">
      <c r="B212" s="345" t="s">
        <v>863</v>
      </c>
      <c r="C212" s="346">
        <v>312229</v>
      </c>
      <c r="D212" s="356">
        <v>-5.8894437747546102E-2</v>
      </c>
      <c r="E212" s="356">
        <v>-6.1756119470020202E-2</v>
      </c>
      <c r="F212" s="356">
        <v>-8.3490521720905694E-2</v>
      </c>
      <c r="G212" s="356">
        <v>-0.18603930844174099</v>
      </c>
      <c r="H212" s="356">
        <v>-8.3490521720905694E-2</v>
      </c>
    </row>
    <row r="213" spans="2:8" s="37" customFormat="1" ht="15" customHeight="1" x14ac:dyDescent="0.25">
      <c r="B213" s="345" t="s">
        <v>864</v>
      </c>
      <c r="C213" s="346">
        <v>313111</v>
      </c>
      <c r="D213" s="356">
        <v>-0.13048621791080101</v>
      </c>
      <c r="E213" s="356">
        <v>-0.11919716002184599</v>
      </c>
      <c r="F213" s="356">
        <v>-0.153896694632568</v>
      </c>
      <c r="G213" s="356">
        <v>-0.21526280573935</v>
      </c>
      <c r="H213" s="356">
        <v>-0.153896694632568</v>
      </c>
    </row>
    <row r="214" spans="2:8" s="37" customFormat="1" ht="15" customHeight="1" x14ac:dyDescent="0.25">
      <c r="B214" s="345" t="s">
        <v>865</v>
      </c>
      <c r="C214" s="346">
        <v>313112</v>
      </c>
      <c r="D214" s="356">
        <v>-0.13048621791080101</v>
      </c>
      <c r="E214" s="356">
        <v>-0.11919716002184599</v>
      </c>
      <c r="F214" s="356">
        <v>-0.153896694632568</v>
      </c>
      <c r="G214" s="356">
        <v>-0.21526280573935</v>
      </c>
      <c r="H214" s="356">
        <v>-0.153896694632568</v>
      </c>
    </row>
    <row r="215" spans="2:8" s="37" customFormat="1" ht="15" customHeight="1" x14ac:dyDescent="0.25">
      <c r="B215" s="345" t="s">
        <v>866</v>
      </c>
      <c r="C215" s="346">
        <v>313113</v>
      </c>
      <c r="D215" s="356">
        <v>-0.13048621791080101</v>
      </c>
      <c r="E215" s="356">
        <v>-0.11919716002184599</v>
      </c>
      <c r="F215" s="356">
        <v>-0.153896694632568</v>
      </c>
      <c r="G215" s="356">
        <v>-0.21526280573935</v>
      </c>
      <c r="H215" s="356">
        <v>-0.153896694632568</v>
      </c>
    </row>
    <row r="216" spans="2:8" s="37" customFormat="1" ht="15" customHeight="1" x14ac:dyDescent="0.25">
      <c r="B216" s="345" t="s">
        <v>867</v>
      </c>
      <c r="C216" s="346">
        <v>313210</v>
      </c>
      <c r="D216" s="356">
        <v>-0.13048621791080101</v>
      </c>
      <c r="E216" s="356">
        <v>-0.11919716002184599</v>
      </c>
      <c r="F216" s="356">
        <v>-0.153896694632568</v>
      </c>
      <c r="G216" s="356">
        <v>-0.21526280573935</v>
      </c>
      <c r="H216" s="356">
        <v>-0.153896694632568</v>
      </c>
    </row>
    <row r="217" spans="2:8" s="37" customFormat="1" ht="15" customHeight="1" x14ac:dyDescent="0.25">
      <c r="B217" s="345" t="s">
        <v>868</v>
      </c>
      <c r="C217" s="346">
        <v>313221</v>
      </c>
      <c r="D217" s="356">
        <v>-0.13048621791080101</v>
      </c>
      <c r="E217" s="356">
        <v>-0.11919716002184599</v>
      </c>
      <c r="F217" s="356">
        <v>-0.153896694632568</v>
      </c>
      <c r="G217" s="356">
        <v>-0.21526280573935</v>
      </c>
      <c r="H217" s="356">
        <v>-0.153896694632568</v>
      </c>
    </row>
    <row r="218" spans="2:8" s="37" customFormat="1" ht="15" customHeight="1" x14ac:dyDescent="0.25">
      <c r="B218" s="345" t="s">
        <v>869</v>
      </c>
      <c r="C218" s="346">
        <v>313222</v>
      </c>
      <c r="D218" s="356">
        <v>-0.13048621791080101</v>
      </c>
      <c r="E218" s="356">
        <v>-0.11919716002184599</v>
      </c>
      <c r="F218" s="356">
        <v>-0.153896694632568</v>
      </c>
      <c r="G218" s="356">
        <v>-0.21526280573935</v>
      </c>
      <c r="H218" s="356">
        <v>-0.153896694632568</v>
      </c>
    </row>
    <row r="219" spans="2:8" s="37" customFormat="1" ht="15" customHeight="1" x14ac:dyDescent="0.25">
      <c r="B219" s="345" t="s">
        <v>870</v>
      </c>
      <c r="C219" s="346">
        <v>313230</v>
      </c>
      <c r="D219" s="356">
        <v>-0.13048621791080101</v>
      </c>
      <c r="E219" s="356">
        <v>-0.11919716002184599</v>
      </c>
      <c r="F219" s="356">
        <v>-0.153896694632568</v>
      </c>
      <c r="G219" s="356">
        <v>-0.21526280573935</v>
      </c>
      <c r="H219" s="356">
        <v>-0.153896694632568</v>
      </c>
    </row>
    <row r="220" spans="2:8" s="37" customFormat="1" ht="15" customHeight="1" x14ac:dyDescent="0.25">
      <c r="B220" s="345" t="s">
        <v>871</v>
      </c>
      <c r="C220" s="346">
        <v>313241</v>
      </c>
      <c r="D220" s="356">
        <v>-0.13048621791080101</v>
      </c>
      <c r="E220" s="356">
        <v>-0.11919716002184599</v>
      </c>
      <c r="F220" s="356">
        <v>-0.153896694632568</v>
      </c>
      <c r="G220" s="356">
        <v>-0.21526280573935</v>
      </c>
      <c r="H220" s="356">
        <v>-0.153896694632568</v>
      </c>
    </row>
    <row r="221" spans="2:8" s="37" customFormat="1" ht="15" customHeight="1" x14ac:dyDescent="0.25">
      <c r="B221" s="345" t="s">
        <v>872</v>
      </c>
      <c r="C221" s="346">
        <v>313249</v>
      </c>
      <c r="D221" s="356">
        <v>-0.13048621791080101</v>
      </c>
      <c r="E221" s="356">
        <v>-0.11919716002184599</v>
      </c>
      <c r="F221" s="356">
        <v>-0.153896694632568</v>
      </c>
      <c r="G221" s="356">
        <v>-0.21526280573935</v>
      </c>
      <c r="H221" s="356">
        <v>-0.153896694632568</v>
      </c>
    </row>
    <row r="222" spans="2:8" s="37" customFormat="1" ht="15" customHeight="1" x14ac:dyDescent="0.25">
      <c r="B222" s="345" t="s">
        <v>873</v>
      </c>
      <c r="C222" s="346">
        <v>313311</v>
      </c>
      <c r="D222" s="356">
        <v>-0.13048621791080101</v>
      </c>
      <c r="E222" s="356">
        <v>-0.11919716002184599</v>
      </c>
      <c r="F222" s="356">
        <v>-0.153896694632568</v>
      </c>
      <c r="G222" s="356">
        <v>-0.21526280573935</v>
      </c>
      <c r="H222" s="356">
        <v>-0.153896694632568</v>
      </c>
    </row>
    <row r="223" spans="2:8" s="37" customFormat="1" ht="15" customHeight="1" x14ac:dyDescent="0.25">
      <c r="B223" s="345" t="s">
        <v>874</v>
      </c>
      <c r="C223" s="346">
        <v>313312</v>
      </c>
      <c r="D223" s="356">
        <v>-0.13048621791080101</v>
      </c>
      <c r="E223" s="356">
        <v>-0.11919716002184599</v>
      </c>
      <c r="F223" s="356">
        <v>-0.153896694632568</v>
      </c>
      <c r="G223" s="356">
        <v>-0.21526280573935</v>
      </c>
      <c r="H223" s="356">
        <v>-0.153896694632568</v>
      </c>
    </row>
    <row r="224" spans="2:8" s="37" customFormat="1" ht="15" customHeight="1" x14ac:dyDescent="0.25">
      <c r="B224" s="345" t="s">
        <v>875</v>
      </c>
      <c r="C224" s="346">
        <v>313320</v>
      </c>
      <c r="D224" s="356">
        <v>-0.13048621791080101</v>
      </c>
      <c r="E224" s="356">
        <v>-0.11919716002184599</v>
      </c>
      <c r="F224" s="356">
        <v>-0.153896694632568</v>
      </c>
      <c r="G224" s="356">
        <v>-0.21526280573935</v>
      </c>
      <c r="H224" s="356">
        <v>-0.153896694632568</v>
      </c>
    </row>
    <row r="225" spans="2:8" s="37" customFormat="1" ht="15" customHeight="1" x14ac:dyDescent="0.25">
      <c r="B225" s="345" t="s">
        <v>876</v>
      </c>
      <c r="C225" s="346">
        <v>314110</v>
      </c>
      <c r="D225" s="356">
        <v>-0.13048621791080101</v>
      </c>
      <c r="E225" s="356">
        <v>-0.11919716002184599</v>
      </c>
      <c r="F225" s="356">
        <v>-0.153896694632568</v>
      </c>
      <c r="G225" s="356">
        <v>-0.21526280573935</v>
      </c>
      <c r="H225" s="356">
        <v>-0.153896694632568</v>
      </c>
    </row>
    <row r="226" spans="2:8" s="37" customFormat="1" ht="15" customHeight="1" x14ac:dyDescent="0.25">
      <c r="B226" s="345" t="s">
        <v>877</v>
      </c>
      <c r="C226" s="346">
        <v>314121</v>
      </c>
      <c r="D226" s="356">
        <v>-0.13048621791080101</v>
      </c>
      <c r="E226" s="356">
        <v>-0.11919716002184599</v>
      </c>
      <c r="F226" s="356">
        <v>-0.153896694632568</v>
      </c>
      <c r="G226" s="356">
        <v>-0.21526280573935</v>
      </c>
      <c r="H226" s="356">
        <v>-0.153896694632568</v>
      </c>
    </row>
    <row r="227" spans="2:8" s="37" customFormat="1" ht="15" customHeight="1" x14ac:dyDescent="0.25">
      <c r="B227" s="345" t="s">
        <v>878</v>
      </c>
      <c r="C227" s="346">
        <v>314129</v>
      </c>
      <c r="D227" s="356">
        <v>-0.13048621791080101</v>
      </c>
      <c r="E227" s="356">
        <v>-0.11919716002184599</v>
      </c>
      <c r="F227" s="356">
        <v>-0.153896694632568</v>
      </c>
      <c r="G227" s="356">
        <v>-0.21526280573935</v>
      </c>
      <c r="H227" s="356">
        <v>-0.153896694632568</v>
      </c>
    </row>
    <row r="228" spans="2:8" s="37" customFormat="1" ht="15" customHeight="1" x14ac:dyDescent="0.25">
      <c r="B228" s="345" t="s">
        <v>879</v>
      </c>
      <c r="C228" s="346">
        <v>314911</v>
      </c>
      <c r="D228" s="356">
        <v>-0.13048621791080101</v>
      </c>
      <c r="E228" s="356">
        <v>-0.11919716002184599</v>
      </c>
      <c r="F228" s="356">
        <v>-0.153896694632568</v>
      </c>
      <c r="G228" s="356">
        <v>-0.21526280573935</v>
      </c>
      <c r="H228" s="356">
        <v>-0.153896694632568</v>
      </c>
    </row>
    <row r="229" spans="2:8" s="37" customFormat="1" ht="15" customHeight="1" x14ac:dyDescent="0.25">
      <c r="B229" s="345" t="s">
        <v>880</v>
      </c>
      <c r="C229" s="346">
        <v>314912</v>
      </c>
      <c r="D229" s="356">
        <v>-0.13048621791080101</v>
      </c>
      <c r="E229" s="356">
        <v>-0.11919716002184599</v>
      </c>
      <c r="F229" s="356">
        <v>-0.153896694632568</v>
      </c>
      <c r="G229" s="356">
        <v>-0.21526280573935</v>
      </c>
      <c r="H229" s="356">
        <v>-0.153896694632568</v>
      </c>
    </row>
    <row r="230" spans="2:8" s="37" customFormat="1" ht="15" customHeight="1" x14ac:dyDescent="0.25">
      <c r="B230" s="345" t="s">
        <v>881</v>
      </c>
      <c r="C230" s="346">
        <v>314991</v>
      </c>
      <c r="D230" s="356">
        <v>-0.13048621791080101</v>
      </c>
      <c r="E230" s="356">
        <v>-0.11919716002184599</v>
      </c>
      <c r="F230" s="356">
        <v>-0.153896694632568</v>
      </c>
      <c r="G230" s="356">
        <v>-0.21526280573935</v>
      </c>
      <c r="H230" s="356">
        <v>-0.153896694632568</v>
      </c>
    </row>
    <row r="231" spans="2:8" s="37" customFormat="1" ht="15" customHeight="1" x14ac:dyDescent="0.25">
      <c r="B231" s="345" t="s">
        <v>882</v>
      </c>
      <c r="C231" s="346">
        <v>314992</v>
      </c>
      <c r="D231" s="356">
        <v>-0.13048621791080101</v>
      </c>
      <c r="E231" s="356">
        <v>-0.11919716002184599</v>
      </c>
      <c r="F231" s="356">
        <v>-0.153896694632568</v>
      </c>
      <c r="G231" s="356">
        <v>-0.21526280573935</v>
      </c>
      <c r="H231" s="356">
        <v>-0.153896694632568</v>
      </c>
    </row>
    <row r="232" spans="2:8" s="37" customFormat="1" ht="15" customHeight="1" x14ac:dyDescent="0.25">
      <c r="B232" s="345" t="s">
        <v>883</v>
      </c>
      <c r="C232" s="346">
        <v>314999</v>
      </c>
      <c r="D232" s="356">
        <v>-0.13048621791080101</v>
      </c>
      <c r="E232" s="356">
        <v>-0.11919716002184599</v>
      </c>
      <c r="F232" s="356">
        <v>-0.153896694632568</v>
      </c>
      <c r="G232" s="356">
        <v>-0.21526280573935</v>
      </c>
      <c r="H232" s="356">
        <v>-0.153896694632568</v>
      </c>
    </row>
    <row r="233" spans="2:8" s="37" customFormat="1" ht="15" customHeight="1" x14ac:dyDescent="0.25">
      <c r="B233" s="345" t="s">
        <v>884</v>
      </c>
      <c r="C233" s="346">
        <v>315111</v>
      </c>
      <c r="D233" s="356">
        <v>-0.13048621791080101</v>
      </c>
      <c r="E233" s="356">
        <v>-0.11919716002184599</v>
      </c>
      <c r="F233" s="356">
        <v>-0.153896694632568</v>
      </c>
      <c r="G233" s="356">
        <v>-0.21526280573935</v>
      </c>
      <c r="H233" s="356">
        <v>-0.153896694632568</v>
      </c>
    </row>
    <row r="234" spans="2:8" s="37" customFormat="1" ht="15" customHeight="1" x14ac:dyDescent="0.25">
      <c r="B234" s="345" t="s">
        <v>885</v>
      </c>
      <c r="C234" s="346">
        <v>315119</v>
      </c>
      <c r="D234" s="356">
        <v>-0.13048621791080101</v>
      </c>
      <c r="E234" s="356">
        <v>-0.11919716002184599</v>
      </c>
      <c r="F234" s="356">
        <v>-0.153896694632568</v>
      </c>
      <c r="G234" s="356">
        <v>-0.21526280573935</v>
      </c>
      <c r="H234" s="356">
        <v>-0.153896694632568</v>
      </c>
    </row>
    <row r="235" spans="2:8" s="37" customFormat="1" ht="15" customHeight="1" x14ac:dyDescent="0.25">
      <c r="B235" s="345" t="s">
        <v>886</v>
      </c>
      <c r="C235" s="346">
        <v>315191</v>
      </c>
      <c r="D235" s="356">
        <v>-0.13048621791080101</v>
      </c>
      <c r="E235" s="356">
        <v>-0.11919716002184599</v>
      </c>
      <c r="F235" s="356">
        <v>-0.153896694632568</v>
      </c>
      <c r="G235" s="356">
        <v>-0.21526280573935</v>
      </c>
      <c r="H235" s="356">
        <v>-0.153896694632568</v>
      </c>
    </row>
    <row r="236" spans="2:8" s="37" customFormat="1" ht="15" customHeight="1" x14ac:dyDescent="0.25">
      <c r="B236" s="345" t="s">
        <v>887</v>
      </c>
      <c r="C236" s="346">
        <v>315192</v>
      </c>
      <c r="D236" s="356">
        <v>-0.13048621791080101</v>
      </c>
      <c r="E236" s="356">
        <v>-0.11919716002184599</v>
      </c>
      <c r="F236" s="356">
        <v>-0.153896694632568</v>
      </c>
      <c r="G236" s="356">
        <v>-0.21526280573935</v>
      </c>
      <c r="H236" s="356">
        <v>-0.153896694632568</v>
      </c>
    </row>
    <row r="237" spans="2:8" s="37" customFormat="1" ht="15" customHeight="1" x14ac:dyDescent="0.25">
      <c r="B237" s="345" t="s">
        <v>888</v>
      </c>
      <c r="C237" s="346">
        <v>315211</v>
      </c>
      <c r="D237" s="356">
        <v>-0.13048621791080101</v>
      </c>
      <c r="E237" s="356">
        <v>-0.11919716002184599</v>
      </c>
      <c r="F237" s="356">
        <v>-0.153896694632568</v>
      </c>
      <c r="G237" s="356">
        <v>-0.21526280573935</v>
      </c>
      <c r="H237" s="356">
        <v>-0.153896694632568</v>
      </c>
    </row>
    <row r="238" spans="2:8" s="37" customFormat="1" ht="15" customHeight="1" x14ac:dyDescent="0.25">
      <c r="B238" s="345" t="s">
        <v>889</v>
      </c>
      <c r="C238" s="346">
        <v>315212</v>
      </c>
      <c r="D238" s="356">
        <v>-0.13048621791080101</v>
      </c>
      <c r="E238" s="356">
        <v>-0.11919716002184599</v>
      </c>
      <c r="F238" s="356">
        <v>-0.153896694632568</v>
      </c>
      <c r="G238" s="356">
        <v>-0.21526280573935</v>
      </c>
      <c r="H238" s="356">
        <v>-0.153896694632568</v>
      </c>
    </row>
    <row r="239" spans="2:8" s="37" customFormat="1" ht="15" customHeight="1" x14ac:dyDescent="0.25">
      <c r="B239" s="345" t="s">
        <v>890</v>
      </c>
      <c r="C239" s="346">
        <v>315221</v>
      </c>
      <c r="D239" s="356">
        <v>-0.13048621791080101</v>
      </c>
      <c r="E239" s="356">
        <v>-0.11919716002184599</v>
      </c>
      <c r="F239" s="356">
        <v>-0.153896694632568</v>
      </c>
      <c r="G239" s="356">
        <v>-0.21526280573935</v>
      </c>
      <c r="H239" s="356">
        <v>-0.153896694632568</v>
      </c>
    </row>
    <row r="240" spans="2:8" s="37" customFormat="1" ht="15" customHeight="1" x14ac:dyDescent="0.25">
      <c r="B240" s="345" t="s">
        <v>891</v>
      </c>
      <c r="C240" s="346">
        <v>315222</v>
      </c>
      <c r="D240" s="356">
        <v>-0.13048621791080101</v>
      </c>
      <c r="E240" s="356">
        <v>-0.11919716002184599</v>
      </c>
      <c r="F240" s="356">
        <v>-0.153896694632568</v>
      </c>
      <c r="G240" s="356">
        <v>-0.21526280573935</v>
      </c>
      <c r="H240" s="356">
        <v>-0.153896694632568</v>
      </c>
    </row>
    <row r="241" spans="2:8" s="37" customFormat="1" ht="15" customHeight="1" x14ac:dyDescent="0.25">
      <c r="B241" s="345" t="s">
        <v>892</v>
      </c>
      <c r="C241" s="346">
        <v>315223</v>
      </c>
      <c r="D241" s="356">
        <v>-0.13048621791080101</v>
      </c>
      <c r="E241" s="356">
        <v>-0.11919716002184599</v>
      </c>
      <c r="F241" s="356">
        <v>-0.153896694632568</v>
      </c>
      <c r="G241" s="356">
        <v>-0.21526280573935</v>
      </c>
      <c r="H241" s="356">
        <v>-0.153896694632568</v>
      </c>
    </row>
    <row r="242" spans="2:8" s="37" customFormat="1" ht="15" customHeight="1" x14ac:dyDescent="0.25">
      <c r="B242" s="345" t="s">
        <v>893</v>
      </c>
      <c r="C242" s="346">
        <v>315224</v>
      </c>
      <c r="D242" s="356">
        <v>-0.13048621791080101</v>
      </c>
      <c r="E242" s="356">
        <v>-0.11919716002184599</v>
      </c>
      <c r="F242" s="356">
        <v>-0.153896694632568</v>
      </c>
      <c r="G242" s="356">
        <v>-0.21526280573935</v>
      </c>
      <c r="H242" s="356">
        <v>-0.153896694632568</v>
      </c>
    </row>
    <row r="243" spans="2:8" s="37" customFormat="1" ht="15" customHeight="1" x14ac:dyDescent="0.25">
      <c r="B243" s="345" t="s">
        <v>894</v>
      </c>
      <c r="C243" s="346">
        <v>315225</v>
      </c>
      <c r="D243" s="356">
        <v>-0.13048621791080101</v>
      </c>
      <c r="E243" s="356">
        <v>-0.11919716002184599</v>
      </c>
      <c r="F243" s="356">
        <v>-0.153896694632568</v>
      </c>
      <c r="G243" s="356">
        <v>-0.21526280573935</v>
      </c>
      <c r="H243" s="356">
        <v>-0.153896694632568</v>
      </c>
    </row>
    <row r="244" spans="2:8" s="37" customFormat="1" ht="15" customHeight="1" x14ac:dyDescent="0.25">
      <c r="B244" s="345" t="s">
        <v>895</v>
      </c>
      <c r="C244" s="346">
        <v>315228</v>
      </c>
      <c r="D244" s="356">
        <v>-0.13048621791080101</v>
      </c>
      <c r="E244" s="356">
        <v>-0.11919716002184599</v>
      </c>
      <c r="F244" s="356">
        <v>-0.153896694632568</v>
      </c>
      <c r="G244" s="356">
        <v>-0.21526280573935</v>
      </c>
      <c r="H244" s="356">
        <v>-0.153896694632568</v>
      </c>
    </row>
    <row r="245" spans="2:8" s="37" customFormat="1" ht="15" customHeight="1" x14ac:dyDescent="0.25">
      <c r="B245" s="345" t="s">
        <v>896</v>
      </c>
      <c r="C245" s="346">
        <v>315231</v>
      </c>
      <c r="D245" s="356">
        <v>-0.13048621791080101</v>
      </c>
      <c r="E245" s="356">
        <v>-0.11919716002184599</v>
      </c>
      <c r="F245" s="356">
        <v>-0.153896694632568</v>
      </c>
      <c r="G245" s="356">
        <v>-0.21526280573935</v>
      </c>
      <c r="H245" s="356">
        <v>-0.153896694632568</v>
      </c>
    </row>
    <row r="246" spans="2:8" s="37" customFormat="1" ht="15" customHeight="1" x14ac:dyDescent="0.25">
      <c r="B246" s="345" t="s">
        <v>897</v>
      </c>
      <c r="C246" s="346">
        <v>315232</v>
      </c>
      <c r="D246" s="356">
        <v>-0.13048621791080101</v>
      </c>
      <c r="E246" s="356">
        <v>-0.11919716002184599</v>
      </c>
      <c r="F246" s="356">
        <v>-0.153896694632568</v>
      </c>
      <c r="G246" s="356">
        <v>-0.21526280573935</v>
      </c>
      <c r="H246" s="356">
        <v>-0.153896694632568</v>
      </c>
    </row>
    <row r="247" spans="2:8" s="37" customFormat="1" ht="15" customHeight="1" x14ac:dyDescent="0.25">
      <c r="B247" s="345" t="s">
        <v>898</v>
      </c>
      <c r="C247" s="346">
        <v>315233</v>
      </c>
      <c r="D247" s="356">
        <v>-0.13048621791080101</v>
      </c>
      <c r="E247" s="356">
        <v>-0.11919716002184599</v>
      </c>
      <c r="F247" s="356">
        <v>-0.153896694632568</v>
      </c>
      <c r="G247" s="356">
        <v>-0.21526280573935</v>
      </c>
      <c r="H247" s="356">
        <v>-0.153896694632568</v>
      </c>
    </row>
    <row r="248" spans="2:8" s="37" customFormat="1" ht="15" customHeight="1" x14ac:dyDescent="0.25">
      <c r="B248" s="345" t="s">
        <v>899</v>
      </c>
      <c r="C248" s="346">
        <v>315234</v>
      </c>
      <c r="D248" s="356">
        <v>-0.13048621791080101</v>
      </c>
      <c r="E248" s="356">
        <v>-0.11919716002184599</v>
      </c>
      <c r="F248" s="356">
        <v>-0.153896694632568</v>
      </c>
      <c r="G248" s="356">
        <v>-0.21526280573935</v>
      </c>
      <c r="H248" s="356">
        <v>-0.153896694632568</v>
      </c>
    </row>
    <row r="249" spans="2:8" s="37" customFormat="1" ht="15" customHeight="1" x14ac:dyDescent="0.25">
      <c r="B249" s="345" t="s">
        <v>900</v>
      </c>
      <c r="C249" s="346">
        <v>315239</v>
      </c>
      <c r="D249" s="356">
        <v>-0.13048621791080101</v>
      </c>
      <c r="E249" s="356">
        <v>-0.11919716002184599</v>
      </c>
      <c r="F249" s="356">
        <v>-0.153896694632568</v>
      </c>
      <c r="G249" s="356">
        <v>-0.21526280573935</v>
      </c>
      <c r="H249" s="356">
        <v>-0.153896694632568</v>
      </c>
    </row>
    <row r="250" spans="2:8" s="37" customFormat="1" ht="15" customHeight="1" x14ac:dyDescent="0.25">
      <c r="B250" s="345" t="s">
        <v>901</v>
      </c>
      <c r="C250" s="346">
        <v>315291</v>
      </c>
      <c r="D250" s="356">
        <v>-0.13048621791080101</v>
      </c>
      <c r="E250" s="356">
        <v>-0.11919716002184599</v>
      </c>
      <c r="F250" s="356">
        <v>-0.153896694632568</v>
      </c>
      <c r="G250" s="356">
        <v>-0.21526280573935</v>
      </c>
      <c r="H250" s="356">
        <v>-0.153896694632568</v>
      </c>
    </row>
    <row r="251" spans="2:8" s="37" customFormat="1" ht="15" customHeight="1" x14ac:dyDescent="0.25">
      <c r="B251" s="345" t="s">
        <v>902</v>
      </c>
      <c r="C251" s="346">
        <v>315292</v>
      </c>
      <c r="D251" s="356">
        <v>-0.13048621791080101</v>
      </c>
      <c r="E251" s="356">
        <v>-0.11919716002184599</v>
      </c>
      <c r="F251" s="356">
        <v>-0.153896694632568</v>
      </c>
      <c r="G251" s="356">
        <v>-0.21526280573935</v>
      </c>
      <c r="H251" s="356">
        <v>-0.153896694632568</v>
      </c>
    </row>
    <row r="252" spans="2:8" s="37" customFormat="1" ht="15" customHeight="1" x14ac:dyDescent="0.25">
      <c r="B252" s="345" t="s">
        <v>903</v>
      </c>
      <c r="C252" s="346">
        <v>315299</v>
      </c>
      <c r="D252" s="356">
        <v>-0.13048621791080101</v>
      </c>
      <c r="E252" s="356">
        <v>-0.11919716002184599</v>
      </c>
      <c r="F252" s="356">
        <v>-0.153896694632568</v>
      </c>
      <c r="G252" s="356">
        <v>-0.21526280573935</v>
      </c>
      <c r="H252" s="356">
        <v>-0.153896694632568</v>
      </c>
    </row>
    <row r="253" spans="2:8" s="37" customFormat="1" ht="15" customHeight="1" x14ac:dyDescent="0.25">
      <c r="B253" s="345" t="s">
        <v>904</v>
      </c>
      <c r="C253" s="346">
        <v>315991</v>
      </c>
      <c r="D253" s="356">
        <v>-0.13048621791080101</v>
      </c>
      <c r="E253" s="356">
        <v>-0.11919716002184599</v>
      </c>
      <c r="F253" s="356">
        <v>-0.153896694632568</v>
      </c>
      <c r="G253" s="356">
        <v>-0.21526280573935</v>
      </c>
      <c r="H253" s="356">
        <v>-0.153896694632568</v>
      </c>
    </row>
    <row r="254" spans="2:8" s="37" customFormat="1" ht="15" customHeight="1" x14ac:dyDescent="0.25">
      <c r="B254" s="345" t="s">
        <v>905</v>
      </c>
      <c r="C254" s="346">
        <v>315992</v>
      </c>
      <c r="D254" s="356">
        <v>-0.13048621791080101</v>
      </c>
      <c r="E254" s="356">
        <v>-0.11919716002184599</v>
      </c>
      <c r="F254" s="356">
        <v>-0.153896694632568</v>
      </c>
      <c r="G254" s="356">
        <v>-0.21526280573935</v>
      </c>
      <c r="H254" s="356">
        <v>-0.153896694632568</v>
      </c>
    </row>
    <row r="255" spans="2:8" s="37" customFormat="1" ht="15" customHeight="1" x14ac:dyDescent="0.25">
      <c r="B255" s="345" t="s">
        <v>906</v>
      </c>
      <c r="C255" s="346">
        <v>315993</v>
      </c>
      <c r="D255" s="356">
        <v>-0.13048621791080101</v>
      </c>
      <c r="E255" s="356">
        <v>-0.11919716002184599</v>
      </c>
      <c r="F255" s="356">
        <v>-0.153896694632568</v>
      </c>
      <c r="G255" s="356">
        <v>-0.21526280573935</v>
      </c>
      <c r="H255" s="356">
        <v>-0.153896694632568</v>
      </c>
    </row>
    <row r="256" spans="2:8" s="37" customFormat="1" ht="15" customHeight="1" x14ac:dyDescent="0.25">
      <c r="B256" s="345" t="s">
        <v>907</v>
      </c>
      <c r="C256" s="346">
        <v>315999</v>
      </c>
      <c r="D256" s="356">
        <v>-0.13048621791080101</v>
      </c>
      <c r="E256" s="356">
        <v>-0.11919716002184599</v>
      </c>
      <c r="F256" s="356">
        <v>-0.153896694632568</v>
      </c>
      <c r="G256" s="356">
        <v>-0.21526280573935</v>
      </c>
      <c r="H256" s="356">
        <v>-0.153896694632568</v>
      </c>
    </row>
    <row r="257" spans="2:8" s="37" customFormat="1" ht="15" customHeight="1" x14ac:dyDescent="0.25">
      <c r="B257" s="345" t="s">
        <v>908</v>
      </c>
      <c r="C257" s="346">
        <v>316110</v>
      </c>
      <c r="D257" s="356">
        <v>-0.13048621791080101</v>
      </c>
      <c r="E257" s="356">
        <v>-0.11919716002184599</v>
      </c>
      <c r="F257" s="356">
        <v>-0.153896694632568</v>
      </c>
      <c r="G257" s="356">
        <v>-0.21526280573935</v>
      </c>
      <c r="H257" s="356">
        <v>-0.153896694632568</v>
      </c>
    </row>
    <row r="258" spans="2:8" s="37" customFormat="1" ht="15" customHeight="1" x14ac:dyDescent="0.25">
      <c r="B258" s="345" t="s">
        <v>909</v>
      </c>
      <c r="C258" s="346">
        <v>316211</v>
      </c>
      <c r="D258" s="356">
        <v>-0.13048621791080101</v>
      </c>
      <c r="E258" s="356">
        <v>-0.11919716002184599</v>
      </c>
      <c r="F258" s="356">
        <v>-0.153896694632568</v>
      </c>
      <c r="G258" s="356">
        <v>-0.21526280573935</v>
      </c>
      <c r="H258" s="356">
        <v>-0.153896694632568</v>
      </c>
    </row>
    <row r="259" spans="2:8" s="37" customFormat="1" ht="15" customHeight="1" x14ac:dyDescent="0.25">
      <c r="B259" s="345" t="s">
        <v>910</v>
      </c>
      <c r="C259" s="346">
        <v>316212</v>
      </c>
      <c r="D259" s="356">
        <v>-0.13048621791080101</v>
      </c>
      <c r="E259" s="356">
        <v>-0.11919716002184599</v>
      </c>
      <c r="F259" s="356">
        <v>-0.153896694632568</v>
      </c>
      <c r="G259" s="356">
        <v>-0.21526280573935</v>
      </c>
      <c r="H259" s="356">
        <v>-0.153896694632568</v>
      </c>
    </row>
    <row r="260" spans="2:8" s="37" customFormat="1" ht="15" customHeight="1" x14ac:dyDescent="0.25">
      <c r="B260" s="345" t="s">
        <v>911</v>
      </c>
      <c r="C260" s="346">
        <v>316213</v>
      </c>
      <c r="D260" s="356">
        <v>-0.13048621791080101</v>
      </c>
      <c r="E260" s="356">
        <v>-0.11919716002184599</v>
      </c>
      <c r="F260" s="356">
        <v>-0.153896694632568</v>
      </c>
      <c r="G260" s="356">
        <v>-0.21526280573935</v>
      </c>
      <c r="H260" s="356">
        <v>-0.153896694632568</v>
      </c>
    </row>
    <row r="261" spans="2:8" s="37" customFormat="1" ht="15" customHeight="1" x14ac:dyDescent="0.25">
      <c r="B261" s="345" t="s">
        <v>912</v>
      </c>
      <c r="C261" s="346">
        <v>316214</v>
      </c>
      <c r="D261" s="356">
        <v>-0.13048621791080101</v>
      </c>
      <c r="E261" s="356">
        <v>-0.11919716002184599</v>
      </c>
      <c r="F261" s="356">
        <v>-0.153896694632568</v>
      </c>
      <c r="G261" s="356">
        <v>-0.21526280573935</v>
      </c>
      <c r="H261" s="356">
        <v>-0.153896694632568</v>
      </c>
    </row>
    <row r="262" spans="2:8" s="37" customFormat="1" ht="15" customHeight="1" x14ac:dyDescent="0.25">
      <c r="B262" s="345" t="s">
        <v>913</v>
      </c>
      <c r="C262" s="346">
        <v>316219</v>
      </c>
      <c r="D262" s="356">
        <v>-0.13048621791080101</v>
      </c>
      <c r="E262" s="356">
        <v>-0.11919716002184599</v>
      </c>
      <c r="F262" s="356">
        <v>-0.153896694632568</v>
      </c>
      <c r="G262" s="356">
        <v>-0.21526280573935</v>
      </c>
      <c r="H262" s="356">
        <v>-0.153896694632568</v>
      </c>
    </row>
    <row r="263" spans="2:8" s="37" customFormat="1" ht="15" customHeight="1" x14ac:dyDescent="0.25">
      <c r="B263" s="345" t="s">
        <v>914</v>
      </c>
      <c r="C263" s="346">
        <v>316991</v>
      </c>
      <c r="D263" s="356">
        <v>-0.12621411036396599</v>
      </c>
      <c r="E263" s="356">
        <v>-0.15013673655423901</v>
      </c>
      <c r="F263" s="356">
        <v>-0.18554143454038999</v>
      </c>
      <c r="G263" s="356">
        <v>-0.27723486820311399</v>
      </c>
      <c r="H263" s="356">
        <v>-0.18554143454038999</v>
      </c>
    </row>
    <row r="264" spans="2:8" s="37" customFormat="1" ht="15" customHeight="1" x14ac:dyDescent="0.25">
      <c r="B264" s="345" t="s">
        <v>915</v>
      </c>
      <c r="C264" s="346">
        <v>316992</v>
      </c>
      <c r="D264" s="356">
        <v>-0.13048621791080101</v>
      </c>
      <c r="E264" s="356">
        <v>-0.11919716002184599</v>
      </c>
      <c r="F264" s="356">
        <v>-0.153896694632568</v>
      </c>
      <c r="G264" s="356">
        <v>-0.21526280573935</v>
      </c>
      <c r="H264" s="356">
        <v>-0.153896694632568</v>
      </c>
    </row>
    <row r="265" spans="2:8" s="37" customFormat="1" ht="15" customHeight="1" x14ac:dyDescent="0.25">
      <c r="B265" s="345" t="s">
        <v>916</v>
      </c>
      <c r="C265" s="346">
        <v>316993</v>
      </c>
      <c r="D265" s="356">
        <v>-0.13048621791080101</v>
      </c>
      <c r="E265" s="356">
        <v>-0.11919716002184599</v>
      </c>
      <c r="F265" s="356">
        <v>-0.153896694632568</v>
      </c>
      <c r="G265" s="356">
        <v>-0.21526280573935</v>
      </c>
      <c r="H265" s="356">
        <v>-0.153896694632568</v>
      </c>
    </row>
    <row r="266" spans="2:8" s="37" customFormat="1" ht="15" customHeight="1" x14ac:dyDescent="0.25">
      <c r="B266" s="345" t="s">
        <v>917</v>
      </c>
      <c r="C266" s="346">
        <v>316999</v>
      </c>
      <c r="D266" s="356">
        <v>-0.12621411036396599</v>
      </c>
      <c r="E266" s="356">
        <v>-0.15013673655423901</v>
      </c>
      <c r="F266" s="356">
        <v>-0.18554143454038999</v>
      </c>
      <c r="G266" s="356">
        <v>-0.27723486820311399</v>
      </c>
      <c r="H266" s="356">
        <v>-0.18554143454038999</v>
      </c>
    </row>
    <row r="267" spans="2:8" s="37" customFormat="1" ht="15" customHeight="1" x14ac:dyDescent="0.25">
      <c r="B267" s="345" t="s">
        <v>918</v>
      </c>
      <c r="C267" s="346">
        <v>321113</v>
      </c>
      <c r="D267" s="356">
        <v>-0.24979537548598299</v>
      </c>
      <c r="E267" s="356">
        <v>-0.27755079505300401</v>
      </c>
      <c r="F267" s="356">
        <v>-0.27675401521555398</v>
      </c>
      <c r="G267" s="356">
        <v>-0.30387349320972801</v>
      </c>
      <c r="H267" s="356">
        <v>-0.27675401521555398</v>
      </c>
    </row>
    <row r="268" spans="2:8" s="37" customFormat="1" ht="15" customHeight="1" x14ac:dyDescent="0.25">
      <c r="B268" s="345" t="s">
        <v>919</v>
      </c>
      <c r="C268" s="346">
        <v>321114</v>
      </c>
      <c r="D268" s="356">
        <v>-0.24979537548598299</v>
      </c>
      <c r="E268" s="356">
        <v>-0.27755079505300401</v>
      </c>
      <c r="F268" s="356">
        <v>-0.27675401521555398</v>
      </c>
      <c r="G268" s="356">
        <v>-0.30387349320972801</v>
      </c>
      <c r="H268" s="356">
        <v>-0.27675401521555398</v>
      </c>
    </row>
    <row r="269" spans="2:8" s="37" customFormat="1" ht="15" customHeight="1" x14ac:dyDescent="0.25">
      <c r="B269" s="345" t="s">
        <v>920</v>
      </c>
      <c r="C269" s="346">
        <v>321211</v>
      </c>
      <c r="D269" s="356">
        <v>-0.24979537548598299</v>
      </c>
      <c r="E269" s="356">
        <v>-0.27755079505300401</v>
      </c>
      <c r="F269" s="356">
        <v>-0.27675401521555398</v>
      </c>
      <c r="G269" s="356">
        <v>-0.30387349320972801</v>
      </c>
      <c r="H269" s="356">
        <v>-0.27675401521555398</v>
      </c>
    </row>
    <row r="270" spans="2:8" s="37" customFormat="1" ht="15" customHeight="1" x14ac:dyDescent="0.25">
      <c r="B270" s="345" t="s">
        <v>921</v>
      </c>
      <c r="C270" s="346">
        <v>321212</v>
      </c>
      <c r="D270" s="356">
        <v>-0.24979537548598299</v>
      </c>
      <c r="E270" s="356">
        <v>-0.27755079505300401</v>
      </c>
      <c r="F270" s="356">
        <v>-0.27675401521555398</v>
      </c>
      <c r="G270" s="356">
        <v>-0.30387349320972801</v>
      </c>
      <c r="H270" s="356">
        <v>-0.27675401521555398</v>
      </c>
    </row>
    <row r="271" spans="2:8" s="37" customFormat="1" ht="15" customHeight="1" x14ac:dyDescent="0.25">
      <c r="B271" s="345" t="s">
        <v>922</v>
      </c>
      <c r="C271" s="346">
        <v>321213</v>
      </c>
      <c r="D271" s="356">
        <v>-0.24979537548598299</v>
      </c>
      <c r="E271" s="356">
        <v>-0.27755079505300401</v>
      </c>
      <c r="F271" s="356">
        <v>-0.27675401521555398</v>
      </c>
      <c r="G271" s="356">
        <v>-0.30387349320972801</v>
      </c>
      <c r="H271" s="356">
        <v>-0.27675401521555398</v>
      </c>
    </row>
    <row r="272" spans="2:8" s="37" customFormat="1" ht="15" customHeight="1" x14ac:dyDescent="0.25">
      <c r="B272" s="345" t="s">
        <v>923</v>
      </c>
      <c r="C272" s="346">
        <v>321214</v>
      </c>
      <c r="D272" s="356">
        <v>-0.24979537548598299</v>
      </c>
      <c r="E272" s="356">
        <v>-0.27755079505300401</v>
      </c>
      <c r="F272" s="356">
        <v>-0.27675401521555398</v>
      </c>
      <c r="G272" s="356">
        <v>-0.30387349320972801</v>
      </c>
      <c r="H272" s="356">
        <v>-0.27675401521555398</v>
      </c>
    </row>
    <row r="273" spans="2:8" s="37" customFormat="1" ht="15" customHeight="1" x14ac:dyDescent="0.25">
      <c r="B273" s="345" t="s">
        <v>924</v>
      </c>
      <c r="C273" s="346">
        <v>321219</v>
      </c>
      <c r="D273" s="356">
        <v>-0.24979537548598299</v>
      </c>
      <c r="E273" s="356">
        <v>-0.27755079505300401</v>
      </c>
      <c r="F273" s="356">
        <v>-0.27675401521555398</v>
      </c>
      <c r="G273" s="356">
        <v>-0.30387349320972801</v>
      </c>
      <c r="H273" s="356">
        <v>-0.27675401521555398</v>
      </c>
    </row>
    <row r="274" spans="2:8" s="37" customFormat="1" ht="15" customHeight="1" x14ac:dyDescent="0.25">
      <c r="B274" s="345" t="s">
        <v>925</v>
      </c>
      <c r="C274" s="346">
        <v>321911</v>
      </c>
      <c r="D274" s="356">
        <v>-0.24979537548598299</v>
      </c>
      <c r="E274" s="356">
        <v>-0.27755079505300401</v>
      </c>
      <c r="F274" s="356">
        <v>-0.27675401521555398</v>
      </c>
      <c r="G274" s="356">
        <v>-0.30387349320972801</v>
      </c>
      <c r="H274" s="356">
        <v>-0.27675401521555398</v>
      </c>
    </row>
    <row r="275" spans="2:8" s="37" customFormat="1" ht="15" customHeight="1" x14ac:dyDescent="0.25">
      <c r="B275" s="345" t="s">
        <v>926</v>
      </c>
      <c r="C275" s="346">
        <v>321912</v>
      </c>
      <c r="D275" s="356">
        <v>-0.24979537548598299</v>
      </c>
      <c r="E275" s="356">
        <v>-0.27755079505300401</v>
      </c>
      <c r="F275" s="356">
        <v>-0.27675401521555398</v>
      </c>
      <c r="G275" s="356">
        <v>-0.30387349320972801</v>
      </c>
      <c r="H275" s="356">
        <v>-0.27675401521555398</v>
      </c>
    </row>
    <row r="276" spans="2:8" s="37" customFormat="1" ht="15" customHeight="1" x14ac:dyDescent="0.25">
      <c r="B276" s="345" t="s">
        <v>927</v>
      </c>
      <c r="C276" s="346">
        <v>321918</v>
      </c>
      <c r="D276" s="356">
        <v>-0.24979537548598299</v>
      </c>
      <c r="E276" s="356">
        <v>-0.27755079505300401</v>
      </c>
      <c r="F276" s="356">
        <v>-0.27675401521555398</v>
      </c>
      <c r="G276" s="356">
        <v>-0.30387349320972801</v>
      </c>
      <c r="H276" s="356">
        <v>-0.27675401521555398</v>
      </c>
    </row>
    <row r="277" spans="2:8" s="37" customFormat="1" ht="15" customHeight="1" x14ac:dyDescent="0.25">
      <c r="B277" s="345" t="s">
        <v>928</v>
      </c>
      <c r="C277" s="346">
        <v>321920</v>
      </c>
      <c r="D277" s="356">
        <v>-0.24979537548598299</v>
      </c>
      <c r="E277" s="356">
        <v>-0.27755079505300401</v>
      </c>
      <c r="F277" s="356">
        <v>-0.27675401521555398</v>
      </c>
      <c r="G277" s="356">
        <v>-0.30387349320972801</v>
      </c>
      <c r="H277" s="356">
        <v>-0.27675401521555398</v>
      </c>
    </row>
    <row r="278" spans="2:8" s="37" customFormat="1" ht="15" customHeight="1" x14ac:dyDescent="0.25">
      <c r="B278" s="345" t="s">
        <v>929</v>
      </c>
      <c r="C278" s="346">
        <v>321991</v>
      </c>
      <c r="D278" s="356">
        <v>-0.24979537548598299</v>
      </c>
      <c r="E278" s="356">
        <v>-0.27755079505300401</v>
      </c>
      <c r="F278" s="356">
        <v>-0.27675401521555398</v>
      </c>
      <c r="G278" s="356">
        <v>-0.30387349320972801</v>
      </c>
      <c r="H278" s="356">
        <v>-0.27675401521555398</v>
      </c>
    </row>
    <row r="279" spans="2:8" s="37" customFormat="1" ht="15" customHeight="1" x14ac:dyDescent="0.25">
      <c r="B279" s="345" t="s">
        <v>930</v>
      </c>
      <c r="C279" s="346">
        <v>321992</v>
      </c>
      <c r="D279" s="356">
        <v>-0.24979537548598299</v>
      </c>
      <c r="E279" s="356">
        <v>-0.27755079505300401</v>
      </c>
      <c r="F279" s="356">
        <v>-0.27675401521555398</v>
      </c>
      <c r="G279" s="356">
        <v>-0.30387349320972801</v>
      </c>
      <c r="H279" s="356">
        <v>-0.27675401521555398</v>
      </c>
    </row>
    <row r="280" spans="2:8" s="37" customFormat="1" ht="15" customHeight="1" x14ac:dyDescent="0.25">
      <c r="B280" s="345" t="s">
        <v>931</v>
      </c>
      <c r="C280" s="346">
        <v>321999</v>
      </c>
      <c r="D280" s="356">
        <v>-0.24979537548598299</v>
      </c>
      <c r="E280" s="356">
        <v>-0.27755079505300401</v>
      </c>
      <c r="F280" s="356">
        <v>-0.27675401521555398</v>
      </c>
      <c r="G280" s="356">
        <v>-0.30387349320972801</v>
      </c>
      <c r="H280" s="356">
        <v>-0.27675401521555398</v>
      </c>
    </row>
    <row r="281" spans="2:8" s="37" customFormat="1" ht="15" customHeight="1" x14ac:dyDescent="0.25">
      <c r="B281" s="345" t="s">
        <v>932</v>
      </c>
      <c r="C281" s="346">
        <v>322110</v>
      </c>
      <c r="D281" s="356">
        <v>-0.24979537548598299</v>
      </c>
      <c r="E281" s="356">
        <v>-0.27755079505300401</v>
      </c>
      <c r="F281" s="356">
        <v>-0.27675401521555398</v>
      </c>
      <c r="G281" s="356">
        <v>-0.30387349320972801</v>
      </c>
      <c r="H281" s="356">
        <v>-0.27675401521555398</v>
      </c>
    </row>
    <row r="282" spans="2:8" s="37" customFormat="1" ht="15" customHeight="1" x14ac:dyDescent="0.25">
      <c r="B282" s="345" t="s">
        <v>933</v>
      </c>
      <c r="C282" s="346">
        <v>322121</v>
      </c>
      <c r="D282" s="356">
        <v>-0.24979537548598299</v>
      </c>
      <c r="E282" s="356">
        <v>-0.27755079505300401</v>
      </c>
      <c r="F282" s="356">
        <v>-0.27675401521555398</v>
      </c>
      <c r="G282" s="356">
        <v>-0.30387349320972801</v>
      </c>
      <c r="H282" s="356">
        <v>-0.27675401521555398</v>
      </c>
    </row>
    <row r="283" spans="2:8" s="37" customFormat="1" ht="15" customHeight="1" x14ac:dyDescent="0.25">
      <c r="B283" s="345" t="s">
        <v>934</v>
      </c>
      <c r="C283" s="346">
        <v>322122</v>
      </c>
      <c r="D283" s="356">
        <v>-0.24979537548598299</v>
      </c>
      <c r="E283" s="356">
        <v>-0.27755079505300401</v>
      </c>
      <c r="F283" s="356">
        <v>-0.27675401521555398</v>
      </c>
      <c r="G283" s="356">
        <v>-0.30387349320972801</v>
      </c>
      <c r="H283" s="356">
        <v>-0.27675401521555398</v>
      </c>
    </row>
    <row r="284" spans="2:8" s="37" customFormat="1" ht="15" customHeight="1" x14ac:dyDescent="0.25">
      <c r="B284" s="345" t="s">
        <v>935</v>
      </c>
      <c r="C284" s="346">
        <v>322130</v>
      </c>
      <c r="D284" s="356">
        <v>-0.24979537548598299</v>
      </c>
      <c r="E284" s="356">
        <v>-0.27755079505300401</v>
      </c>
      <c r="F284" s="356">
        <v>-0.27675401521555398</v>
      </c>
      <c r="G284" s="356">
        <v>-0.30387349320972801</v>
      </c>
      <c r="H284" s="356">
        <v>-0.27675401521555398</v>
      </c>
    </row>
    <row r="285" spans="2:8" s="37" customFormat="1" ht="15" customHeight="1" x14ac:dyDescent="0.25">
      <c r="B285" s="345" t="s">
        <v>936</v>
      </c>
      <c r="C285" s="346">
        <v>322211</v>
      </c>
      <c r="D285" s="356">
        <v>-0.24979537548598299</v>
      </c>
      <c r="E285" s="356">
        <v>-0.27755079505300401</v>
      </c>
      <c r="F285" s="356">
        <v>-0.27675401521555398</v>
      </c>
      <c r="G285" s="356">
        <v>-0.30387349320972801</v>
      </c>
      <c r="H285" s="356">
        <v>-0.27675401521555398</v>
      </c>
    </row>
    <row r="286" spans="2:8" s="37" customFormat="1" ht="15" customHeight="1" x14ac:dyDescent="0.25">
      <c r="B286" s="345" t="s">
        <v>937</v>
      </c>
      <c r="C286" s="346">
        <v>322212</v>
      </c>
      <c r="D286" s="356">
        <v>-0.24979537548598299</v>
      </c>
      <c r="E286" s="356">
        <v>-0.27755079505300401</v>
      </c>
      <c r="F286" s="356">
        <v>-0.27675401521555398</v>
      </c>
      <c r="G286" s="356">
        <v>-0.30387349320972801</v>
      </c>
      <c r="H286" s="356">
        <v>-0.27675401521555398</v>
      </c>
    </row>
    <row r="287" spans="2:8" s="37" customFormat="1" ht="15" customHeight="1" x14ac:dyDescent="0.25">
      <c r="B287" s="345" t="s">
        <v>938</v>
      </c>
      <c r="C287" s="346">
        <v>322213</v>
      </c>
      <c r="D287" s="356">
        <v>-0.24979537548598299</v>
      </c>
      <c r="E287" s="356">
        <v>-0.27755079505300401</v>
      </c>
      <c r="F287" s="356">
        <v>-0.27675401521555398</v>
      </c>
      <c r="G287" s="356">
        <v>-0.30387349320972801</v>
      </c>
      <c r="H287" s="356">
        <v>-0.27675401521555398</v>
      </c>
    </row>
    <row r="288" spans="2:8" s="37" customFormat="1" ht="15" customHeight="1" x14ac:dyDescent="0.25">
      <c r="B288" s="345" t="s">
        <v>939</v>
      </c>
      <c r="C288" s="346">
        <v>322214</v>
      </c>
      <c r="D288" s="356">
        <v>-0.24979537548598299</v>
      </c>
      <c r="E288" s="356">
        <v>-0.27755079505300401</v>
      </c>
      <c r="F288" s="356">
        <v>-0.27675401521555398</v>
      </c>
      <c r="G288" s="356">
        <v>-0.30387349320972801</v>
      </c>
      <c r="H288" s="356">
        <v>-0.27675401521555398</v>
      </c>
    </row>
    <row r="289" spans="2:8" s="37" customFormat="1" ht="15" customHeight="1" x14ac:dyDescent="0.25">
      <c r="B289" s="345" t="s">
        <v>940</v>
      </c>
      <c r="C289" s="346">
        <v>322215</v>
      </c>
      <c r="D289" s="356">
        <v>-0.24979537548598299</v>
      </c>
      <c r="E289" s="356">
        <v>-0.27755079505300401</v>
      </c>
      <c r="F289" s="356">
        <v>-0.27675401521555398</v>
      </c>
      <c r="G289" s="356">
        <v>-0.30387349320972801</v>
      </c>
      <c r="H289" s="356">
        <v>-0.27675401521555398</v>
      </c>
    </row>
    <row r="290" spans="2:8" s="37" customFormat="1" ht="15" customHeight="1" x14ac:dyDescent="0.25">
      <c r="B290" s="345" t="s">
        <v>941</v>
      </c>
      <c r="C290" s="346">
        <v>322221</v>
      </c>
      <c r="D290" s="356">
        <v>-0.24979537548598299</v>
      </c>
      <c r="E290" s="356">
        <v>-0.27755079505300401</v>
      </c>
      <c r="F290" s="356">
        <v>-0.27675401521555398</v>
      </c>
      <c r="G290" s="356">
        <v>-0.30387349320972801</v>
      </c>
      <c r="H290" s="356">
        <v>-0.27675401521555398</v>
      </c>
    </row>
    <row r="291" spans="2:8" s="37" customFormat="1" ht="15" customHeight="1" x14ac:dyDescent="0.25">
      <c r="B291" s="345" t="s">
        <v>942</v>
      </c>
      <c r="C291" s="346">
        <v>322222</v>
      </c>
      <c r="D291" s="356">
        <v>-0.24979537548598299</v>
      </c>
      <c r="E291" s="356">
        <v>-0.27755079505300401</v>
      </c>
      <c r="F291" s="356">
        <v>-0.27675401521555398</v>
      </c>
      <c r="G291" s="356">
        <v>-0.30387349320972801</v>
      </c>
      <c r="H291" s="356">
        <v>-0.27675401521555398</v>
      </c>
    </row>
    <row r="292" spans="2:8" s="37" customFormat="1" ht="15" customHeight="1" x14ac:dyDescent="0.25">
      <c r="B292" s="345" t="s">
        <v>943</v>
      </c>
      <c r="C292" s="346">
        <v>322223</v>
      </c>
      <c r="D292" s="356">
        <v>-0.24979537548598299</v>
      </c>
      <c r="E292" s="356">
        <v>-0.27755079505300401</v>
      </c>
      <c r="F292" s="356">
        <v>-0.27675401521555398</v>
      </c>
      <c r="G292" s="356">
        <v>-0.30387349320972801</v>
      </c>
      <c r="H292" s="356">
        <v>-0.27675401521555398</v>
      </c>
    </row>
    <row r="293" spans="2:8" s="37" customFormat="1" ht="15" customHeight="1" x14ac:dyDescent="0.25">
      <c r="B293" s="345" t="s">
        <v>944</v>
      </c>
      <c r="C293" s="346">
        <v>322224</v>
      </c>
      <c r="D293" s="356">
        <v>-0.24979537548598299</v>
      </c>
      <c r="E293" s="356">
        <v>-0.27755079505300401</v>
      </c>
      <c r="F293" s="356">
        <v>-0.27675401521555398</v>
      </c>
      <c r="G293" s="356">
        <v>-0.30387349320972801</v>
      </c>
      <c r="H293" s="356">
        <v>-0.27675401521555398</v>
      </c>
    </row>
    <row r="294" spans="2:8" s="37" customFormat="1" ht="15" customHeight="1" x14ac:dyDescent="0.25">
      <c r="B294" s="345" t="s">
        <v>945</v>
      </c>
      <c r="C294" s="346">
        <v>322225</v>
      </c>
      <c r="D294" s="356">
        <v>-0.24979537548598299</v>
      </c>
      <c r="E294" s="356">
        <v>-0.27755079505300401</v>
      </c>
      <c r="F294" s="356">
        <v>-0.27675401521555398</v>
      </c>
      <c r="G294" s="356">
        <v>-0.30387349320972801</v>
      </c>
      <c r="H294" s="356">
        <v>-0.27675401521555398</v>
      </c>
    </row>
    <row r="295" spans="2:8" s="37" customFormat="1" ht="15" customHeight="1" x14ac:dyDescent="0.25">
      <c r="B295" s="345" t="s">
        <v>946</v>
      </c>
      <c r="C295" s="346">
        <v>322226</v>
      </c>
      <c r="D295" s="356">
        <v>-0.24979537548598299</v>
      </c>
      <c r="E295" s="356">
        <v>-0.27755079505300401</v>
      </c>
      <c r="F295" s="356">
        <v>-0.27675401521555398</v>
      </c>
      <c r="G295" s="356">
        <v>-0.30387349320972801</v>
      </c>
      <c r="H295" s="356">
        <v>-0.27675401521555398</v>
      </c>
    </row>
    <row r="296" spans="2:8" s="37" customFormat="1" ht="15" customHeight="1" x14ac:dyDescent="0.25">
      <c r="B296" s="345" t="s">
        <v>947</v>
      </c>
      <c r="C296" s="346">
        <v>322231</v>
      </c>
      <c r="D296" s="356">
        <v>-0.24979537548598299</v>
      </c>
      <c r="E296" s="356">
        <v>-0.27755079505300401</v>
      </c>
      <c r="F296" s="356">
        <v>-0.27675401521555398</v>
      </c>
      <c r="G296" s="356">
        <v>-0.30387349320972801</v>
      </c>
      <c r="H296" s="356">
        <v>-0.27675401521555398</v>
      </c>
    </row>
    <row r="297" spans="2:8" s="37" customFormat="1" ht="15" customHeight="1" x14ac:dyDescent="0.25">
      <c r="B297" s="345" t="s">
        <v>948</v>
      </c>
      <c r="C297" s="346">
        <v>322232</v>
      </c>
      <c r="D297" s="356">
        <v>-0.24979537548598299</v>
      </c>
      <c r="E297" s="356">
        <v>-0.27755079505300401</v>
      </c>
      <c r="F297" s="356">
        <v>-0.27675401521555398</v>
      </c>
      <c r="G297" s="356">
        <v>-0.30387349320972801</v>
      </c>
      <c r="H297" s="356">
        <v>-0.27675401521555398</v>
      </c>
    </row>
    <row r="298" spans="2:8" s="37" customFormat="1" ht="15" customHeight="1" x14ac:dyDescent="0.25">
      <c r="B298" s="345" t="s">
        <v>949</v>
      </c>
      <c r="C298" s="346">
        <v>322233</v>
      </c>
      <c r="D298" s="356">
        <v>-0.24979537548598299</v>
      </c>
      <c r="E298" s="356">
        <v>-0.27755079505300401</v>
      </c>
      <c r="F298" s="356">
        <v>-0.27675401521555398</v>
      </c>
      <c r="G298" s="356">
        <v>-0.30387349320972801</v>
      </c>
      <c r="H298" s="356">
        <v>-0.27675401521555398</v>
      </c>
    </row>
    <row r="299" spans="2:8" s="37" customFormat="1" ht="15" customHeight="1" x14ac:dyDescent="0.25">
      <c r="B299" s="345" t="s">
        <v>950</v>
      </c>
      <c r="C299" s="346">
        <v>322291</v>
      </c>
      <c r="D299" s="356">
        <v>-0.24979537548598299</v>
      </c>
      <c r="E299" s="356">
        <v>-0.27755079505300401</v>
      </c>
      <c r="F299" s="356">
        <v>-0.27675401521555398</v>
      </c>
      <c r="G299" s="356">
        <v>-0.30387349320972801</v>
      </c>
      <c r="H299" s="356">
        <v>-0.27675401521555398</v>
      </c>
    </row>
    <row r="300" spans="2:8" s="37" customFormat="1" ht="15" customHeight="1" x14ac:dyDescent="0.25">
      <c r="B300" s="345" t="s">
        <v>951</v>
      </c>
      <c r="C300" s="346">
        <v>322299</v>
      </c>
      <c r="D300" s="356">
        <v>-0.24979537548598299</v>
      </c>
      <c r="E300" s="356">
        <v>-0.27755079505300401</v>
      </c>
      <c r="F300" s="356">
        <v>-0.27675401521555398</v>
      </c>
      <c r="G300" s="356">
        <v>-0.30387349320972801</v>
      </c>
      <c r="H300" s="356">
        <v>-0.27675401521555398</v>
      </c>
    </row>
    <row r="301" spans="2:8" s="37" customFormat="1" ht="15" customHeight="1" x14ac:dyDescent="0.25">
      <c r="B301" s="345" t="s">
        <v>952</v>
      </c>
      <c r="C301" s="346">
        <v>323110</v>
      </c>
      <c r="D301" s="356">
        <v>-0.14716796874999999</v>
      </c>
      <c r="E301" s="356">
        <v>-0.157279104322886</v>
      </c>
      <c r="F301" s="356">
        <v>-0.17184569191159199</v>
      </c>
      <c r="G301" s="356">
        <v>-0.239200824196041</v>
      </c>
      <c r="H301" s="356">
        <v>-0.17184569191159199</v>
      </c>
    </row>
    <row r="302" spans="2:8" s="37" customFormat="1" ht="15" customHeight="1" x14ac:dyDescent="0.25">
      <c r="B302" s="345" t="s">
        <v>953</v>
      </c>
      <c r="C302" s="346">
        <v>323111</v>
      </c>
      <c r="D302" s="356">
        <v>-0.14716796874999999</v>
      </c>
      <c r="E302" s="356">
        <v>-0.157279104322886</v>
      </c>
      <c r="F302" s="356">
        <v>-0.17184569191159199</v>
      </c>
      <c r="G302" s="356">
        <v>-0.239200824196041</v>
      </c>
      <c r="H302" s="356">
        <v>-0.17184569191159199</v>
      </c>
    </row>
    <row r="303" spans="2:8" s="37" customFormat="1" ht="15" customHeight="1" x14ac:dyDescent="0.25">
      <c r="B303" s="345" t="s">
        <v>954</v>
      </c>
      <c r="C303" s="346">
        <v>323112</v>
      </c>
      <c r="D303" s="356">
        <v>-0.14716796874999999</v>
      </c>
      <c r="E303" s="356">
        <v>-0.157279104322886</v>
      </c>
      <c r="F303" s="356">
        <v>-0.17184569191159199</v>
      </c>
      <c r="G303" s="356">
        <v>-0.239200824196041</v>
      </c>
      <c r="H303" s="356">
        <v>-0.17184569191159199</v>
      </c>
    </row>
    <row r="304" spans="2:8" s="37" customFormat="1" ht="15" customHeight="1" x14ac:dyDescent="0.25">
      <c r="B304" s="345" t="s">
        <v>955</v>
      </c>
      <c r="C304" s="346">
        <v>323113</v>
      </c>
      <c r="D304" s="356">
        <v>-0.14716796874999999</v>
      </c>
      <c r="E304" s="356">
        <v>-0.157279104322886</v>
      </c>
      <c r="F304" s="356">
        <v>-0.17184569191159199</v>
      </c>
      <c r="G304" s="356">
        <v>-0.239200824196041</v>
      </c>
      <c r="H304" s="356">
        <v>-0.17184569191159199</v>
      </c>
    </row>
    <row r="305" spans="2:8" s="37" customFormat="1" ht="15" customHeight="1" x14ac:dyDescent="0.25">
      <c r="B305" s="345" t="s">
        <v>956</v>
      </c>
      <c r="C305" s="346">
        <v>323114</v>
      </c>
      <c r="D305" s="356">
        <v>-0.14716796874999999</v>
      </c>
      <c r="E305" s="356">
        <v>-0.157279104322886</v>
      </c>
      <c r="F305" s="356">
        <v>-0.17184569191159199</v>
      </c>
      <c r="G305" s="356">
        <v>-0.239200824196041</v>
      </c>
      <c r="H305" s="356">
        <v>-0.17184569191159199</v>
      </c>
    </row>
    <row r="306" spans="2:8" s="37" customFormat="1" ht="15" customHeight="1" x14ac:dyDescent="0.25">
      <c r="B306" s="345" t="s">
        <v>957</v>
      </c>
      <c r="C306" s="346">
        <v>323115</v>
      </c>
      <c r="D306" s="356">
        <v>-0.14716796874999999</v>
      </c>
      <c r="E306" s="356">
        <v>-0.157279104322886</v>
      </c>
      <c r="F306" s="356">
        <v>-0.17184569191159199</v>
      </c>
      <c r="G306" s="356">
        <v>-0.239200824196041</v>
      </c>
      <c r="H306" s="356">
        <v>-0.17184569191159199</v>
      </c>
    </row>
    <row r="307" spans="2:8" s="37" customFormat="1" ht="15" customHeight="1" x14ac:dyDescent="0.25">
      <c r="B307" s="345" t="s">
        <v>958</v>
      </c>
      <c r="C307" s="346">
        <v>323116</v>
      </c>
      <c r="D307" s="356">
        <v>-0.14716796874999999</v>
      </c>
      <c r="E307" s="356">
        <v>-0.157279104322886</v>
      </c>
      <c r="F307" s="356">
        <v>-0.17184569191159199</v>
      </c>
      <c r="G307" s="356">
        <v>-0.239200824196041</v>
      </c>
      <c r="H307" s="356">
        <v>-0.17184569191159199</v>
      </c>
    </row>
    <row r="308" spans="2:8" s="37" customFormat="1" ht="15" customHeight="1" x14ac:dyDescent="0.25">
      <c r="B308" s="345" t="s">
        <v>959</v>
      </c>
      <c r="C308" s="346">
        <v>323117</v>
      </c>
      <c r="D308" s="356">
        <v>-0.14716796874999999</v>
      </c>
      <c r="E308" s="356">
        <v>-0.157279104322886</v>
      </c>
      <c r="F308" s="356">
        <v>-0.17184569191159199</v>
      </c>
      <c r="G308" s="356">
        <v>-0.239200824196041</v>
      </c>
      <c r="H308" s="356">
        <v>-0.17184569191159199</v>
      </c>
    </row>
    <row r="309" spans="2:8" s="37" customFormat="1" ht="15" customHeight="1" x14ac:dyDescent="0.25">
      <c r="B309" s="345" t="s">
        <v>960</v>
      </c>
      <c r="C309" s="346">
        <v>323118</v>
      </c>
      <c r="D309" s="356">
        <v>-0.14716796874999999</v>
      </c>
      <c r="E309" s="356">
        <v>-0.157279104322886</v>
      </c>
      <c r="F309" s="356">
        <v>-0.17184569191159199</v>
      </c>
      <c r="G309" s="356">
        <v>-0.239200824196041</v>
      </c>
      <c r="H309" s="356">
        <v>-0.17184569191159199</v>
      </c>
    </row>
    <row r="310" spans="2:8" s="37" customFormat="1" ht="15" customHeight="1" x14ac:dyDescent="0.25">
      <c r="B310" s="345" t="s">
        <v>961</v>
      </c>
      <c r="C310" s="346">
        <v>323119</v>
      </c>
      <c r="D310" s="356">
        <v>-0.14716796874999999</v>
      </c>
      <c r="E310" s="356">
        <v>-0.157279104322886</v>
      </c>
      <c r="F310" s="356">
        <v>-0.17184569191159199</v>
      </c>
      <c r="G310" s="356">
        <v>-0.239200824196041</v>
      </c>
      <c r="H310" s="356">
        <v>-0.17184569191159199</v>
      </c>
    </row>
    <row r="311" spans="2:8" s="37" customFormat="1" ht="15" customHeight="1" x14ac:dyDescent="0.25">
      <c r="B311" s="345" t="s">
        <v>962</v>
      </c>
      <c r="C311" s="346">
        <v>323121</v>
      </c>
      <c r="D311" s="356">
        <v>-0.14716796874999999</v>
      </c>
      <c r="E311" s="356">
        <v>-0.157279104322886</v>
      </c>
      <c r="F311" s="356">
        <v>-0.17184569191159199</v>
      </c>
      <c r="G311" s="356">
        <v>-0.239200824196041</v>
      </c>
      <c r="H311" s="356">
        <v>-0.17184569191159199</v>
      </c>
    </row>
    <row r="312" spans="2:8" s="37" customFormat="1" ht="15" customHeight="1" x14ac:dyDescent="0.25">
      <c r="B312" s="345" t="s">
        <v>963</v>
      </c>
      <c r="C312" s="346">
        <v>323122</v>
      </c>
      <c r="D312" s="356">
        <v>-0.14716796874999999</v>
      </c>
      <c r="E312" s="356">
        <v>-0.157279104322886</v>
      </c>
      <c r="F312" s="356">
        <v>-0.17184569191159199</v>
      </c>
      <c r="G312" s="356">
        <v>-0.239200824196041</v>
      </c>
      <c r="H312" s="356">
        <v>-0.17184569191159199</v>
      </c>
    </row>
    <row r="313" spans="2:8" s="37" customFormat="1" ht="15" customHeight="1" x14ac:dyDescent="0.25">
      <c r="B313" s="345" t="s">
        <v>964</v>
      </c>
      <c r="C313" s="346">
        <v>324110</v>
      </c>
      <c r="D313" s="356">
        <v>-0.21284900284900299</v>
      </c>
      <c r="E313" s="356">
        <v>-0.16955361199454799</v>
      </c>
      <c r="F313" s="356">
        <v>-0.234657445672036</v>
      </c>
      <c r="G313" s="356">
        <v>-0.30860093551269202</v>
      </c>
      <c r="H313" s="356">
        <v>-0.234657445672036</v>
      </c>
    </row>
    <row r="314" spans="2:8" s="37" customFormat="1" ht="15" customHeight="1" x14ac:dyDescent="0.25">
      <c r="B314" s="345" t="s">
        <v>965</v>
      </c>
      <c r="C314" s="346">
        <v>324121</v>
      </c>
      <c r="D314" s="356">
        <v>-0.21284900284900299</v>
      </c>
      <c r="E314" s="356">
        <v>-0.16955361199454799</v>
      </c>
      <c r="F314" s="356">
        <v>-0.234657445672036</v>
      </c>
      <c r="G314" s="356">
        <v>-0.30860093551269202</v>
      </c>
      <c r="H314" s="356">
        <v>-0.234657445672036</v>
      </c>
    </row>
    <row r="315" spans="2:8" s="37" customFormat="1" ht="15" customHeight="1" x14ac:dyDescent="0.25">
      <c r="B315" s="345" t="s">
        <v>966</v>
      </c>
      <c r="C315" s="346">
        <v>324122</v>
      </c>
      <c r="D315" s="356">
        <v>-0.21284900284900299</v>
      </c>
      <c r="E315" s="356">
        <v>-0.16955361199454799</v>
      </c>
      <c r="F315" s="356">
        <v>-0.234657445672036</v>
      </c>
      <c r="G315" s="356">
        <v>-0.30860093551269202</v>
      </c>
      <c r="H315" s="356">
        <v>-0.234657445672036</v>
      </c>
    </row>
    <row r="316" spans="2:8" s="37" customFormat="1" ht="15" customHeight="1" x14ac:dyDescent="0.25">
      <c r="B316" s="345" t="s">
        <v>967</v>
      </c>
      <c r="C316" s="346">
        <v>324191</v>
      </c>
      <c r="D316" s="356">
        <v>-0.21284900284900299</v>
      </c>
      <c r="E316" s="356">
        <v>-0.16955361199454799</v>
      </c>
      <c r="F316" s="356">
        <v>-0.234657445672036</v>
      </c>
      <c r="G316" s="356">
        <v>-0.30860093551269202</v>
      </c>
      <c r="H316" s="356">
        <v>-0.234657445672036</v>
      </c>
    </row>
    <row r="317" spans="2:8" s="37" customFormat="1" ht="15" customHeight="1" x14ac:dyDescent="0.25">
      <c r="B317" s="345" t="s">
        <v>968</v>
      </c>
      <c r="C317" s="346">
        <v>324199</v>
      </c>
      <c r="D317" s="356">
        <v>-0.21284900284900299</v>
      </c>
      <c r="E317" s="356">
        <v>-0.16955361199454799</v>
      </c>
      <c r="F317" s="356">
        <v>-0.234657445672036</v>
      </c>
      <c r="G317" s="356">
        <v>-0.30860093551269202</v>
      </c>
      <c r="H317" s="356">
        <v>-0.234657445672036</v>
      </c>
    </row>
    <row r="318" spans="2:8" s="37" customFormat="1" ht="15" customHeight="1" x14ac:dyDescent="0.25">
      <c r="B318" s="345" t="s">
        <v>969</v>
      </c>
      <c r="C318" s="346">
        <v>325110</v>
      </c>
      <c r="D318" s="356">
        <v>-0.24979537548598299</v>
      </c>
      <c r="E318" s="356">
        <v>-0.27755079505300401</v>
      </c>
      <c r="F318" s="356">
        <v>-0.27675401521555398</v>
      </c>
      <c r="G318" s="356">
        <v>-0.30387349320972801</v>
      </c>
      <c r="H318" s="356">
        <v>-0.27675401521555398</v>
      </c>
    </row>
    <row r="319" spans="2:8" s="37" customFormat="1" ht="15" customHeight="1" x14ac:dyDescent="0.25">
      <c r="B319" s="345" t="s">
        <v>970</v>
      </c>
      <c r="C319" s="346">
        <v>325120</v>
      </c>
      <c r="D319" s="356">
        <v>-0.24979537548598299</v>
      </c>
      <c r="E319" s="356">
        <v>-0.27755079505300401</v>
      </c>
      <c r="F319" s="356">
        <v>-0.27675401521555398</v>
      </c>
      <c r="G319" s="356">
        <v>-0.30387349320972801</v>
      </c>
      <c r="H319" s="356">
        <v>-0.27675401521555398</v>
      </c>
    </row>
    <row r="320" spans="2:8" s="37" customFormat="1" ht="15" customHeight="1" x14ac:dyDescent="0.25">
      <c r="B320" s="345" t="s">
        <v>971</v>
      </c>
      <c r="C320" s="346">
        <v>325131</v>
      </c>
      <c r="D320" s="356">
        <v>-0.24979537548598299</v>
      </c>
      <c r="E320" s="356">
        <v>-0.27755079505300401</v>
      </c>
      <c r="F320" s="356">
        <v>-0.27675401521555398</v>
      </c>
      <c r="G320" s="356">
        <v>-0.30387349320972801</v>
      </c>
      <c r="H320" s="356">
        <v>-0.27675401521555398</v>
      </c>
    </row>
    <row r="321" spans="2:8" s="37" customFormat="1" ht="15" customHeight="1" x14ac:dyDescent="0.25">
      <c r="B321" s="345" t="s">
        <v>972</v>
      </c>
      <c r="C321" s="346">
        <v>325132</v>
      </c>
      <c r="D321" s="356">
        <v>-0.24979537548598299</v>
      </c>
      <c r="E321" s="356">
        <v>-0.27755079505300401</v>
      </c>
      <c r="F321" s="356">
        <v>-0.27675401521555398</v>
      </c>
      <c r="G321" s="356">
        <v>-0.30387349320972801</v>
      </c>
      <c r="H321" s="356">
        <v>-0.27675401521555398</v>
      </c>
    </row>
    <row r="322" spans="2:8" s="37" customFormat="1" ht="15" customHeight="1" x14ac:dyDescent="0.25">
      <c r="B322" s="345" t="s">
        <v>973</v>
      </c>
      <c r="C322" s="346">
        <v>325181</v>
      </c>
      <c r="D322" s="356">
        <v>-0.24979537548598299</v>
      </c>
      <c r="E322" s="356">
        <v>-0.27755079505300401</v>
      </c>
      <c r="F322" s="356">
        <v>-0.27675401521555398</v>
      </c>
      <c r="G322" s="356">
        <v>-0.30387349320972801</v>
      </c>
      <c r="H322" s="356">
        <v>-0.27675401521555398</v>
      </c>
    </row>
    <row r="323" spans="2:8" s="37" customFormat="1" ht="15" customHeight="1" x14ac:dyDescent="0.25">
      <c r="B323" s="345" t="s">
        <v>974</v>
      </c>
      <c r="C323" s="346">
        <v>325182</v>
      </c>
      <c r="D323" s="356">
        <v>-0.24979537548598299</v>
      </c>
      <c r="E323" s="356">
        <v>-0.27755079505300401</v>
      </c>
      <c r="F323" s="356">
        <v>-0.27675401521555398</v>
      </c>
      <c r="G323" s="356">
        <v>-0.30387349320972801</v>
      </c>
      <c r="H323" s="356">
        <v>-0.27675401521555398</v>
      </c>
    </row>
    <row r="324" spans="2:8" s="37" customFormat="1" ht="15" customHeight="1" x14ac:dyDescent="0.25">
      <c r="B324" s="345" t="s">
        <v>975</v>
      </c>
      <c r="C324" s="346">
        <v>325188</v>
      </c>
      <c r="D324" s="356">
        <v>-0.24979537548598299</v>
      </c>
      <c r="E324" s="356">
        <v>-0.27755079505300401</v>
      </c>
      <c r="F324" s="356">
        <v>-0.27675401521555398</v>
      </c>
      <c r="G324" s="356">
        <v>-0.30387349320972801</v>
      </c>
      <c r="H324" s="356">
        <v>-0.27675401521555398</v>
      </c>
    </row>
    <row r="325" spans="2:8" s="37" customFormat="1" ht="15" customHeight="1" x14ac:dyDescent="0.25">
      <c r="B325" s="345" t="s">
        <v>976</v>
      </c>
      <c r="C325" s="346">
        <v>325191</v>
      </c>
      <c r="D325" s="356">
        <v>-0.24979537548598299</v>
      </c>
      <c r="E325" s="356">
        <v>-0.27755079505300401</v>
      </c>
      <c r="F325" s="356">
        <v>-0.27675401521555398</v>
      </c>
      <c r="G325" s="356">
        <v>-0.30387349320972801</v>
      </c>
      <c r="H325" s="356">
        <v>-0.27675401521555398</v>
      </c>
    </row>
    <row r="326" spans="2:8" s="37" customFormat="1" ht="15" customHeight="1" x14ac:dyDescent="0.25">
      <c r="B326" s="345" t="s">
        <v>977</v>
      </c>
      <c r="C326" s="346">
        <v>325192</v>
      </c>
      <c r="D326" s="356">
        <v>-0.24979537548598299</v>
      </c>
      <c r="E326" s="356">
        <v>-0.27755079505300401</v>
      </c>
      <c r="F326" s="356">
        <v>-0.27675401521555398</v>
      </c>
      <c r="G326" s="356">
        <v>-0.30387349320972801</v>
      </c>
      <c r="H326" s="356">
        <v>-0.27675401521555398</v>
      </c>
    </row>
    <row r="327" spans="2:8" s="37" customFormat="1" ht="15" customHeight="1" x14ac:dyDescent="0.25">
      <c r="B327" s="345" t="s">
        <v>978</v>
      </c>
      <c r="C327" s="346">
        <v>325193</v>
      </c>
      <c r="D327" s="356">
        <v>-0.24979537548598299</v>
      </c>
      <c r="E327" s="356">
        <v>-0.27755079505300401</v>
      </c>
      <c r="F327" s="356">
        <v>-0.27675401521555398</v>
      </c>
      <c r="G327" s="356">
        <v>-0.30387349320972801</v>
      </c>
      <c r="H327" s="356">
        <v>-0.27675401521555398</v>
      </c>
    </row>
    <row r="328" spans="2:8" s="37" customFormat="1" ht="15" customHeight="1" x14ac:dyDescent="0.25">
      <c r="B328" s="345" t="s">
        <v>979</v>
      </c>
      <c r="C328" s="346">
        <v>325199</v>
      </c>
      <c r="D328" s="356">
        <v>-0.24979537548598299</v>
      </c>
      <c r="E328" s="356">
        <v>-0.27755079505300401</v>
      </c>
      <c r="F328" s="356">
        <v>-0.27675401521555398</v>
      </c>
      <c r="G328" s="356">
        <v>-0.30387349320972801</v>
      </c>
      <c r="H328" s="356">
        <v>-0.27675401521555398</v>
      </c>
    </row>
    <row r="329" spans="2:8" s="37" customFormat="1" ht="15" customHeight="1" x14ac:dyDescent="0.25">
      <c r="B329" s="345" t="s">
        <v>980</v>
      </c>
      <c r="C329" s="346">
        <v>325211</v>
      </c>
      <c r="D329" s="356">
        <v>-0.24979537548598299</v>
      </c>
      <c r="E329" s="356">
        <v>-0.27755079505300401</v>
      </c>
      <c r="F329" s="356">
        <v>-0.27675401521555398</v>
      </c>
      <c r="G329" s="356">
        <v>-0.30387349320972801</v>
      </c>
      <c r="H329" s="356">
        <v>-0.27675401521555398</v>
      </c>
    </row>
    <row r="330" spans="2:8" s="37" customFormat="1" ht="15" customHeight="1" x14ac:dyDescent="0.25">
      <c r="B330" s="345" t="s">
        <v>981</v>
      </c>
      <c r="C330" s="346">
        <v>325212</v>
      </c>
      <c r="D330" s="356">
        <v>-0.24979537548598299</v>
      </c>
      <c r="E330" s="356">
        <v>-0.27755079505300401</v>
      </c>
      <c r="F330" s="356">
        <v>-0.27675401521555398</v>
      </c>
      <c r="G330" s="356">
        <v>-0.30387349320972801</v>
      </c>
      <c r="H330" s="356">
        <v>-0.27675401521555398</v>
      </c>
    </row>
    <row r="331" spans="2:8" s="37" customFormat="1" ht="15" customHeight="1" x14ac:dyDescent="0.25">
      <c r="B331" s="345" t="s">
        <v>982</v>
      </c>
      <c r="C331" s="346">
        <v>325221</v>
      </c>
      <c r="D331" s="356">
        <v>-0.24979537548598299</v>
      </c>
      <c r="E331" s="356">
        <v>-0.27755079505300401</v>
      </c>
      <c r="F331" s="356">
        <v>-0.27675401521555398</v>
      </c>
      <c r="G331" s="356">
        <v>-0.30387349320972801</v>
      </c>
      <c r="H331" s="356">
        <v>-0.27675401521555398</v>
      </c>
    </row>
    <row r="332" spans="2:8" s="37" customFormat="1" ht="15" customHeight="1" x14ac:dyDescent="0.25">
      <c r="B332" s="345" t="s">
        <v>983</v>
      </c>
      <c r="C332" s="346">
        <v>325222</v>
      </c>
      <c r="D332" s="356">
        <v>-0.24979537548598299</v>
      </c>
      <c r="E332" s="356">
        <v>-0.27755079505300401</v>
      </c>
      <c r="F332" s="356">
        <v>-0.27675401521555398</v>
      </c>
      <c r="G332" s="356">
        <v>-0.30387349320972801</v>
      </c>
      <c r="H332" s="356">
        <v>-0.27675401521555398</v>
      </c>
    </row>
    <row r="333" spans="2:8" s="37" customFormat="1" ht="15" customHeight="1" x14ac:dyDescent="0.25">
      <c r="B333" s="345" t="s">
        <v>984</v>
      </c>
      <c r="C333" s="346">
        <v>325311</v>
      </c>
      <c r="D333" s="356">
        <v>-0.24979537548598299</v>
      </c>
      <c r="E333" s="356">
        <v>-0.27755079505300401</v>
      </c>
      <c r="F333" s="356">
        <v>-0.27675401521555398</v>
      </c>
      <c r="G333" s="356">
        <v>-0.30387349320972801</v>
      </c>
      <c r="H333" s="356">
        <v>-0.27675401521555398</v>
      </c>
    </row>
    <row r="334" spans="2:8" s="37" customFormat="1" ht="15" customHeight="1" x14ac:dyDescent="0.25">
      <c r="B334" s="345" t="s">
        <v>985</v>
      </c>
      <c r="C334" s="346">
        <v>325312</v>
      </c>
      <c r="D334" s="356">
        <v>-0.24979537548598299</v>
      </c>
      <c r="E334" s="356">
        <v>-0.27755079505300401</v>
      </c>
      <c r="F334" s="356">
        <v>-0.27675401521555398</v>
      </c>
      <c r="G334" s="356">
        <v>-0.30387349320972801</v>
      </c>
      <c r="H334" s="356">
        <v>-0.27675401521555398</v>
      </c>
    </row>
    <row r="335" spans="2:8" s="37" customFormat="1" ht="15" customHeight="1" x14ac:dyDescent="0.25">
      <c r="B335" s="345" t="s">
        <v>986</v>
      </c>
      <c r="C335" s="346">
        <v>325314</v>
      </c>
      <c r="D335" s="356">
        <v>-0.24979537548598299</v>
      </c>
      <c r="E335" s="356">
        <v>-0.27755079505300401</v>
      </c>
      <c r="F335" s="356">
        <v>-0.27675401521555398</v>
      </c>
      <c r="G335" s="356">
        <v>-0.30387349320972801</v>
      </c>
      <c r="H335" s="356">
        <v>-0.27675401521555398</v>
      </c>
    </row>
    <row r="336" spans="2:8" s="37" customFormat="1" ht="15" customHeight="1" x14ac:dyDescent="0.25">
      <c r="B336" s="345" t="s">
        <v>987</v>
      </c>
      <c r="C336" s="346">
        <v>325320</v>
      </c>
      <c r="D336" s="356">
        <v>-0.24979537548598299</v>
      </c>
      <c r="E336" s="356">
        <v>-0.27755079505300401</v>
      </c>
      <c r="F336" s="356">
        <v>-0.27675401521555398</v>
      </c>
      <c r="G336" s="356">
        <v>-0.30387349320972801</v>
      </c>
      <c r="H336" s="356">
        <v>-0.27675401521555398</v>
      </c>
    </row>
    <row r="337" spans="2:8" s="37" customFormat="1" ht="15" customHeight="1" x14ac:dyDescent="0.25">
      <c r="B337" s="345" t="s">
        <v>988</v>
      </c>
      <c r="C337" s="346">
        <v>325411</v>
      </c>
      <c r="D337" s="356">
        <v>-6.3634444913465593E-2</v>
      </c>
      <c r="E337" s="356">
        <v>-9.3861740166865298E-2</v>
      </c>
      <c r="F337" s="356">
        <v>-7.0111947500482594E-2</v>
      </c>
      <c r="G337" s="356">
        <v>-5.9931506849315603E-3</v>
      </c>
      <c r="H337" s="356">
        <v>-0.12482925617782201</v>
      </c>
    </row>
    <row r="338" spans="2:8" s="37" customFormat="1" ht="15" customHeight="1" x14ac:dyDescent="0.25">
      <c r="B338" s="345" t="s">
        <v>989</v>
      </c>
      <c r="C338" s="346">
        <v>325412</v>
      </c>
      <c r="D338" s="356">
        <v>-6.3634444913465593E-2</v>
      </c>
      <c r="E338" s="356">
        <v>-9.3861740166865298E-2</v>
      </c>
      <c r="F338" s="356">
        <v>-7.0111947500482594E-2</v>
      </c>
      <c r="G338" s="356">
        <v>-5.9931506849315603E-3</v>
      </c>
      <c r="H338" s="356">
        <v>-0.12482925617782201</v>
      </c>
    </row>
    <row r="339" spans="2:8" s="37" customFormat="1" ht="15" customHeight="1" x14ac:dyDescent="0.25">
      <c r="B339" s="345" t="s">
        <v>990</v>
      </c>
      <c r="C339" s="346">
        <v>325413</v>
      </c>
      <c r="D339" s="356">
        <v>-6.3634444913465593E-2</v>
      </c>
      <c r="E339" s="356">
        <v>-9.3861740166865298E-2</v>
      </c>
      <c r="F339" s="356">
        <v>-7.0111947500482594E-2</v>
      </c>
      <c r="G339" s="356">
        <v>-5.9931506849315603E-3</v>
      </c>
      <c r="H339" s="356">
        <v>-0.12482925617782201</v>
      </c>
    </row>
    <row r="340" spans="2:8" s="37" customFormat="1" ht="15" customHeight="1" x14ac:dyDescent="0.25">
      <c r="B340" s="345" t="s">
        <v>991</v>
      </c>
      <c r="C340" s="346">
        <v>325414</v>
      </c>
      <c r="D340" s="356">
        <v>-6.3634444913465593E-2</v>
      </c>
      <c r="E340" s="356">
        <v>-9.3861740166865298E-2</v>
      </c>
      <c r="F340" s="356">
        <v>-7.0111947500482594E-2</v>
      </c>
      <c r="G340" s="356">
        <v>-5.9931506849315603E-3</v>
      </c>
      <c r="H340" s="356">
        <v>-0.12482925617782201</v>
      </c>
    </row>
    <row r="341" spans="2:8" s="37" customFormat="1" ht="15" customHeight="1" x14ac:dyDescent="0.25">
      <c r="B341" s="345" t="s">
        <v>992</v>
      </c>
      <c r="C341" s="346">
        <v>325510</v>
      </c>
      <c r="D341" s="356">
        <v>-0.24979537548598299</v>
      </c>
      <c r="E341" s="356">
        <v>-0.27755079505300401</v>
      </c>
      <c r="F341" s="356">
        <v>-0.27675401521555398</v>
      </c>
      <c r="G341" s="356">
        <v>-0.30387349320972801</v>
      </c>
      <c r="H341" s="356">
        <v>-0.27675401521555398</v>
      </c>
    </row>
    <row r="342" spans="2:8" s="37" customFormat="1" ht="15" customHeight="1" x14ac:dyDescent="0.25">
      <c r="B342" s="345" t="s">
        <v>993</v>
      </c>
      <c r="C342" s="346">
        <v>325520</v>
      </c>
      <c r="D342" s="356">
        <v>-0.24979537548598299</v>
      </c>
      <c r="E342" s="356">
        <v>-0.27755079505300401</v>
      </c>
      <c r="F342" s="356">
        <v>-0.27675401521555398</v>
      </c>
      <c r="G342" s="356">
        <v>-0.30387349320972801</v>
      </c>
      <c r="H342" s="356">
        <v>-0.27675401521555398</v>
      </c>
    </row>
    <row r="343" spans="2:8" s="37" customFormat="1" ht="15" customHeight="1" x14ac:dyDescent="0.25">
      <c r="B343" s="345" t="s">
        <v>994</v>
      </c>
      <c r="C343" s="346">
        <v>325611</v>
      </c>
      <c r="D343" s="356">
        <v>-0.12621411036396599</v>
      </c>
      <c r="E343" s="356">
        <v>-0.15013673655423901</v>
      </c>
      <c r="F343" s="356">
        <v>-0.18554143454038999</v>
      </c>
      <c r="G343" s="356">
        <v>-0.27723486820311399</v>
      </c>
      <c r="H343" s="356">
        <v>-0.18554143454038999</v>
      </c>
    </row>
    <row r="344" spans="2:8" s="37" customFormat="1" ht="15" customHeight="1" x14ac:dyDescent="0.25">
      <c r="B344" s="345" t="s">
        <v>995</v>
      </c>
      <c r="C344" s="346">
        <v>325612</v>
      </c>
      <c r="D344" s="356">
        <v>-0.12621411036396599</v>
      </c>
      <c r="E344" s="356">
        <v>-0.15013673655423901</v>
      </c>
      <c r="F344" s="356">
        <v>-0.18554143454038999</v>
      </c>
      <c r="G344" s="356">
        <v>-0.27723486820311399</v>
      </c>
      <c r="H344" s="356">
        <v>-0.18554143454038999</v>
      </c>
    </row>
    <row r="345" spans="2:8" s="37" customFormat="1" ht="15" customHeight="1" x14ac:dyDescent="0.25">
      <c r="B345" s="345" t="s">
        <v>996</v>
      </c>
      <c r="C345" s="346">
        <v>325613</v>
      </c>
      <c r="D345" s="356">
        <v>-0.12621411036396599</v>
      </c>
      <c r="E345" s="356">
        <v>-0.15013673655423901</v>
      </c>
      <c r="F345" s="356">
        <v>-0.18554143454038999</v>
      </c>
      <c r="G345" s="356">
        <v>-0.27723486820311399</v>
      </c>
      <c r="H345" s="356">
        <v>-0.18554143454038999</v>
      </c>
    </row>
    <row r="346" spans="2:8" s="37" customFormat="1" ht="15" customHeight="1" x14ac:dyDescent="0.25">
      <c r="B346" s="345" t="s">
        <v>997</v>
      </c>
      <c r="C346" s="346">
        <v>325620</v>
      </c>
      <c r="D346" s="356">
        <v>-0.12621411036396599</v>
      </c>
      <c r="E346" s="356">
        <v>-0.15013673655423901</v>
      </c>
      <c r="F346" s="356">
        <v>-0.18554143454038999</v>
      </c>
      <c r="G346" s="356">
        <v>-0.27723486820311399</v>
      </c>
      <c r="H346" s="356">
        <v>-0.18554143454038999</v>
      </c>
    </row>
    <row r="347" spans="2:8" s="37" customFormat="1" ht="15" customHeight="1" x14ac:dyDescent="0.25">
      <c r="B347" s="345" t="s">
        <v>998</v>
      </c>
      <c r="C347" s="346">
        <v>325910</v>
      </c>
      <c r="D347" s="356">
        <v>-0.24979537548598299</v>
      </c>
      <c r="E347" s="356">
        <v>-0.27755079505300401</v>
      </c>
      <c r="F347" s="356">
        <v>-0.27675401521555398</v>
      </c>
      <c r="G347" s="356">
        <v>-0.30387349320972801</v>
      </c>
      <c r="H347" s="356">
        <v>-0.27675401521555398</v>
      </c>
    </row>
    <row r="348" spans="2:8" s="37" customFormat="1" ht="15" customHeight="1" x14ac:dyDescent="0.25">
      <c r="B348" s="345" t="s">
        <v>999</v>
      </c>
      <c r="C348" s="346">
        <v>325920</v>
      </c>
      <c r="D348" s="356">
        <v>-0.24979537548598299</v>
      </c>
      <c r="E348" s="356">
        <v>-0.27755079505300401</v>
      </c>
      <c r="F348" s="356">
        <v>-0.27675401521555398</v>
      </c>
      <c r="G348" s="356">
        <v>-0.30387349320972801</v>
      </c>
      <c r="H348" s="356">
        <v>-0.27675401521555398</v>
      </c>
    </row>
    <row r="349" spans="2:8" s="37" customFormat="1" ht="15" customHeight="1" x14ac:dyDescent="0.25">
      <c r="B349" s="345" t="s">
        <v>1000</v>
      </c>
      <c r="C349" s="346">
        <v>325991</v>
      </c>
      <c r="D349" s="356">
        <v>-0.24979537548598299</v>
      </c>
      <c r="E349" s="356">
        <v>-0.27755079505300401</v>
      </c>
      <c r="F349" s="356">
        <v>-0.27675401521555398</v>
      </c>
      <c r="G349" s="356">
        <v>-0.30387349320972801</v>
      </c>
      <c r="H349" s="356">
        <v>-0.27675401521555398</v>
      </c>
    </row>
    <row r="350" spans="2:8" s="37" customFormat="1" ht="15" customHeight="1" x14ac:dyDescent="0.25">
      <c r="B350" s="345" t="s">
        <v>1001</v>
      </c>
      <c r="C350" s="346">
        <v>325992</v>
      </c>
      <c r="D350" s="356">
        <v>-0.12621411036396599</v>
      </c>
      <c r="E350" s="356">
        <v>-0.15013673655423901</v>
      </c>
      <c r="F350" s="356">
        <v>-0.18554143454038999</v>
      </c>
      <c r="G350" s="356">
        <v>-0.27723486820311399</v>
      </c>
      <c r="H350" s="356">
        <v>-0.18554143454038999</v>
      </c>
    </row>
    <row r="351" spans="2:8" s="37" customFormat="1" ht="15" customHeight="1" x14ac:dyDescent="0.25">
      <c r="B351" s="345" t="s">
        <v>1002</v>
      </c>
      <c r="C351" s="346">
        <v>325998</v>
      </c>
      <c r="D351" s="356">
        <v>-0.24979537548598299</v>
      </c>
      <c r="E351" s="356">
        <v>-0.27755079505300401</v>
      </c>
      <c r="F351" s="356">
        <v>-0.27675401521555398</v>
      </c>
      <c r="G351" s="356">
        <v>-0.30387349320972801</v>
      </c>
      <c r="H351" s="356">
        <v>-0.27675401521555398</v>
      </c>
    </row>
    <row r="352" spans="2:8" s="37" customFormat="1" ht="15" customHeight="1" x14ac:dyDescent="0.25">
      <c r="B352" s="345" t="s">
        <v>1003</v>
      </c>
      <c r="C352" s="346">
        <v>326111</v>
      </c>
      <c r="D352" s="356">
        <v>-0.24979537548598299</v>
      </c>
      <c r="E352" s="356">
        <v>-0.27755079505300401</v>
      </c>
      <c r="F352" s="356">
        <v>-0.27675401521555398</v>
      </c>
      <c r="G352" s="356">
        <v>-0.30387349320972801</v>
      </c>
      <c r="H352" s="356">
        <v>-0.27675401521555398</v>
      </c>
    </row>
    <row r="353" spans="2:8" s="37" customFormat="1" ht="15" customHeight="1" x14ac:dyDescent="0.25">
      <c r="B353" s="345" t="s">
        <v>1004</v>
      </c>
      <c r="C353" s="346">
        <v>326112</v>
      </c>
      <c r="D353" s="356">
        <v>-0.24979537548598299</v>
      </c>
      <c r="E353" s="356">
        <v>-0.27755079505300401</v>
      </c>
      <c r="F353" s="356">
        <v>-0.27675401521555398</v>
      </c>
      <c r="G353" s="356">
        <v>-0.30387349320972801</v>
      </c>
      <c r="H353" s="356">
        <v>-0.27675401521555398</v>
      </c>
    </row>
    <row r="354" spans="2:8" s="37" customFormat="1" ht="15" customHeight="1" x14ac:dyDescent="0.25">
      <c r="B354" s="345" t="s">
        <v>1005</v>
      </c>
      <c r="C354" s="346">
        <v>326113</v>
      </c>
      <c r="D354" s="356">
        <v>-0.24979537548598299</v>
      </c>
      <c r="E354" s="356">
        <v>-0.27755079505300401</v>
      </c>
      <c r="F354" s="356">
        <v>-0.27675401521555398</v>
      </c>
      <c r="G354" s="356">
        <v>-0.30387349320972801</v>
      </c>
      <c r="H354" s="356">
        <v>-0.27675401521555398</v>
      </c>
    </row>
    <row r="355" spans="2:8" s="37" customFormat="1" ht="15" customHeight="1" x14ac:dyDescent="0.25">
      <c r="B355" s="345" t="s">
        <v>1006</v>
      </c>
      <c r="C355" s="346">
        <v>326121</v>
      </c>
      <c r="D355" s="356">
        <v>-0.24979537548598299</v>
      </c>
      <c r="E355" s="356">
        <v>-0.27755079505300401</v>
      </c>
      <c r="F355" s="356">
        <v>-0.27675401521555398</v>
      </c>
      <c r="G355" s="356">
        <v>-0.30387349320972801</v>
      </c>
      <c r="H355" s="356">
        <v>-0.27675401521555398</v>
      </c>
    </row>
    <row r="356" spans="2:8" s="37" customFormat="1" ht="15" customHeight="1" x14ac:dyDescent="0.25">
      <c r="B356" s="345" t="s">
        <v>1007</v>
      </c>
      <c r="C356" s="346">
        <v>326122</v>
      </c>
      <c r="D356" s="356">
        <v>-0.24979537548598299</v>
      </c>
      <c r="E356" s="356">
        <v>-0.27755079505300401</v>
      </c>
      <c r="F356" s="356">
        <v>-0.27675401521555398</v>
      </c>
      <c r="G356" s="356">
        <v>-0.30387349320972801</v>
      </c>
      <c r="H356" s="356">
        <v>-0.27675401521555398</v>
      </c>
    </row>
    <row r="357" spans="2:8" s="37" customFormat="1" ht="15" customHeight="1" x14ac:dyDescent="0.25">
      <c r="B357" s="345" t="s">
        <v>1008</v>
      </c>
      <c r="C357" s="346">
        <v>326130</v>
      </c>
      <c r="D357" s="356">
        <v>-0.24979537548598299</v>
      </c>
      <c r="E357" s="356">
        <v>-0.27755079505300401</v>
      </c>
      <c r="F357" s="356">
        <v>-0.27675401521555398</v>
      </c>
      <c r="G357" s="356">
        <v>-0.30387349320972801</v>
      </c>
      <c r="H357" s="356">
        <v>-0.27675401521555398</v>
      </c>
    </row>
    <row r="358" spans="2:8" s="37" customFormat="1" ht="15" customHeight="1" x14ac:dyDescent="0.25">
      <c r="B358" s="345" t="s">
        <v>1009</v>
      </c>
      <c r="C358" s="346">
        <v>326140</v>
      </c>
      <c r="D358" s="356">
        <v>-0.24979537548598299</v>
      </c>
      <c r="E358" s="356">
        <v>-0.27755079505300401</v>
      </c>
      <c r="F358" s="356">
        <v>-0.27675401521555398</v>
      </c>
      <c r="G358" s="356">
        <v>-0.30387349320972801</v>
      </c>
      <c r="H358" s="356">
        <v>-0.27675401521555398</v>
      </c>
    </row>
    <row r="359" spans="2:8" s="37" customFormat="1" ht="15" customHeight="1" x14ac:dyDescent="0.25">
      <c r="B359" s="345" t="s">
        <v>1010</v>
      </c>
      <c r="C359" s="346">
        <v>326150</v>
      </c>
      <c r="D359" s="356">
        <v>-0.24979537548598299</v>
      </c>
      <c r="E359" s="356">
        <v>-0.27755079505300401</v>
      </c>
      <c r="F359" s="356">
        <v>-0.27675401521555398</v>
      </c>
      <c r="G359" s="356">
        <v>-0.30387349320972801</v>
      </c>
      <c r="H359" s="356">
        <v>-0.27675401521555398</v>
      </c>
    </row>
    <row r="360" spans="2:8" s="37" customFormat="1" ht="15" customHeight="1" x14ac:dyDescent="0.25">
      <c r="B360" s="345" t="s">
        <v>1011</v>
      </c>
      <c r="C360" s="346">
        <v>326160</v>
      </c>
      <c r="D360" s="356">
        <v>-0.24979537548598299</v>
      </c>
      <c r="E360" s="356">
        <v>-0.27755079505300401</v>
      </c>
      <c r="F360" s="356">
        <v>-0.27675401521555398</v>
      </c>
      <c r="G360" s="356">
        <v>-0.30387349320972801</v>
      </c>
      <c r="H360" s="356">
        <v>-0.27675401521555398</v>
      </c>
    </row>
    <row r="361" spans="2:8" s="37" customFormat="1" ht="15" customHeight="1" x14ac:dyDescent="0.25">
      <c r="B361" s="345" t="s">
        <v>1012</v>
      </c>
      <c r="C361" s="346">
        <v>326191</v>
      </c>
      <c r="D361" s="356">
        <v>-0.24979537548598299</v>
      </c>
      <c r="E361" s="356">
        <v>-0.27755079505300401</v>
      </c>
      <c r="F361" s="356">
        <v>-0.27675401521555398</v>
      </c>
      <c r="G361" s="356">
        <v>-0.30387349320972801</v>
      </c>
      <c r="H361" s="356">
        <v>-0.27675401521555398</v>
      </c>
    </row>
    <row r="362" spans="2:8" s="37" customFormat="1" ht="15" customHeight="1" x14ac:dyDescent="0.25">
      <c r="B362" s="345" t="s">
        <v>1013</v>
      </c>
      <c r="C362" s="346">
        <v>326192</v>
      </c>
      <c r="D362" s="356">
        <v>-0.24979537548598299</v>
      </c>
      <c r="E362" s="356">
        <v>-0.27755079505300401</v>
      </c>
      <c r="F362" s="356">
        <v>-0.27675401521555398</v>
      </c>
      <c r="G362" s="356">
        <v>-0.30387349320972801</v>
      </c>
      <c r="H362" s="356">
        <v>-0.27675401521555398</v>
      </c>
    </row>
    <row r="363" spans="2:8" s="37" customFormat="1" ht="15" customHeight="1" x14ac:dyDescent="0.25">
      <c r="B363" s="345" t="s">
        <v>1014</v>
      </c>
      <c r="C363" s="346">
        <v>326199</v>
      </c>
      <c r="D363" s="356">
        <v>-0.24979537548598299</v>
      </c>
      <c r="E363" s="356">
        <v>-0.27755079505300401</v>
      </c>
      <c r="F363" s="356">
        <v>-0.27675401521555398</v>
      </c>
      <c r="G363" s="356">
        <v>-0.30387349320972801</v>
      </c>
      <c r="H363" s="356">
        <v>-0.27675401521555398</v>
      </c>
    </row>
    <row r="364" spans="2:8" s="37" customFormat="1" ht="15" customHeight="1" x14ac:dyDescent="0.25">
      <c r="B364" s="345" t="s">
        <v>1015</v>
      </c>
      <c r="C364" s="346">
        <v>326211</v>
      </c>
      <c r="D364" s="356">
        <v>-0.25073637702503698</v>
      </c>
      <c r="E364" s="356">
        <v>-0.130443820808648</v>
      </c>
      <c r="F364" s="356">
        <v>-0.192463499029454</v>
      </c>
      <c r="G364" s="356">
        <v>-0.21347092179876001</v>
      </c>
      <c r="H364" s="356">
        <v>-0.192463499029454</v>
      </c>
    </row>
    <row r="365" spans="2:8" s="37" customFormat="1" ht="15" customHeight="1" x14ac:dyDescent="0.25">
      <c r="B365" s="345" t="s">
        <v>1016</v>
      </c>
      <c r="C365" s="346">
        <v>326212</v>
      </c>
      <c r="D365" s="356">
        <v>-6.1593649824454297E-2</v>
      </c>
      <c r="E365" s="356">
        <v>-0.13379343746216199</v>
      </c>
      <c r="F365" s="356">
        <v>0.161802802008988</v>
      </c>
      <c r="G365" s="356">
        <v>-0.161975667332486</v>
      </c>
      <c r="H365" s="356">
        <v>0.161802802008988</v>
      </c>
    </row>
    <row r="366" spans="2:8" s="37" customFormat="1" ht="15" customHeight="1" x14ac:dyDescent="0.25">
      <c r="B366" s="345" t="s">
        <v>1017</v>
      </c>
      <c r="C366" s="346">
        <v>326220</v>
      </c>
      <c r="D366" s="356">
        <v>-0.24979537548598299</v>
      </c>
      <c r="E366" s="356">
        <v>-0.27755079505300401</v>
      </c>
      <c r="F366" s="356">
        <v>-0.27675401521555398</v>
      </c>
      <c r="G366" s="356">
        <v>-0.30387349320972801</v>
      </c>
      <c r="H366" s="356">
        <v>-0.27675401521555398</v>
      </c>
    </row>
    <row r="367" spans="2:8" s="37" customFormat="1" ht="15" customHeight="1" x14ac:dyDescent="0.25">
      <c r="B367" s="345" t="s">
        <v>1018</v>
      </c>
      <c r="C367" s="346">
        <v>326291</v>
      </c>
      <c r="D367" s="356">
        <v>-0.24979537548598299</v>
      </c>
      <c r="E367" s="356">
        <v>-0.27755079505300401</v>
      </c>
      <c r="F367" s="356">
        <v>-0.27675401521555398</v>
      </c>
      <c r="G367" s="356">
        <v>-0.30387349320972801</v>
      </c>
      <c r="H367" s="356">
        <v>-0.27675401521555398</v>
      </c>
    </row>
    <row r="368" spans="2:8" s="37" customFormat="1" ht="15" customHeight="1" x14ac:dyDescent="0.25">
      <c r="B368" s="345" t="s">
        <v>1019</v>
      </c>
      <c r="C368" s="346">
        <v>326299</v>
      </c>
      <c r="D368" s="356">
        <v>-0.24979537548598299</v>
      </c>
      <c r="E368" s="356">
        <v>-0.27755079505300401</v>
      </c>
      <c r="F368" s="356">
        <v>-0.27675401521555398</v>
      </c>
      <c r="G368" s="356">
        <v>-0.30387349320972801</v>
      </c>
      <c r="H368" s="356">
        <v>-0.27675401521555398</v>
      </c>
    </row>
    <row r="369" spans="2:8" s="37" customFormat="1" ht="15" customHeight="1" x14ac:dyDescent="0.25">
      <c r="B369" s="345" t="s">
        <v>1020</v>
      </c>
      <c r="C369" s="346">
        <v>327111</v>
      </c>
      <c r="D369" s="356">
        <v>-0.24979537548598299</v>
      </c>
      <c r="E369" s="356">
        <v>-0.27755079505300401</v>
      </c>
      <c r="F369" s="356">
        <v>-0.27675401521555398</v>
      </c>
      <c r="G369" s="356">
        <v>-0.30387349320972801</v>
      </c>
      <c r="H369" s="356">
        <v>-0.27675401521555398</v>
      </c>
    </row>
    <row r="370" spans="2:8" s="37" customFormat="1" ht="15" customHeight="1" x14ac:dyDescent="0.25">
      <c r="B370" s="345" t="s">
        <v>1021</v>
      </c>
      <c r="C370" s="346">
        <v>327112</v>
      </c>
      <c r="D370" s="356">
        <v>-0.12621411036396599</v>
      </c>
      <c r="E370" s="356">
        <v>-0.15013673655423901</v>
      </c>
      <c r="F370" s="356">
        <v>-0.18554143454038999</v>
      </c>
      <c r="G370" s="356">
        <v>-0.27723486820311399</v>
      </c>
      <c r="H370" s="356">
        <v>-0.18554143454038999</v>
      </c>
    </row>
    <row r="371" spans="2:8" s="37" customFormat="1" ht="15" customHeight="1" x14ac:dyDescent="0.25">
      <c r="B371" s="345" t="s">
        <v>1022</v>
      </c>
      <c r="C371" s="346">
        <v>327113</v>
      </c>
      <c r="D371" s="356">
        <v>-0.24979537548598299</v>
      </c>
      <c r="E371" s="356">
        <v>-0.27755079505300401</v>
      </c>
      <c r="F371" s="356">
        <v>-0.27675401521555398</v>
      </c>
      <c r="G371" s="356">
        <v>-0.30387349320972801</v>
      </c>
      <c r="H371" s="356">
        <v>-0.27675401521555398</v>
      </c>
    </row>
    <row r="372" spans="2:8" s="37" customFormat="1" ht="15" customHeight="1" x14ac:dyDescent="0.25">
      <c r="B372" s="345" t="s">
        <v>1023</v>
      </c>
      <c r="C372" s="346">
        <v>327121</v>
      </c>
      <c r="D372" s="356">
        <v>-0.24979537548598299</v>
      </c>
      <c r="E372" s="356">
        <v>-0.27755079505300401</v>
      </c>
      <c r="F372" s="356">
        <v>-0.27675401521555398</v>
      </c>
      <c r="G372" s="356">
        <v>-0.30387349320972801</v>
      </c>
      <c r="H372" s="356">
        <v>-0.27675401521555398</v>
      </c>
    </row>
    <row r="373" spans="2:8" s="37" customFormat="1" ht="15" customHeight="1" x14ac:dyDescent="0.25">
      <c r="B373" s="345" t="s">
        <v>1024</v>
      </c>
      <c r="C373" s="346">
        <v>327122</v>
      </c>
      <c r="D373" s="356">
        <v>-0.24979537548598299</v>
      </c>
      <c r="E373" s="356">
        <v>-0.27755079505300401</v>
      </c>
      <c r="F373" s="356">
        <v>-0.27675401521555398</v>
      </c>
      <c r="G373" s="356">
        <v>-0.30387349320972801</v>
      </c>
      <c r="H373" s="356">
        <v>-0.27675401521555398</v>
      </c>
    </row>
    <row r="374" spans="2:8" s="37" customFormat="1" ht="15" customHeight="1" x14ac:dyDescent="0.25">
      <c r="B374" s="345" t="s">
        <v>1025</v>
      </c>
      <c r="C374" s="346">
        <v>327123</v>
      </c>
      <c r="D374" s="356">
        <v>-0.24979537548598299</v>
      </c>
      <c r="E374" s="356">
        <v>-0.27755079505300401</v>
      </c>
      <c r="F374" s="356">
        <v>-0.27675401521555398</v>
      </c>
      <c r="G374" s="356">
        <v>-0.30387349320972801</v>
      </c>
      <c r="H374" s="356">
        <v>-0.27675401521555398</v>
      </c>
    </row>
    <row r="375" spans="2:8" s="37" customFormat="1" ht="15" customHeight="1" x14ac:dyDescent="0.25">
      <c r="B375" s="345" t="s">
        <v>1026</v>
      </c>
      <c r="C375" s="346">
        <v>327124</v>
      </c>
      <c r="D375" s="356">
        <v>-0.24979537548598299</v>
      </c>
      <c r="E375" s="356">
        <v>-0.27755079505300401</v>
      </c>
      <c r="F375" s="356">
        <v>-0.27675401521555398</v>
      </c>
      <c r="G375" s="356">
        <v>-0.30387349320972801</v>
      </c>
      <c r="H375" s="356">
        <v>-0.27675401521555398</v>
      </c>
    </row>
    <row r="376" spans="2:8" s="37" customFormat="1" ht="15" customHeight="1" x14ac:dyDescent="0.25">
      <c r="B376" s="345" t="s">
        <v>1027</v>
      </c>
      <c r="C376" s="346">
        <v>327125</v>
      </c>
      <c r="D376" s="356">
        <v>-0.24979537548598299</v>
      </c>
      <c r="E376" s="356">
        <v>-0.27755079505300401</v>
      </c>
      <c r="F376" s="356">
        <v>-0.27675401521555398</v>
      </c>
      <c r="G376" s="356">
        <v>-0.30387349320972801</v>
      </c>
      <c r="H376" s="356">
        <v>-0.27675401521555398</v>
      </c>
    </row>
    <row r="377" spans="2:8" s="37" customFormat="1" ht="15" customHeight="1" x14ac:dyDescent="0.25">
      <c r="B377" s="345" t="s">
        <v>1028</v>
      </c>
      <c r="C377" s="346">
        <v>327211</v>
      </c>
      <c r="D377" s="356">
        <v>-0.24979537548598299</v>
      </c>
      <c r="E377" s="356">
        <v>-0.27755079505300401</v>
      </c>
      <c r="F377" s="356">
        <v>-0.27675401521555398</v>
      </c>
      <c r="G377" s="356">
        <v>-0.30387349320972801</v>
      </c>
      <c r="H377" s="356">
        <v>-0.27675401521555398</v>
      </c>
    </row>
    <row r="378" spans="2:8" s="37" customFormat="1" ht="15" customHeight="1" x14ac:dyDescent="0.25">
      <c r="B378" s="345" t="s">
        <v>1029</v>
      </c>
      <c r="C378" s="346">
        <v>327212</v>
      </c>
      <c r="D378" s="356">
        <v>-0.12621411036396599</v>
      </c>
      <c r="E378" s="356">
        <v>-0.15013673655423901</v>
      </c>
      <c r="F378" s="356">
        <v>-0.18554143454038999</v>
      </c>
      <c r="G378" s="356">
        <v>-0.27723486820311399</v>
      </c>
      <c r="H378" s="356">
        <v>-0.18554143454038999</v>
      </c>
    </row>
    <row r="379" spans="2:8" s="37" customFormat="1" ht="15" customHeight="1" x14ac:dyDescent="0.25">
      <c r="B379" s="345" t="s">
        <v>1030</v>
      </c>
      <c r="C379" s="346">
        <v>327213</v>
      </c>
      <c r="D379" s="356">
        <v>-0.12621411036396599</v>
      </c>
      <c r="E379" s="356">
        <v>-0.15013673655423901</v>
      </c>
      <c r="F379" s="356">
        <v>-0.18554143454038999</v>
      </c>
      <c r="G379" s="356">
        <v>-0.27723486820311399</v>
      </c>
      <c r="H379" s="356">
        <v>-0.18554143454038999</v>
      </c>
    </row>
    <row r="380" spans="2:8" s="37" customFormat="1" ht="15" customHeight="1" x14ac:dyDescent="0.25">
      <c r="B380" s="345" t="s">
        <v>1031</v>
      </c>
      <c r="C380" s="346">
        <v>327215</v>
      </c>
      <c r="D380" s="356">
        <v>-0.12621411036396599</v>
      </c>
      <c r="E380" s="356">
        <v>-0.15013673655423901</v>
      </c>
      <c r="F380" s="356">
        <v>-0.18554143454038999</v>
      </c>
      <c r="G380" s="356">
        <v>-0.27723486820311399</v>
      </c>
      <c r="H380" s="356">
        <v>-0.18554143454038999</v>
      </c>
    </row>
    <row r="381" spans="2:8" s="37" customFormat="1" ht="15" customHeight="1" x14ac:dyDescent="0.25">
      <c r="B381" s="345" t="s">
        <v>1032</v>
      </c>
      <c r="C381" s="346">
        <v>327310</v>
      </c>
      <c r="D381" s="356">
        <v>-0.24979537548598299</v>
      </c>
      <c r="E381" s="356">
        <v>-0.27755079505300401</v>
      </c>
      <c r="F381" s="356">
        <v>-0.27675401521555398</v>
      </c>
      <c r="G381" s="356">
        <v>-0.30387349320972801</v>
      </c>
      <c r="H381" s="356">
        <v>-0.27675401521555398</v>
      </c>
    </row>
    <row r="382" spans="2:8" s="37" customFormat="1" ht="15" customHeight="1" x14ac:dyDescent="0.25">
      <c r="B382" s="345" t="s">
        <v>1033</v>
      </c>
      <c r="C382" s="346">
        <v>327320</v>
      </c>
      <c r="D382" s="356">
        <v>-0.24979537548598299</v>
      </c>
      <c r="E382" s="356">
        <v>-0.27755079505300401</v>
      </c>
      <c r="F382" s="356">
        <v>-0.27675401521555398</v>
      </c>
      <c r="G382" s="356">
        <v>-0.30387349320972801</v>
      </c>
      <c r="H382" s="356">
        <v>-0.27675401521555398</v>
      </c>
    </row>
    <row r="383" spans="2:8" s="37" customFormat="1" ht="15" customHeight="1" x14ac:dyDescent="0.25">
      <c r="B383" s="345" t="s">
        <v>1034</v>
      </c>
      <c r="C383" s="346">
        <v>327331</v>
      </c>
      <c r="D383" s="356">
        <v>-0.24979537548598299</v>
      </c>
      <c r="E383" s="356">
        <v>-0.27755079505300401</v>
      </c>
      <c r="F383" s="356">
        <v>-0.27675401521555398</v>
      </c>
      <c r="G383" s="356">
        <v>-0.30387349320972801</v>
      </c>
      <c r="H383" s="356">
        <v>-0.27675401521555398</v>
      </c>
    </row>
    <row r="384" spans="2:8" s="37" customFormat="1" ht="15" customHeight="1" x14ac:dyDescent="0.25">
      <c r="B384" s="345" t="s">
        <v>1035</v>
      </c>
      <c r="C384" s="346">
        <v>327332</v>
      </c>
      <c r="D384" s="356">
        <v>-0.24979537548598299</v>
      </c>
      <c r="E384" s="356">
        <v>-0.27755079505300401</v>
      </c>
      <c r="F384" s="356">
        <v>-0.27675401521555398</v>
      </c>
      <c r="G384" s="356">
        <v>-0.30387349320972801</v>
      </c>
      <c r="H384" s="356">
        <v>-0.27675401521555398</v>
      </c>
    </row>
    <row r="385" spans="2:8" s="37" customFormat="1" ht="15" customHeight="1" x14ac:dyDescent="0.25">
      <c r="B385" s="345" t="s">
        <v>1036</v>
      </c>
      <c r="C385" s="346">
        <v>327390</v>
      </c>
      <c r="D385" s="356">
        <v>-0.24979537548598299</v>
      </c>
      <c r="E385" s="356">
        <v>-0.27755079505300401</v>
      </c>
      <c r="F385" s="356">
        <v>-0.27675401521555398</v>
      </c>
      <c r="G385" s="356">
        <v>-0.30387349320972801</v>
      </c>
      <c r="H385" s="356">
        <v>-0.27675401521555398</v>
      </c>
    </row>
    <row r="386" spans="2:8" s="37" customFormat="1" ht="15" customHeight="1" x14ac:dyDescent="0.25">
      <c r="B386" s="345" t="s">
        <v>1037</v>
      </c>
      <c r="C386" s="346">
        <v>327410</v>
      </c>
      <c r="D386" s="356">
        <v>-0.24979537548598299</v>
      </c>
      <c r="E386" s="356">
        <v>-0.27755079505300401</v>
      </c>
      <c r="F386" s="356">
        <v>-0.27675401521555398</v>
      </c>
      <c r="G386" s="356">
        <v>-0.30387349320972801</v>
      </c>
      <c r="H386" s="356">
        <v>-0.27675401521555398</v>
      </c>
    </row>
    <row r="387" spans="2:8" s="37" customFormat="1" ht="15" customHeight="1" x14ac:dyDescent="0.25">
      <c r="B387" s="345" t="s">
        <v>1038</v>
      </c>
      <c r="C387" s="346">
        <v>327420</v>
      </c>
      <c r="D387" s="356">
        <v>-0.24979537548598299</v>
      </c>
      <c r="E387" s="356">
        <v>-0.27755079505300401</v>
      </c>
      <c r="F387" s="356">
        <v>-0.27675401521555398</v>
      </c>
      <c r="G387" s="356">
        <v>-0.30387349320972801</v>
      </c>
      <c r="H387" s="356">
        <v>-0.27675401521555398</v>
      </c>
    </row>
    <row r="388" spans="2:8" s="37" customFormat="1" ht="15" customHeight="1" x14ac:dyDescent="0.25">
      <c r="B388" s="345" t="s">
        <v>1039</v>
      </c>
      <c r="C388" s="346">
        <v>327910</v>
      </c>
      <c r="D388" s="356">
        <v>-0.24979537548598299</v>
      </c>
      <c r="E388" s="356">
        <v>-0.27755079505300401</v>
      </c>
      <c r="F388" s="356">
        <v>-0.27675401521555398</v>
      </c>
      <c r="G388" s="356">
        <v>-0.30387349320972801</v>
      </c>
      <c r="H388" s="356">
        <v>-0.27675401521555398</v>
      </c>
    </row>
    <row r="389" spans="2:8" s="37" customFormat="1" ht="15" customHeight="1" x14ac:dyDescent="0.25">
      <c r="B389" s="345" t="s">
        <v>1040</v>
      </c>
      <c r="C389" s="346">
        <v>327991</v>
      </c>
      <c r="D389" s="356">
        <v>-0.24979537548598299</v>
      </c>
      <c r="E389" s="356">
        <v>-0.27755079505300401</v>
      </c>
      <c r="F389" s="356">
        <v>-0.27675401521555398</v>
      </c>
      <c r="G389" s="356">
        <v>-0.30387349320972801</v>
      </c>
      <c r="H389" s="356">
        <v>-0.27675401521555398</v>
      </c>
    </row>
    <row r="390" spans="2:8" s="37" customFormat="1" ht="15" customHeight="1" x14ac:dyDescent="0.25">
      <c r="B390" s="345" t="s">
        <v>1041</v>
      </c>
      <c r="C390" s="346">
        <v>327992</v>
      </c>
      <c r="D390" s="356">
        <v>-0.24979537548598299</v>
      </c>
      <c r="E390" s="356">
        <v>-0.27755079505300401</v>
      </c>
      <c r="F390" s="356">
        <v>-0.27675401521555398</v>
      </c>
      <c r="G390" s="356">
        <v>-0.30387349320972801</v>
      </c>
      <c r="H390" s="356">
        <v>-0.27675401521555398</v>
      </c>
    </row>
    <row r="391" spans="2:8" s="37" customFormat="1" ht="15" customHeight="1" x14ac:dyDescent="0.25">
      <c r="B391" s="345" t="s">
        <v>1042</v>
      </c>
      <c r="C391" s="346">
        <v>327993</v>
      </c>
      <c r="D391" s="356">
        <v>-0.24979537548598299</v>
      </c>
      <c r="E391" s="356">
        <v>-0.27755079505300401</v>
      </c>
      <c r="F391" s="356">
        <v>-0.27675401521555398</v>
      </c>
      <c r="G391" s="356">
        <v>-0.30387349320972801</v>
      </c>
      <c r="H391" s="356">
        <v>-0.27675401521555398</v>
      </c>
    </row>
    <row r="392" spans="2:8" s="37" customFormat="1" ht="15" customHeight="1" x14ac:dyDescent="0.25">
      <c r="B392" s="345" t="s">
        <v>1043</v>
      </c>
      <c r="C392" s="346">
        <v>327999</v>
      </c>
      <c r="D392" s="356">
        <v>-0.24979537548598299</v>
      </c>
      <c r="E392" s="356">
        <v>-0.27755079505300401</v>
      </c>
      <c r="F392" s="356">
        <v>-0.27675401521555398</v>
      </c>
      <c r="G392" s="356">
        <v>-0.30387349320972801</v>
      </c>
      <c r="H392" s="356">
        <v>-0.27675401521555398</v>
      </c>
    </row>
    <row r="393" spans="2:8" s="37" customFormat="1" ht="15" customHeight="1" x14ac:dyDescent="0.25">
      <c r="B393" s="345" t="s">
        <v>1044</v>
      </c>
      <c r="C393" s="346">
        <v>331111</v>
      </c>
      <c r="D393" s="356">
        <v>-0.24979537548598299</v>
      </c>
      <c r="E393" s="356">
        <v>-0.27755079505300401</v>
      </c>
      <c r="F393" s="356">
        <v>-0.27675401521555398</v>
      </c>
      <c r="G393" s="356">
        <v>-0.30387349320972801</v>
      </c>
      <c r="H393" s="356">
        <v>-0.27675401521555398</v>
      </c>
    </row>
    <row r="394" spans="2:8" s="37" customFormat="1" ht="15" customHeight="1" x14ac:dyDescent="0.25">
      <c r="B394" s="345" t="s">
        <v>1045</v>
      </c>
      <c r="C394" s="346">
        <v>331112</v>
      </c>
      <c r="D394" s="356">
        <v>-0.24979537548598299</v>
      </c>
      <c r="E394" s="356">
        <v>-0.27755079505300401</v>
      </c>
      <c r="F394" s="356">
        <v>-0.27675401521555398</v>
      </c>
      <c r="G394" s="356">
        <v>-0.30387349320972801</v>
      </c>
      <c r="H394" s="356">
        <v>-0.27675401521555398</v>
      </c>
    </row>
    <row r="395" spans="2:8" s="37" customFormat="1" ht="15" customHeight="1" x14ac:dyDescent="0.25">
      <c r="B395" s="345" t="s">
        <v>1046</v>
      </c>
      <c r="C395" s="346">
        <v>331210</v>
      </c>
      <c r="D395" s="356">
        <v>-0.24979537548598299</v>
      </c>
      <c r="E395" s="356">
        <v>-0.27755079505300401</v>
      </c>
      <c r="F395" s="356">
        <v>-0.27675401521555398</v>
      </c>
      <c r="G395" s="356">
        <v>-0.30387349320972801</v>
      </c>
      <c r="H395" s="356">
        <v>-0.27675401521555398</v>
      </c>
    </row>
    <row r="396" spans="2:8" s="37" customFormat="1" ht="15" customHeight="1" x14ac:dyDescent="0.25">
      <c r="B396" s="345" t="s">
        <v>1047</v>
      </c>
      <c r="C396" s="346">
        <v>331221</v>
      </c>
      <c r="D396" s="356">
        <v>-0.24979537548598299</v>
      </c>
      <c r="E396" s="356">
        <v>-0.27755079505300401</v>
      </c>
      <c r="F396" s="356">
        <v>-0.27675401521555398</v>
      </c>
      <c r="G396" s="356">
        <v>-0.30387349320972801</v>
      </c>
      <c r="H396" s="356">
        <v>-0.27675401521555398</v>
      </c>
    </row>
    <row r="397" spans="2:8" s="37" customFormat="1" ht="15" customHeight="1" x14ac:dyDescent="0.25">
      <c r="B397" s="345" t="s">
        <v>1048</v>
      </c>
      <c r="C397" s="346">
        <v>331222</v>
      </c>
      <c r="D397" s="356">
        <v>-0.24979537548598299</v>
      </c>
      <c r="E397" s="356">
        <v>-0.27755079505300401</v>
      </c>
      <c r="F397" s="356">
        <v>-0.27675401521555398</v>
      </c>
      <c r="G397" s="356">
        <v>-0.30387349320972801</v>
      </c>
      <c r="H397" s="356">
        <v>-0.27675401521555398</v>
      </c>
    </row>
    <row r="398" spans="2:8" s="37" customFormat="1" ht="15" customHeight="1" x14ac:dyDescent="0.25">
      <c r="B398" s="345" t="s">
        <v>1049</v>
      </c>
      <c r="C398" s="346">
        <v>331311</v>
      </c>
      <c r="D398" s="356">
        <v>-0.24979537548598299</v>
      </c>
      <c r="E398" s="356">
        <v>-0.27755079505300401</v>
      </c>
      <c r="F398" s="356">
        <v>-0.27675401521555398</v>
      </c>
      <c r="G398" s="356">
        <v>-0.30387349320972801</v>
      </c>
      <c r="H398" s="356">
        <v>-0.27675401521555398</v>
      </c>
    </row>
    <row r="399" spans="2:8" s="37" customFormat="1" ht="15" customHeight="1" x14ac:dyDescent="0.25">
      <c r="B399" s="345" t="s">
        <v>1050</v>
      </c>
      <c r="C399" s="346">
        <v>331312</v>
      </c>
      <c r="D399" s="356">
        <v>-0.24979537548598299</v>
      </c>
      <c r="E399" s="356">
        <v>-0.27755079505300401</v>
      </c>
      <c r="F399" s="356">
        <v>-0.27675401521555398</v>
      </c>
      <c r="G399" s="356">
        <v>-0.30387349320972801</v>
      </c>
      <c r="H399" s="356">
        <v>-0.27675401521555398</v>
      </c>
    </row>
    <row r="400" spans="2:8" s="37" customFormat="1" ht="15" customHeight="1" x14ac:dyDescent="0.25">
      <c r="B400" s="345" t="s">
        <v>1051</v>
      </c>
      <c r="C400" s="346">
        <v>331314</v>
      </c>
      <c r="D400" s="356">
        <v>-0.24979537548598299</v>
      </c>
      <c r="E400" s="356">
        <v>-0.27755079505300401</v>
      </c>
      <c r="F400" s="356">
        <v>-0.27675401521555398</v>
      </c>
      <c r="G400" s="356">
        <v>-0.30387349320972801</v>
      </c>
      <c r="H400" s="356">
        <v>-0.27675401521555398</v>
      </c>
    </row>
    <row r="401" spans="2:8" s="37" customFormat="1" ht="15" customHeight="1" x14ac:dyDescent="0.25">
      <c r="B401" s="345" t="s">
        <v>1052</v>
      </c>
      <c r="C401" s="346">
        <v>331315</v>
      </c>
      <c r="D401" s="356">
        <v>-0.24979537548598299</v>
      </c>
      <c r="E401" s="356">
        <v>-0.27755079505300401</v>
      </c>
      <c r="F401" s="356">
        <v>-0.27675401521555398</v>
      </c>
      <c r="G401" s="356">
        <v>-0.30387349320972801</v>
      </c>
      <c r="H401" s="356">
        <v>-0.27675401521555398</v>
      </c>
    </row>
    <row r="402" spans="2:8" s="37" customFormat="1" ht="15" customHeight="1" x14ac:dyDescent="0.25">
      <c r="B402" s="345" t="s">
        <v>1053</v>
      </c>
      <c r="C402" s="346">
        <v>331316</v>
      </c>
      <c r="D402" s="356">
        <v>-0.24979537548598299</v>
      </c>
      <c r="E402" s="356">
        <v>-0.27755079505300401</v>
      </c>
      <c r="F402" s="356">
        <v>-0.27675401521555398</v>
      </c>
      <c r="G402" s="356">
        <v>-0.30387349320972801</v>
      </c>
      <c r="H402" s="356">
        <v>-0.27675401521555398</v>
      </c>
    </row>
    <row r="403" spans="2:8" s="37" customFormat="1" ht="15" customHeight="1" x14ac:dyDescent="0.25">
      <c r="B403" s="345" t="s">
        <v>1054</v>
      </c>
      <c r="C403" s="346">
        <v>331319</v>
      </c>
      <c r="D403" s="356">
        <v>-0.24979537548598299</v>
      </c>
      <c r="E403" s="356">
        <v>-0.27755079505300401</v>
      </c>
      <c r="F403" s="356">
        <v>-0.27675401521555398</v>
      </c>
      <c r="G403" s="356">
        <v>-0.30387349320972801</v>
      </c>
      <c r="H403" s="356">
        <v>-0.27675401521555398</v>
      </c>
    </row>
    <row r="404" spans="2:8" s="37" customFormat="1" ht="15" customHeight="1" x14ac:dyDescent="0.25">
      <c r="B404" s="345" t="s">
        <v>1055</v>
      </c>
      <c r="C404" s="346">
        <v>331411</v>
      </c>
      <c r="D404" s="356">
        <v>-0.24979537548598299</v>
      </c>
      <c r="E404" s="356">
        <v>-0.27755079505300401</v>
      </c>
      <c r="F404" s="356">
        <v>-0.27675401521555398</v>
      </c>
      <c r="G404" s="356">
        <v>-0.30387349320972801</v>
      </c>
      <c r="H404" s="356">
        <v>-0.27675401521555398</v>
      </c>
    </row>
    <row r="405" spans="2:8" s="37" customFormat="1" ht="15" customHeight="1" x14ac:dyDescent="0.25">
      <c r="B405" s="345" t="s">
        <v>1056</v>
      </c>
      <c r="C405" s="346">
        <v>331419</v>
      </c>
      <c r="D405" s="356">
        <v>-0.24979537548598299</v>
      </c>
      <c r="E405" s="356">
        <v>-0.27755079505300401</v>
      </c>
      <c r="F405" s="356">
        <v>-0.27675401521555398</v>
      </c>
      <c r="G405" s="356">
        <v>-0.30387349320972801</v>
      </c>
      <c r="H405" s="356">
        <v>-0.27675401521555398</v>
      </c>
    </row>
    <row r="406" spans="2:8" s="37" customFormat="1" ht="15" customHeight="1" x14ac:dyDescent="0.25">
      <c r="B406" s="345" t="s">
        <v>1057</v>
      </c>
      <c r="C406" s="346">
        <v>331421</v>
      </c>
      <c r="D406" s="356">
        <v>-0.24979537548598299</v>
      </c>
      <c r="E406" s="356">
        <v>-0.27755079505300401</v>
      </c>
      <c r="F406" s="356">
        <v>-0.27675401521555398</v>
      </c>
      <c r="G406" s="356">
        <v>-0.30387349320972801</v>
      </c>
      <c r="H406" s="356">
        <v>-0.27675401521555398</v>
      </c>
    </row>
    <row r="407" spans="2:8" s="37" customFormat="1" ht="15" customHeight="1" x14ac:dyDescent="0.25">
      <c r="B407" s="345" t="s">
        <v>1058</v>
      </c>
      <c r="C407" s="346">
        <v>331422</v>
      </c>
      <c r="D407" s="356">
        <v>-0.24979537548598299</v>
      </c>
      <c r="E407" s="356">
        <v>-0.27755079505300401</v>
      </c>
      <c r="F407" s="356">
        <v>-0.27675401521555398</v>
      </c>
      <c r="G407" s="356">
        <v>-0.30387349320972801</v>
      </c>
      <c r="H407" s="356">
        <v>-0.27675401521555398</v>
      </c>
    </row>
    <row r="408" spans="2:8" s="37" customFormat="1" ht="15" customHeight="1" x14ac:dyDescent="0.25">
      <c r="B408" s="345" t="s">
        <v>1059</v>
      </c>
      <c r="C408" s="346">
        <v>331423</v>
      </c>
      <c r="D408" s="356">
        <v>-0.24979537548598299</v>
      </c>
      <c r="E408" s="356">
        <v>-0.27755079505300401</v>
      </c>
      <c r="F408" s="356">
        <v>-0.27675401521555398</v>
      </c>
      <c r="G408" s="356">
        <v>-0.30387349320972801</v>
      </c>
      <c r="H408" s="356">
        <v>-0.27675401521555398</v>
      </c>
    </row>
    <row r="409" spans="2:8" s="37" customFormat="1" ht="15" customHeight="1" x14ac:dyDescent="0.25">
      <c r="B409" s="345" t="s">
        <v>1060</v>
      </c>
      <c r="C409" s="346">
        <v>331491</v>
      </c>
      <c r="D409" s="356">
        <v>-0.24979537548598299</v>
      </c>
      <c r="E409" s="356">
        <v>-0.27755079505300401</v>
      </c>
      <c r="F409" s="356">
        <v>-0.27675401521555398</v>
      </c>
      <c r="G409" s="356">
        <v>-0.30387349320972801</v>
      </c>
      <c r="H409" s="356">
        <v>-0.27675401521555398</v>
      </c>
    </row>
    <row r="410" spans="2:8" s="37" customFormat="1" ht="15" customHeight="1" x14ac:dyDescent="0.25">
      <c r="B410" s="345" t="s">
        <v>1061</v>
      </c>
      <c r="C410" s="346">
        <v>331492</v>
      </c>
      <c r="D410" s="356">
        <v>-0.24979537548598299</v>
      </c>
      <c r="E410" s="356">
        <v>-0.27755079505300401</v>
      </c>
      <c r="F410" s="356">
        <v>-0.27675401521555398</v>
      </c>
      <c r="G410" s="356">
        <v>-0.30387349320972801</v>
      </c>
      <c r="H410" s="356">
        <v>-0.27675401521555398</v>
      </c>
    </row>
    <row r="411" spans="2:8" s="37" customFormat="1" ht="15" customHeight="1" x14ac:dyDescent="0.25">
      <c r="B411" s="345" t="s">
        <v>1062</v>
      </c>
      <c r="C411" s="346">
        <v>331511</v>
      </c>
      <c r="D411" s="356">
        <v>-0.24979537548598299</v>
      </c>
      <c r="E411" s="356">
        <v>-0.27755079505300401</v>
      </c>
      <c r="F411" s="356">
        <v>-0.27675401521555398</v>
      </c>
      <c r="G411" s="356">
        <v>-0.30387349320972801</v>
      </c>
      <c r="H411" s="356">
        <v>-0.27675401521555398</v>
      </c>
    </row>
    <row r="412" spans="2:8" s="37" customFormat="1" ht="15" customHeight="1" x14ac:dyDescent="0.25">
      <c r="B412" s="345" t="s">
        <v>1063</v>
      </c>
      <c r="C412" s="346">
        <v>331512</v>
      </c>
      <c r="D412" s="356">
        <v>-0.24979537548598299</v>
      </c>
      <c r="E412" s="356">
        <v>-0.27755079505300401</v>
      </c>
      <c r="F412" s="356">
        <v>-0.27675401521555398</v>
      </c>
      <c r="G412" s="356">
        <v>-0.30387349320972801</v>
      </c>
      <c r="H412" s="356">
        <v>-0.27675401521555398</v>
      </c>
    </row>
    <row r="413" spans="2:8" s="37" customFormat="1" ht="15" customHeight="1" x14ac:dyDescent="0.25">
      <c r="B413" s="345" t="s">
        <v>1064</v>
      </c>
      <c r="C413" s="346">
        <v>331513</v>
      </c>
      <c r="D413" s="356">
        <v>-0.24979537548598299</v>
      </c>
      <c r="E413" s="356">
        <v>-0.27755079505300401</v>
      </c>
      <c r="F413" s="356">
        <v>-0.27675401521555398</v>
      </c>
      <c r="G413" s="356">
        <v>-0.30387349320972801</v>
      </c>
      <c r="H413" s="356">
        <v>-0.27675401521555398</v>
      </c>
    </row>
    <row r="414" spans="2:8" s="37" customFormat="1" ht="15" customHeight="1" x14ac:dyDescent="0.25">
      <c r="B414" s="345" t="s">
        <v>1065</v>
      </c>
      <c r="C414" s="346">
        <v>331521</v>
      </c>
      <c r="D414" s="356">
        <v>-0.24979537548598299</v>
      </c>
      <c r="E414" s="356">
        <v>-0.27755079505300401</v>
      </c>
      <c r="F414" s="356">
        <v>-0.27675401521555398</v>
      </c>
      <c r="G414" s="356">
        <v>-0.30387349320972801</v>
      </c>
      <c r="H414" s="356">
        <v>-0.27675401521555398</v>
      </c>
    </row>
    <row r="415" spans="2:8" s="37" customFormat="1" ht="15" customHeight="1" x14ac:dyDescent="0.25">
      <c r="B415" s="345" t="s">
        <v>1066</v>
      </c>
      <c r="C415" s="346">
        <v>331522</v>
      </c>
      <c r="D415" s="356">
        <v>-0.24979537548598299</v>
      </c>
      <c r="E415" s="356">
        <v>-0.27755079505300401</v>
      </c>
      <c r="F415" s="356">
        <v>-0.27675401521555398</v>
      </c>
      <c r="G415" s="356">
        <v>-0.30387349320972801</v>
      </c>
      <c r="H415" s="356">
        <v>-0.27675401521555398</v>
      </c>
    </row>
    <row r="416" spans="2:8" s="37" customFormat="1" ht="15" customHeight="1" x14ac:dyDescent="0.25">
      <c r="B416" s="345" t="s">
        <v>1067</v>
      </c>
      <c r="C416" s="346">
        <v>331524</v>
      </c>
      <c r="D416" s="356">
        <v>-0.24979537548598299</v>
      </c>
      <c r="E416" s="356">
        <v>-0.27755079505300401</v>
      </c>
      <c r="F416" s="356">
        <v>-0.27675401521555398</v>
      </c>
      <c r="G416" s="356">
        <v>-0.30387349320972801</v>
      </c>
      <c r="H416" s="356">
        <v>-0.27675401521555398</v>
      </c>
    </row>
    <row r="417" spans="2:8" s="37" customFormat="1" ht="15" customHeight="1" x14ac:dyDescent="0.25">
      <c r="B417" s="345" t="s">
        <v>1068</v>
      </c>
      <c r="C417" s="346">
        <v>331525</v>
      </c>
      <c r="D417" s="356">
        <v>-0.24979537548598299</v>
      </c>
      <c r="E417" s="356">
        <v>-0.27755079505300401</v>
      </c>
      <c r="F417" s="356">
        <v>-0.27675401521555398</v>
      </c>
      <c r="G417" s="356">
        <v>-0.30387349320972801</v>
      </c>
      <c r="H417" s="356">
        <v>-0.27675401521555398</v>
      </c>
    </row>
    <row r="418" spans="2:8" s="37" customFormat="1" ht="15" customHeight="1" x14ac:dyDescent="0.25">
      <c r="B418" s="345" t="s">
        <v>1069</v>
      </c>
      <c r="C418" s="346">
        <v>331528</v>
      </c>
      <c r="D418" s="356">
        <v>-0.24979537548598299</v>
      </c>
      <c r="E418" s="356">
        <v>-0.27755079505300401</v>
      </c>
      <c r="F418" s="356">
        <v>-0.27675401521555398</v>
      </c>
      <c r="G418" s="356">
        <v>-0.30387349320972801</v>
      </c>
      <c r="H418" s="356">
        <v>-0.27675401521555398</v>
      </c>
    </row>
    <row r="419" spans="2:8" s="37" customFormat="1" ht="15" customHeight="1" x14ac:dyDescent="0.25">
      <c r="B419" s="345" t="s">
        <v>1070</v>
      </c>
      <c r="C419" s="346">
        <v>332111</v>
      </c>
      <c r="D419" s="356">
        <v>-0.24979537548598299</v>
      </c>
      <c r="E419" s="356">
        <v>-0.27755079505300401</v>
      </c>
      <c r="F419" s="356">
        <v>-0.27675401521555398</v>
      </c>
      <c r="G419" s="356">
        <v>-0.30387349320972801</v>
      </c>
      <c r="H419" s="356">
        <v>-0.27675401521555398</v>
      </c>
    </row>
    <row r="420" spans="2:8" s="37" customFormat="1" ht="15" customHeight="1" x14ac:dyDescent="0.25">
      <c r="B420" s="345" t="s">
        <v>1071</v>
      </c>
      <c r="C420" s="346">
        <v>332112</v>
      </c>
      <c r="D420" s="356">
        <v>-0.24979537548598299</v>
      </c>
      <c r="E420" s="356">
        <v>-0.27755079505300401</v>
      </c>
      <c r="F420" s="356">
        <v>-0.27675401521555398</v>
      </c>
      <c r="G420" s="356">
        <v>-0.30387349320972801</v>
      </c>
      <c r="H420" s="356">
        <v>-0.27675401521555398</v>
      </c>
    </row>
    <row r="421" spans="2:8" s="37" customFormat="1" ht="15" customHeight="1" x14ac:dyDescent="0.25">
      <c r="B421" s="345" t="s">
        <v>1072</v>
      </c>
      <c r="C421" s="346">
        <v>332114</v>
      </c>
      <c r="D421" s="356">
        <v>-0.24979537548598299</v>
      </c>
      <c r="E421" s="356">
        <v>-0.27755079505300401</v>
      </c>
      <c r="F421" s="356">
        <v>-0.27675401521555398</v>
      </c>
      <c r="G421" s="356">
        <v>-0.30387349320972801</v>
      </c>
      <c r="H421" s="356">
        <v>-0.27675401521555398</v>
      </c>
    </row>
    <row r="422" spans="2:8" s="37" customFormat="1" ht="15" customHeight="1" x14ac:dyDescent="0.25">
      <c r="B422" s="345" t="s">
        <v>1073</v>
      </c>
      <c r="C422" s="346">
        <v>332115</v>
      </c>
      <c r="D422" s="356">
        <v>-0.24979537548598299</v>
      </c>
      <c r="E422" s="356">
        <v>-0.27755079505300401</v>
      </c>
      <c r="F422" s="356">
        <v>-0.27675401521555398</v>
      </c>
      <c r="G422" s="356">
        <v>-0.30387349320972801</v>
      </c>
      <c r="H422" s="356">
        <v>-0.27675401521555398</v>
      </c>
    </row>
    <row r="423" spans="2:8" s="37" customFormat="1" ht="15" customHeight="1" x14ac:dyDescent="0.25">
      <c r="B423" s="345" t="s">
        <v>1074</v>
      </c>
      <c r="C423" s="346">
        <v>332116</v>
      </c>
      <c r="D423" s="356">
        <v>-0.24979537548598299</v>
      </c>
      <c r="E423" s="356">
        <v>-0.27755079505300401</v>
      </c>
      <c r="F423" s="356">
        <v>-0.27675401521555398</v>
      </c>
      <c r="G423" s="356">
        <v>-0.30387349320972801</v>
      </c>
      <c r="H423" s="356">
        <v>-0.27675401521555398</v>
      </c>
    </row>
    <row r="424" spans="2:8" s="37" customFormat="1" ht="15" customHeight="1" x14ac:dyDescent="0.25">
      <c r="B424" s="345" t="s">
        <v>1075</v>
      </c>
      <c r="C424" s="346">
        <v>332117</v>
      </c>
      <c r="D424" s="356">
        <v>-0.24979537548598299</v>
      </c>
      <c r="E424" s="356">
        <v>-0.27755079505300401</v>
      </c>
      <c r="F424" s="356">
        <v>-0.27675401521555398</v>
      </c>
      <c r="G424" s="356">
        <v>-0.30387349320972801</v>
      </c>
      <c r="H424" s="356">
        <v>-0.27675401521555398</v>
      </c>
    </row>
    <row r="425" spans="2:8" s="37" customFormat="1" ht="15" customHeight="1" x14ac:dyDescent="0.25">
      <c r="B425" s="345" t="s">
        <v>1076</v>
      </c>
      <c r="C425" s="346">
        <v>332211</v>
      </c>
      <c r="D425" s="356">
        <v>-0.12621411036396599</v>
      </c>
      <c r="E425" s="356">
        <v>-0.15013673655423901</v>
      </c>
      <c r="F425" s="356">
        <v>-0.18554143454038999</v>
      </c>
      <c r="G425" s="356">
        <v>-0.27723486820311399</v>
      </c>
      <c r="H425" s="356">
        <v>-0.18554143454038999</v>
      </c>
    </row>
    <row r="426" spans="2:8" s="37" customFormat="1" ht="15" customHeight="1" x14ac:dyDescent="0.25">
      <c r="B426" s="345" t="s">
        <v>1077</v>
      </c>
      <c r="C426" s="346">
        <v>332212</v>
      </c>
      <c r="D426" s="356">
        <v>-0.12621411036396599</v>
      </c>
      <c r="E426" s="356">
        <v>-0.15013673655423901</v>
      </c>
      <c r="F426" s="356">
        <v>-0.18554143454038999</v>
      </c>
      <c r="G426" s="356">
        <v>-0.27723486820311399</v>
      </c>
      <c r="H426" s="356">
        <v>-0.18554143454038999</v>
      </c>
    </row>
    <row r="427" spans="2:8" s="37" customFormat="1" ht="15" customHeight="1" x14ac:dyDescent="0.25">
      <c r="B427" s="345" t="s">
        <v>1078</v>
      </c>
      <c r="C427" s="346">
        <v>332213</v>
      </c>
      <c r="D427" s="356">
        <v>-0.12621411036396599</v>
      </c>
      <c r="E427" s="356">
        <v>-0.15013673655423901</v>
      </c>
      <c r="F427" s="356">
        <v>-0.18554143454038999</v>
      </c>
      <c r="G427" s="356">
        <v>-0.27723486820311399</v>
      </c>
      <c r="H427" s="356">
        <v>-0.18554143454038999</v>
      </c>
    </row>
    <row r="428" spans="2:8" s="37" customFormat="1" ht="15" customHeight="1" x14ac:dyDescent="0.25">
      <c r="B428" s="345" t="s">
        <v>1079</v>
      </c>
      <c r="C428" s="346">
        <v>332214</v>
      </c>
      <c r="D428" s="356">
        <v>-0.24979537548598299</v>
      </c>
      <c r="E428" s="356">
        <v>-0.27755079505300401</v>
      </c>
      <c r="F428" s="356">
        <v>-0.27675401521555398</v>
      </c>
      <c r="G428" s="356">
        <v>-0.30387349320972801</v>
      </c>
      <c r="H428" s="356">
        <v>-0.27675401521555398</v>
      </c>
    </row>
    <row r="429" spans="2:8" s="37" customFormat="1" ht="15" customHeight="1" x14ac:dyDescent="0.25">
      <c r="B429" s="345" t="s">
        <v>1080</v>
      </c>
      <c r="C429" s="346">
        <v>332311</v>
      </c>
      <c r="D429" s="356">
        <v>-0.24979537548598299</v>
      </c>
      <c r="E429" s="356">
        <v>-0.27755079505300401</v>
      </c>
      <c r="F429" s="356">
        <v>-0.27675401521555398</v>
      </c>
      <c r="G429" s="356">
        <v>-0.30387349320972801</v>
      </c>
      <c r="H429" s="356">
        <v>-0.27675401521555398</v>
      </c>
    </row>
    <row r="430" spans="2:8" s="37" customFormat="1" ht="15" customHeight="1" x14ac:dyDescent="0.25">
      <c r="B430" s="345" t="s">
        <v>1081</v>
      </c>
      <c r="C430" s="346">
        <v>332312</v>
      </c>
      <c r="D430" s="356">
        <v>-0.24979537548598299</v>
      </c>
      <c r="E430" s="356">
        <v>-0.27755079505300401</v>
      </c>
      <c r="F430" s="356">
        <v>-0.27675401521555398</v>
      </c>
      <c r="G430" s="356">
        <v>-0.30387349320972801</v>
      </c>
      <c r="H430" s="356">
        <v>-0.27675401521555398</v>
      </c>
    </row>
    <row r="431" spans="2:8" s="37" customFormat="1" ht="15" customHeight="1" x14ac:dyDescent="0.25">
      <c r="B431" s="345" t="s">
        <v>1082</v>
      </c>
      <c r="C431" s="346">
        <v>332313</v>
      </c>
      <c r="D431" s="356">
        <v>-0.24979537548598299</v>
      </c>
      <c r="E431" s="356">
        <v>-0.27755079505300401</v>
      </c>
      <c r="F431" s="356">
        <v>-0.27675401521555398</v>
      </c>
      <c r="G431" s="356">
        <v>-0.30387349320972801</v>
      </c>
      <c r="H431" s="356">
        <v>-0.27675401521555398</v>
      </c>
    </row>
    <row r="432" spans="2:8" s="37" customFormat="1" ht="15" customHeight="1" x14ac:dyDescent="0.25">
      <c r="B432" s="345" t="s">
        <v>1083</v>
      </c>
      <c r="C432" s="346">
        <v>332321</v>
      </c>
      <c r="D432" s="356">
        <v>-0.24979537548598299</v>
      </c>
      <c r="E432" s="356">
        <v>-0.27755079505300401</v>
      </c>
      <c r="F432" s="356">
        <v>-0.27675401521555398</v>
      </c>
      <c r="G432" s="356">
        <v>-0.30387349320972801</v>
      </c>
      <c r="H432" s="356">
        <v>-0.27675401521555398</v>
      </c>
    </row>
    <row r="433" spans="2:8" s="37" customFormat="1" ht="15" customHeight="1" x14ac:dyDescent="0.25">
      <c r="B433" s="345" t="s">
        <v>1084</v>
      </c>
      <c r="C433" s="346">
        <v>332322</v>
      </c>
      <c r="D433" s="356">
        <v>-0.24979537548598299</v>
      </c>
      <c r="E433" s="356">
        <v>-0.27755079505300401</v>
      </c>
      <c r="F433" s="356">
        <v>-0.27675401521555398</v>
      </c>
      <c r="G433" s="356">
        <v>-0.30387349320972801</v>
      </c>
      <c r="H433" s="356">
        <v>-0.27675401521555398</v>
      </c>
    </row>
    <row r="434" spans="2:8" s="37" customFormat="1" ht="15" customHeight="1" x14ac:dyDescent="0.25">
      <c r="B434" s="345" t="s">
        <v>1085</v>
      </c>
      <c r="C434" s="346">
        <v>332323</v>
      </c>
      <c r="D434" s="356">
        <v>-0.24979537548598299</v>
      </c>
      <c r="E434" s="356">
        <v>-0.27755079505300401</v>
      </c>
      <c r="F434" s="356">
        <v>-0.27675401521555398</v>
      </c>
      <c r="G434" s="356">
        <v>-0.30387349320972801</v>
      </c>
      <c r="H434" s="356">
        <v>-0.27675401521555398</v>
      </c>
    </row>
    <row r="435" spans="2:8" s="37" customFormat="1" ht="15" customHeight="1" x14ac:dyDescent="0.25">
      <c r="B435" s="345" t="s">
        <v>1086</v>
      </c>
      <c r="C435" s="346">
        <v>332410</v>
      </c>
      <c r="D435" s="356">
        <v>-0.24979537548598299</v>
      </c>
      <c r="E435" s="356">
        <v>-0.27755079505300401</v>
      </c>
      <c r="F435" s="356">
        <v>-0.27675401521555398</v>
      </c>
      <c r="G435" s="356">
        <v>-0.30387349320972801</v>
      </c>
      <c r="H435" s="356">
        <v>-0.27675401521555398</v>
      </c>
    </row>
    <row r="436" spans="2:8" s="37" customFormat="1" ht="15" customHeight="1" x14ac:dyDescent="0.25">
      <c r="B436" s="345" t="s">
        <v>1087</v>
      </c>
      <c r="C436" s="346">
        <v>332420</v>
      </c>
      <c r="D436" s="356">
        <v>-0.24979537548598299</v>
      </c>
      <c r="E436" s="356">
        <v>-0.27755079505300401</v>
      </c>
      <c r="F436" s="356">
        <v>-0.27675401521555398</v>
      </c>
      <c r="G436" s="356">
        <v>-0.30387349320972801</v>
      </c>
      <c r="H436" s="356">
        <v>-0.27675401521555398</v>
      </c>
    </row>
    <row r="437" spans="2:8" s="37" customFormat="1" ht="15" customHeight="1" x14ac:dyDescent="0.25">
      <c r="B437" s="345" t="s">
        <v>1088</v>
      </c>
      <c r="C437" s="346">
        <v>332431</v>
      </c>
      <c r="D437" s="356">
        <v>-0.24979537548598299</v>
      </c>
      <c r="E437" s="356">
        <v>-0.27755079505300401</v>
      </c>
      <c r="F437" s="356">
        <v>-0.27675401521555398</v>
      </c>
      <c r="G437" s="356">
        <v>-0.30387349320972801</v>
      </c>
      <c r="H437" s="356">
        <v>-0.27675401521555398</v>
      </c>
    </row>
    <row r="438" spans="2:8" s="37" customFormat="1" ht="15" customHeight="1" x14ac:dyDescent="0.25">
      <c r="B438" s="345" t="s">
        <v>1089</v>
      </c>
      <c r="C438" s="346">
        <v>332439</v>
      </c>
      <c r="D438" s="356">
        <v>-0.24979537548598299</v>
      </c>
      <c r="E438" s="356">
        <v>-0.27755079505300401</v>
      </c>
      <c r="F438" s="356">
        <v>-0.27675401521555398</v>
      </c>
      <c r="G438" s="356">
        <v>-0.30387349320972801</v>
      </c>
      <c r="H438" s="356">
        <v>-0.27675401521555398</v>
      </c>
    </row>
    <row r="439" spans="2:8" s="37" customFormat="1" ht="15" customHeight="1" x14ac:dyDescent="0.25">
      <c r="B439" s="345" t="s">
        <v>1090</v>
      </c>
      <c r="C439" s="346">
        <v>332510</v>
      </c>
      <c r="D439" s="356">
        <v>-0.12621411036396599</v>
      </c>
      <c r="E439" s="356">
        <v>-0.15013673655423901</v>
      </c>
      <c r="F439" s="356">
        <v>-0.18554143454038999</v>
      </c>
      <c r="G439" s="356">
        <v>-0.27723486820311399</v>
      </c>
      <c r="H439" s="356">
        <v>-0.18554143454038999</v>
      </c>
    </row>
    <row r="440" spans="2:8" s="37" customFormat="1" ht="15" customHeight="1" x14ac:dyDescent="0.25">
      <c r="B440" s="345" t="s">
        <v>1091</v>
      </c>
      <c r="C440" s="346">
        <v>332611</v>
      </c>
      <c r="D440" s="356">
        <v>-0.24979537548598299</v>
      </c>
      <c r="E440" s="356">
        <v>-0.27755079505300401</v>
      </c>
      <c r="F440" s="356">
        <v>-0.27675401521555398</v>
      </c>
      <c r="G440" s="356">
        <v>-0.30387349320972801</v>
      </c>
      <c r="H440" s="356">
        <v>-0.27675401521555398</v>
      </c>
    </row>
    <row r="441" spans="2:8" s="37" customFormat="1" ht="15" customHeight="1" x14ac:dyDescent="0.25">
      <c r="B441" s="345" t="s">
        <v>1092</v>
      </c>
      <c r="C441" s="346">
        <v>332612</v>
      </c>
      <c r="D441" s="356">
        <v>-0.24979537548598299</v>
      </c>
      <c r="E441" s="356">
        <v>-0.27755079505300401</v>
      </c>
      <c r="F441" s="356">
        <v>-0.27675401521555398</v>
      </c>
      <c r="G441" s="356">
        <v>-0.30387349320972801</v>
      </c>
      <c r="H441" s="356">
        <v>-0.27675401521555398</v>
      </c>
    </row>
    <row r="442" spans="2:8" s="37" customFormat="1" ht="15" customHeight="1" x14ac:dyDescent="0.25">
      <c r="B442" s="345" t="s">
        <v>1093</v>
      </c>
      <c r="C442" s="346">
        <v>332618</v>
      </c>
      <c r="D442" s="356">
        <v>-0.24979537548598299</v>
      </c>
      <c r="E442" s="356">
        <v>-0.27755079505300401</v>
      </c>
      <c r="F442" s="356">
        <v>-0.27675401521555398</v>
      </c>
      <c r="G442" s="356">
        <v>-0.30387349320972801</v>
      </c>
      <c r="H442" s="356">
        <v>-0.27675401521555398</v>
      </c>
    </row>
    <row r="443" spans="2:8" s="37" customFormat="1" ht="15" customHeight="1" x14ac:dyDescent="0.25">
      <c r="B443" s="345" t="s">
        <v>1094</v>
      </c>
      <c r="C443" s="346">
        <v>332710</v>
      </c>
      <c r="D443" s="356">
        <v>-0.118802026782483</v>
      </c>
      <c r="E443" s="356">
        <v>-9.8731884057970995E-2</v>
      </c>
      <c r="F443" s="356">
        <v>-0.127310159915733</v>
      </c>
      <c r="G443" s="356">
        <v>-0.13524981897176</v>
      </c>
      <c r="H443" s="356">
        <v>-0.127310159915733</v>
      </c>
    </row>
    <row r="444" spans="2:8" s="37" customFormat="1" ht="15" customHeight="1" x14ac:dyDescent="0.25">
      <c r="B444" s="345" t="s">
        <v>1095</v>
      </c>
      <c r="C444" s="346">
        <v>332721</v>
      </c>
      <c r="D444" s="356">
        <v>-0.24979537548598299</v>
      </c>
      <c r="E444" s="356">
        <v>-0.27755079505300401</v>
      </c>
      <c r="F444" s="356">
        <v>-0.27675401521555398</v>
      </c>
      <c r="G444" s="356">
        <v>-0.30387349320972801</v>
      </c>
      <c r="H444" s="356">
        <v>-0.27675401521555398</v>
      </c>
    </row>
    <row r="445" spans="2:8" s="37" customFormat="1" ht="15" customHeight="1" x14ac:dyDescent="0.25">
      <c r="B445" s="345" t="s">
        <v>1096</v>
      </c>
      <c r="C445" s="346">
        <v>332722</v>
      </c>
      <c r="D445" s="356">
        <v>-0.24979537548598299</v>
      </c>
      <c r="E445" s="356">
        <v>-0.27755079505300401</v>
      </c>
      <c r="F445" s="356">
        <v>-0.27675401521555398</v>
      </c>
      <c r="G445" s="356">
        <v>-0.30387349320972801</v>
      </c>
      <c r="H445" s="356">
        <v>-0.27675401521555398</v>
      </c>
    </row>
    <row r="446" spans="2:8" s="37" customFormat="1" ht="15" customHeight="1" x14ac:dyDescent="0.25">
      <c r="B446" s="345" t="s">
        <v>1097</v>
      </c>
      <c r="C446" s="346">
        <v>332811</v>
      </c>
      <c r="D446" s="356">
        <v>-0.24979537548598299</v>
      </c>
      <c r="E446" s="356">
        <v>-0.27755079505300401</v>
      </c>
      <c r="F446" s="356">
        <v>-0.27675401521555398</v>
      </c>
      <c r="G446" s="356">
        <v>-0.30387349320972801</v>
      </c>
      <c r="H446" s="356">
        <v>-0.27675401521555398</v>
      </c>
    </row>
    <row r="447" spans="2:8" s="37" customFormat="1" ht="15" customHeight="1" x14ac:dyDescent="0.25">
      <c r="B447" s="345" t="s">
        <v>1098</v>
      </c>
      <c r="C447" s="346">
        <v>332812</v>
      </c>
      <c r="D447" s="356">
        <v>-0.24979537548598299</v>
      </c>
      <c r="E447" s="356">
        <v>-0.27755079505300401</v>
      </c>
      <c r="F447" s="356">
        <v>-0.27675401521555398</v>
      </c>
      <c r="G447" s="356">
        <v>-0.30387349320972801</v>
      </c>
      <c r="H447" s="356">
        <v>-0.27675401521555398</v>
      </c>
    </row>
    <row r="448" spans="2:8" s="37" customFormat="1" ht="15" customHeight="1" x14ac:dyDescent="0.25">
      <c r="B448" s="345" t="s">
        <v>1099</v>
      </c>
      <c r="C448" s="346">
        <v>332813</v>
      </c>
      <c r="D448" s="356">
        <v>-0.24979537548598299</v>
      </c>
      <c r="E448" s="356">
        <v>-0.27755079505300401</v>
      </c>
      <c r="F448" s="356">
        <v>-0.27675401521555398</v>
      </c>
      <c r="G448" s="356">
        <v>-0.30387349320972801</v>
      </c>
      <c r="H448" s="356">
        <v>-0.27675401521555398</v>
      </c>
    </row>
    <row r="449" spans="2:8" s="37" customFormat="1" ht="15" customHeight="1" x14ac:dyDescent="0.25">
      <c r="B449" s="345" t="s">
        <v>1100</v>
      </c>
      <c r="C449" s="346">
        <v>332911</v>
      </c>
      <c r="D449" s="356">
        <v>-0.24979537548598299</v>
      </c>
      <c r="E449" s="356">
        <v>-0.27755079505300401</v>
      </c>
      <c r="F449" s="356">
        <v>-0.27675401521555398</v>
      </c>
      <c r="G449" s="356">
        <v>-0.30387349320972801</v>
      </c>
      <c r="H449" s="356">
        <v>-0.27675401521555398</v>
      </c>
    </row>
    <row r="450" spans="2:8" s="37" customFormat="1" ht="15" customHeight="1" x14ac:dyDescent="0.25">
      <c r="B450" s="345" t="s">
        <v>1101</v>
      </c>
      <c r="C450" s="346">
        <v>332912</v>
      </c>
      <c r="D450" s="356">
        <v>-0.24979537548598299</v>
      </c>
      <c r="E450" s="356">
        <v>-0.27755079505300401</v>
      </c>
      <c r="F450" s="356">
        <v>-0.27675401521555398</v>
      </c>
      <c r="G450" s="356">
        <v>-0.30387349320972801</v>
      </c>
      <c r="H450" s="356">
        <v>-0.27675401521555398</v>
      </c>
    </row>
    <row r="451" spans="2:8" s="37" customFormat="1" ht="15" customHeight="1" x14ac:dyDescent="0.25">
      <c r="B451" s="345" t="s">
        <v>1102</v>
      </c>
      <c r="C451" s="346">
        <v>332913</v>
      </c>
      <c r="D451" s="356">
        <v>-0.24979537548598299</v>
      </c>
      <c r="E451" s="356">
        <v>-0.27755079505300401</v>
      </c>
      <c r="F451" s="356">
        <v>-0.27675401521555398</v>
      </c>
      <c r="G451" s="356">
        <v>-0.30387349320972801</v>
      </c>
      <c r="H451" s="356">
        <v>-0.27675401521555398</v>
      </c>
    </row>
    <row r="452" spans="2:8" s="37" customFormat="1" ht="15" customHeight="1" x14ac:dyDescent="0.25">
      <c r="B452" s="345" t="s">
        <v>1103</v>
      </c>
      <c r="C452" s="346">
        <v>332919</v>
      </c>
      <c r="D452" s="356">
        <v>-0.24979537548598299</v>
      </c>
      <c r="E452" s="356">
        <v>-0.27755079505300401</v>
      </c>
      <c r="F452" s="356">
        <v>-0.27675401521555398</v>
      </c>
      <c r="G452" s="356">
        <v>-0.30387349320972801</v>
      </c>
      <c r="H452" s="356">
        <v>-0.27675401521555398</v>
      </c>
    </row>
    <row r="453" spans="2:8" s="37" customFormat="1" ht="15" customHeight="1" x14ac:dyDescent="0.25">
      <c r="B453" s="345" t="s">
        <v>1104</v>
      </c>
      <c r="C453" s="346">
        <v>332991</v>
      </c>
      <c r="D453" s="356">
        <v>-0.118802026782483</v>
      </c>
      <c r="E453" s="356">
        <v>-9.8731884057970995E-2</v>
      </c>
      <c r="F453" s="356">
        <v>-0.127310159915733</v>
      </c>
      <c r="G453" s="356">
        <v>-0.13524981897176</v>
      </c>
      <c r="H453" s="356">
        <v>-0.127310159915733</v>
      </c>
    </row>
    <row r="454" spans="2:8" s="37" customFormat="1" ht="15" customHeight="1" x14ac:dyDescent="0.25">
      <c r="B454" s="345" t="s">
        <v>1105</v>
      </c>
      <c r="C454" s="346">
        <v>332992</v>
      </c>
      <c r="D454" s="356">
        <v>-0.12621411036396599</v>
      </c>
      <c r="E454" s="356">
        <v>-0.15013673655423901</v>
      </c>
      <c r="F454" s="356">
        <v>-0.18554143454038999</v>
      </c>
      <c r="G454" s="356">
        <v>-0.27723486820311399</v>
      </c>
      <c r="H454" s="356">
        <v>-0.18554143454038999</v>
      </c>
    </row>
    <row r="455" spans="2:8" s="37" customFormat="1" ht="15" customHeight="1" x14ac:dyDescent="0.25">
      <c r="B455" s="345" t="s">
        <v>1106</v>
      </c>
      <c r="C455" s="346">
        <v>332993</v>
      </c>
      <c r="D455" s="356">
        <v>-0.24979537548598299</v>
      </c>
      <c r="E455" s="356">
        <v>-0.27755079505300401</v>
      </c>
      <c r="F455" s="356">
        <v>-0.27675401521555398</v>
      </c>
      <c r="G455" s="356">
        <v>-0.30387349320972801</v>
      </c>
      <c r="H455" s="356">
        <v>-0.27675401521555398</v>
      </c>
    </row>
    <row r="456" spans="2:8" s="37" customFormat="1" ht="15" customHeight="1" x14ac:dyDescent="0.25">
      <c r="B456" s="345" t="s">
        <v>1107</v>
      </c>
      <c r="C456" s="346">
        <v>332994</v>
      </c>
      <c r="D456" s="356">
        <v>-0.12621411036396599</v>
      </c>
      <c r="E456" s="356">
        <v>-0.15013673655423901</v>
      </c>
      <c r="F456" s="356">
        <v>-0.18554143454038999</v>
      </c>
      <c r="G456" s="356">
        <v>-0.27723486820311399</v>
      </c>
      <c r="H456" s="356">
        <v>-0.18554143454038999</v>
      </c>
    </row>
    <row r="457" spans="2:8" s="37" customFormat="1" ht="15" customHeight="1" x14ac:dyDescent="0.25">
      <c r="B457" s="345" t="s">
        <v>1108</v>
      </c>
      <c r="C457" s="346">
        <v>332995</v>
      </c>
      <c r="D457" s="356">
        <v>-0.24979537548598299</v>
      </c>
      <c r="E457" s="356">
        <v>-0.27755079505300401</v>
      </c>
      <c r="F457" s="356">
        <v>-0.27675401521555398</v>
      </c>
      <c r="G457" s="356">
        <v>-0.30387349320972801</v>
      </c>
      <c r="H457" s="356">
        <v>-0.27675401521555398</v>
      </c>
    </row>
    <row r="458" spans="2:8" s="37" customFormat="1" ht="15" customHeight="1" x14ac:dyDescent="0.25">
      <c r="B458" s="345" t="s">
        <v>1109</v>
      </c>
      <c r="C458" s="346">
        <v>332996</v>
      </c>
      <c r="D458" s="356">
        <v>-0.24979537548598299</v>
      </c>
      <c r="E458" s="356">
        <v>-0.27755079505300401</v>
      </c>
      <c r="F458" s="356">
        <v>-0.27675401521555398</v>
      </c>
      <c r="G458" s="356">
        <v>-0.30387349320972801</v>
      </c>
      <c r="H458" s="356">
        <v>-0.27675401521555398</v>
      </c>
    </row>
    <row r="459" spans="2:8" s="37" customFormat="1" ht="15" customHeight="1" x14ac:dyDescent="0.25">
      <c r="B459" s="345" t="s">
        <v>1110</v>
      </c>
      <c r="C459" s="346">
        <v>332997</v>
      </c>
      <c r="D459" s="356">
        <v>-0.118802026782483</v>
      </c>
      <c r="E459" s="356">
        <v>-9.8731884057970995E-2</v>
      </c>
      <c r="F459" s="356">
        <v>-0.127310159915733</v>
      </c>
      <c r="G459" s="356">
        <v>-0.13524981897176</v>
      </c>
      <c r="H459" s="356">
        <v>-0.127310159915733</v>
      </c>
    </row>
    <row r="460" spans="2:8" s="37" customFormat="1" ht="15" customHeight="1" x14ac:dyDescent="0.25">
      <c r="B460" s="345" t="s">
        <v>1111</v>
      </c>
      <c r="C460" s="346">
        <v>332998</v>
      </c>
      <c r="D460" s="356">
        <v>-0.24979537548598299</v>
      </c>
      <c r="E460" s="356">
        <v>-0.27755079505300401</v>
      </c>
      <c r="F460" s="356">
        <v>-0.27675401521555398</v>
      </c>
      <c r="G460" s="356">
        <v>-0.30387349320972801</v>
      </c>
      <c r="H460" s="356">
        <v>-0.27675401521555398</v>
      </c>
    </row>
    <row r="461" spans="2:8" s="37" customFormat="1" ht="15" customHeight="1" x14ac:dyDescent="0.25">
      <c r="B461" s="345" t="s">
        <v>1112</v>
      </c>
      <c r="C461" s="346">
        <v>332999</v>
      </c>
      <c r="D461" s="356">
        <v>-0.24979537548598299</v>
      </c>
      <c r="E461" s="356">
        <v>-0.27755079505300401</v>
      </c>
      <c r="F461" s="356">
        <v>-0.27675401521555398</v>
      </c>
      <c r="G461" s="356">
        <v>-0.30387349320972801</v>
      </c>
      <c r="H461" s="356">
        <v>-0.27675401521555398</v>
      </c>
    </row>
    <row r="462" spans="2:8" s="37" customFormat="1" ht="15" customHeight="1" x14ac:dyDescent="0.25">
      <c r="B462" s="345" t="s">
        <v>1113</v>
      </c>
      <c r="C462" s="346">
        <v>333111</v>
      </c>
      <c r="D462" s="356">
        <v>-0.118802026782483</v>
      </c>
      <c r="E462" s="356">
        <v>-9.8731884057970995E-2</v>
      </c>
      <c r="F462" s="356">
        <v>-0.127310159915733</v>
      </c>
      <c r="G462" s="356">
        <v>-0.13524981897176</v>
      </c>
      <c r="H462" s="356">
        <v>-0.127310159915733</v>
      </c>
    </row>
    <row r="463" spans="2:8" s="37" customFormat="1" ht="15" customHeight="1" x14ac:dyDescent="0.25">
      <c r="B463" s="345" t="s">
        <v>1114</v>
      </c>
      <c r="C463" s="346">
        <v>333112</v>
      </c>
      <c r="D463" s="356">
        <v>-0.12621411036396599</v>
      </c>
      <c r="E463" s="356">
        <v>-0.15013673655423901</v>
      </c>
      <c r="F463" s="356">
        <v>-0.18554143454038999</v>
      </c>
      <c r="G463" s="356">
        <v>-0.27723486820311399</v>
      </c>
      <c r="H463" s="356">
        <v>-0.18554143454038999</v>
      </c>
    </row>
    <row r="464" spans="2:8" s="37" customFormat="1" ht="15" customHeight="1" x14ac:dyDescent="0.25">
      <c r="B464" s="345" t="s">
        <v>1115</v>
      </c>
      <c r="C464" s="346">
        <v>333120</v>
      </c>
      <c r="D464" s="356">
        <v>-0.24979537548598299</v>
      </c>
      <c r="E464" s="356">
        <v>-0.27755079505300401</v>
      </c>
      <c r="F464" s="356">
        <v>-0.27675401521555398</v>
      </c>
      <c r="G464" s="356">
        <v>-0.30387349320972801</v>
      </c>
      <c r="H464" s="356">
        <v>-0.27675401521555398</v>
      </c>
    </row>
    <row r="465" spans="2:8" s="37" customFormat="1" ht="15" customHeight="1" x14ac:dyDescent="0.25">
      <c r="B465" s="345" t="s">
        <v>1116</v>
      </c>
      <c r="C465" s="346">
        <v>333131</v>
      </c>
      <c r="D465" s="356">
        <v>-0.118802026782483</v>
      </c>
      <c r="E465" s="356">
        <v>-9.8731884057970995E-2</v>
      </c>
      <c r="F465" s="356">
        <v>-0.127310159915733</v>
      </c>
      <c r="G465" s="356">
        <v>-0.13524981897176</v>
      </c>
      <c r="H465" s="356">
        <v>-0.127310159915733</v>
      </c>
    </row>
    <row r="466" spans="2:8" s="37" customFormat="1" ht="15" customHeight="1" x14ac:dyDescent="0.25">
      <c r="B466" s="345" t="s">
        <v>1117</v>
      </c>
      <c r="C466" s="346">
        <v>333132</v>
      </c>
      <c r="D466" s="356">
        <v>-0.21284900284900299</v>
      </c>
      <c r="E466" s="356">
        <v>-0.16955361199454799</v>
      </c>
      <c r="F466" s="356">
        <v>-0.234657445672036</v>
      </c>
      <c r="G466" s="356">
        <v>-0.30860093551269202</v>
      </c>
      <c r="H466" s="356">
        <v>-0.234657445672036</v>
      </c>
    </row>
    <row r="467" spans="2:8" s="37" customFormat="1" ht="15" customHeight="1" x14ac:dyDescent="0.25">
      <c r="B467" s="345" t="s">
        <v>1118</v>
      </c>
      <c r="C467" s="346">
        <v>333210</v>
      </c>
      <c r="D467" s="356">
        <v>-0.118802026782483</v>
      </c>
      <c r="E467" s="356">
        <v>-9.8731884057970995E-2</v>
      </c>
      <c r="F467" s="356">
        <v>-0.127310159915733</v>
      </c>
      <c r="G467" s="356">
        <v>-0.13524981897176</v>
      </c>
      <c r="H467" s="356">
        <v>-0.127310159915733</v>
      </c>
    </row>
    <row r="468" spans="2:8" s="37" customFormat="1" ht="15" customHeight="1" x14ac:dyDescent="0.25">
      <c r="B468" s="345" t="s">
        <v>1119</v>
      </c>
      <c r="C468" s="346">
        <v>333220</v>
      </c>
      <c r="D468" s="356">
        <v>-0.24979537548598299</v>
      </c>
      <c r="E468" s="356">
        <v>-0.27755079505300401</v>
      </c>
      <c r="F468" s="356">
        <v>-0.27675401521555398</v>
      </c>
      <c r="G468" s="356">
        <v>-0.30387349320972801</v>
      </c>
      <c r="H468" s="356">
        <v>-0.27675401521555398</v>
      </c>
    </row>
    <row r="469" spans="2:8" s="37" customFormat="1" ht="15" customHeight="1" x14ac:dyDescent="0.25">
      <c r="B469" s="345" t="s">
        <v>1120</v>
      </c>
      <c r="C469" s="346">
        <v>333291</v>
      </c>
      <c r="D469" s="356">
        <v>-0.118802026782483</v>
      </c>
      <c r="E469" s="356">
        <v>-9.8731884057970995E-2</v>
      </c>
      <c r="F469" s="356">
        <v>-0.127310159915733</v>
      </c>
      <c r="G469" s="356">
        <v>-0.13524981897176</v>
      </c>
      <c r="H469" s="356">
        <v>-0.127310159915733</v>
      </c>
    </row>
    <row r="470" spans="2:8" s="37" customFormat="1" ht="15" customHeight="1" x14ac:dyDescent="0.25">
      <c r="B470" s="345" t="s">
        <v>1121</v>
      </c>
      <c r="C470" s="346">
        <v>333292</v>
      </c>
      <c r="D470" s="356">
        <v>-0.118802026782483</v>
      </c>
      <c r="E470" s="356">
        <v>-9.8731884057970995E-2</v>
      </c>
      <c r="F470" s="356">
        <v>-0.127310159915733</v>
      </c>
      <c r="G470" s="356">
        <v>-0.13524981897176</v>
      </c>
      <c r="H470" s="356">
        <v>-0.127310159915733</v>
      </c>
    </row>
    <row r="471" spans="2:8" s="37" customFormat="1" ht="15" customHeight="1" x14ac:dyDescent="0.25">
      <c r="B471" s="345" t="s">
        <v>1122</v>
      </c>
      <c r="C471" s="346">
        <v>333293</v>
      </c>
      <c r="D471" s="356">
        <v>-0.118802026782483</v>
      </c>
      <c r="E471" s="356">
        <v>-9.8731884057970995E-2</v>
      </c>
      <c r="F471" s="356">
        <v>-0.127310159915733</v>
      </c>
      <c r="G471" s="356">
        <v>-0.13524981897176</v>
      </c>
      <c r="H471" s="356">
        <v>-0.127310159915733</v>
      </c>
    </row>
    <row r="472" spans="2:8" s="37" customFormat="1" ht="15" customHeight="1" x14ac:dyDescent="0.25">
      <c r="B472" s="345" t="s">
        <v>1123</v>
      </c>
      <c r="C472" s="346">
        <v>333294</v>
      </c>
      <c r="D472" s="356">
        <v>-0.118802026782483</v>
      </c>
      <c r="E472" s="356">
        <v>-9.8731884057970995E-2</v>
      </c>
      <c r="F472" s="356">
        <v>-0.127310159915733</v>
      </c>
      <c r="G472" s="356">
        <v>-0.13524981897176</v>
      </c>
      <c r="H472" s="356">
        <v>-0.127310159915733</v>
      </c>
    </row>
    <row r="473" spans="2:8" s="37" customFormat="1" ht="15" customHeight="1" x14ac:dyDescent="0.25">
      <c r="B473" s="345" t="s">
        <v>1124</v>
      </c>
      <c r="C473" s="346">
        <v>333295</v>
      </c>
      <c r="D473" s="356">
        <v>-0.118802026782483</v>
      </c>
      <c r="E473" s="356">
        <v>-9.8731884057970995E-2</v>
      </c>
      <c r="F473" s="356">
        <v>-0.127310159915733</v>
      </c>
      <c r="G473" s="356">
        <v>-0.13524981897176</v>
      </c>
      <c r="H473" s="356">
        <v>-0.127310159915733</v>
      </c>
    </row>
    <row r="474" spans="2:8" s="37" customFormat="1" ht="15" customHeight="1" x14ac:dyDescent="0.25">
      <c r="B474" s="345" t="s">
        <v>1125</v>
      </c>
      <c r="C474" s="346">
        <v>333298</v>
      </c>
      <c r="D474" s="356">
        <v>-0.118802026782483</v>
      </c>
      <c r="E474" s="356">
        <v>-9.8731884057970995E-2</v>
      </c>
      <c r="F474" s="356">
        <v>-0.127310159915733</v>
      </c>
      <c r="G474" s="356">
        <v>-0.13524981897176</v>
      </c>
      <c r="H474" s="356">
        <v>-0.127310159915733</v>
      </c>
    </row>
    <row r="475" spans="2:8" s="37" customFormat="1" ht="15" customHeight="1" x14ac:dyDescent="0.25">
      <c r="B475" s="345" t="s">
        <v>1126</v>
      </c>
      <c r="C475" s="346">
        <v>333311</v>
      </c>
      <c r="D475" s="356">
        <v>-0.118802026782483</v>
      </c>
      <c r="E475" s="356">
        <v>-9.8731884057970995E-2</v>
      </c>
      <c r="F475" s="356">
        <v>-0.127310159915733</v>
      </c>
      <c r="G475" s="356">
        <v>-0.13524981897176</v>
      </c>
      <c r="H475" s="356">
        <v>-0.127310159915733</v>
      </c>
    </row>
    <row r="476" spans="2:8" s="37" customFormat="1" ht="15" customHeight="1" x14ac:dyDescent="0.25">
      <c r="B476" s="345" t="s">
        <v>1127</v>
      </c>
      <c r="C476" s="346">
        <v>333312</v>
      </c>
      <c r="D476" s="356">
        <v>-0.118802026782483</v>
      </c>
      <c r="E476" s="356">
        <v>-9.8731884057970995E-2</v>
      </c>
      <c r="F476" s="356">
        <v>-0.127310159915733</v>
      </c>
      <c r="G476" s="356">
        <v>-0.13524981897176</v>
      </c>
      <c r="H476" s="356">
        <v>-0.127310159915733</v>
      </c>
    </row>
    <row r="477" spans="2:8" s="37" customFormat="1" ht="15" customHeight="1" x14ac:dyDescent="0.25">
      <c r="B477" s="345" t="s">
        <v>1128</v>
      </c>
      <c r="C477" s="346">
        <v>333313</v>
      </c>
      <c r="D477" s="356">
        <v>-0.118802026782483</v>
      </c>
      <c r="E477" s="356">
        <v>-9.8731884057970995E-2</v>
      </c>
      <c r="F477" s="356">
        <v>-0.127310159915733</v>
      </c>
      <c r="G477" s="356">
        <v>-0.13524981897176</v>
      </c>
      <c r="H477" s="356">
        <v>-0.127310159915733</v>
      </c>
    </row>
    <row r="478" spans="2:8" s="37" customFormat="1" ht="15" customHeight="1" x14ac:dyDescent="0.25">
      <c r="B478" s="345" t="s">
        <v>1129</v>
      </c>
      <c r="C478" s="346">
        <v>333314</v>
      </c>
      <c r="D478" s="356">
        <v>-0.118802026782483</v>
      </c>
      <c r="E478" s="356">
        <v>-9.8731884057970995E-2</v>
      </c>
      <c r="F478" s="356">
        <v>-0.127310159915733</v>
      </c>
      <c r="G478" s="356">
        <v>-0.13524981897176</v>
      </c>
      <c r="H478" s="356">
        <v>-0.127310159915733</v>
      </c>
    </row>
    <row r="479" spans="2:8" s="37" customFormat="1" ht="15" customHeight="1" x14ac:dyDescent="0.25">
      <c r="B479" s="345" t="s">
        <v>1130</v>
      </c>
      <c r="C479" s="346">
        <v>333315</v>
      </c>
      <c r="D479" s="356">
        <v>-0.118802026782483</v>
      </c>
      <c r="E479" s="356">
        <v>-9.8731884057970995E-2</v>
      </c>
      <c r="F479" s="356">
        <v>-0.127310159915733</v>
      </c>
      <c r="G479" s="356">
        <v>-0.13524981897176</v>
      </c>
      <c r="H479" s="356">
        <v>-0.127310159915733</v>
      </c>
    </row>
    <row r="480" spans="2:8" s="37" customFormat="1" ht="15" customHeight="1" x14ac:dyDescent="0.25">
      <c r="B480" s="345" t="s">
        <v>1131</v>
      </c>
      <c r="C480" s="346">
        <v>333319</v>
      </c>
      <c r="D480" s="356">
        <v>-0.118802026782483</v>
      </c>
      <c r="E480" s="356">
        <v>-9.8731884057970995E-2</v>
      </c>
      <c r="F480" s="356">
        <v>-0.127310159915733</v>
      </c>
      <c r="G480" s="356">
        <v>-0.13524981897176</v>
      </c>
      <c r="H480" s="356">
        <v>-0.127310159915733</v>
      </c>
    </row>
    <row r="481" spans="2:8" s="37" customFormat="1" ht="15" customHeight="1" x14ac:dyDescent="0.25">
      <c r="B481" s="345" t="s">
        <v>1132</v>
      </c>
      <c r="C481" s="346">
        <v>333411</v>
      </c>
      <c r="D481" s="356">
        <v>-0.118802026782483</v>
      </c>
      <c r="E481" s="356">
        <v>-9.8731884057970995E-2</v>
      </c>
      <c r="F481" s="356">
        <v>-0.127310159915733</v>
      </c>
      <c r="G481" s="356">
        <v>-0.13524981897176</v>
      </c>
      <c r="H481" s="356">
        <v>-0.127310159915733</v>
      </c>
    </row>
    <row r="482" spans="2:8" s="37" customFormat="1" ht="15" customHeight="1" x14ac:dyDescent="0.25">
      <c r="B482" s="345" t="s">
        <v>1133</v>
      </c>
      <c r="C482" s="346">
        <v>333412</v>
      </c>
      <c r="D482" s="356">
        <v>-0.118802026782483</v>
      </c>
      <c r="E482" s="356">
        <v>-9.8731884057970995E-2</v>
      </c>
      <c r="F482" s="356">
        <v>-0.127310159915733</v>
      </c>
      <c r="G482" s="356">
        <v>-0.13524981897176</v>
      </c>
      <c r="H482" s="356">
        <v>-0.127310159915733</v>
      </c>
    </row>
    <row r="483" spans="2:8" s="37" customFormat="1" ht="15" customHeight="1" x14ac:dyDescent="0.25">
      <c r="B483" s="345" t="s">
        <v>1134</v>
      </c>
      <c r="C483" s="346">
        <v>333414</v>
      </c>
      <c r="D483" s="356">
        <v>-0.24979537548598299</v>
      </c>
      <c r="E483" s="356">
        <v>-0.27755079505300401</v>
      </c>
      <c r="F483" s="356">
        <v>-0.27675401521555398</v>
      </c>
      <c r="G483" s="356">
        <v>-0.30387349320972801</v>
      </c>
      <c r="H483" s="356">
        <v>-0.27675401521555398</v>
      </c>
    </row>
    <row r="484" spans="2:8" s="37" customFormat="1" ht="15" customHeight="1" x14ac:dyDescent="0.25">
      <c r="B484" s="345" t="s">
        <v>1135</v>
      </c>
      <c r="C484" s="346">
        <v>333415</v>
      </c>
      <c r="D484" s="356">
        <v>-0.24979537548598299</v>
      </c>
      <c r="E484" s="356">
        <v>-0.27755079505300401</v>
      </c>
      <c r="F484" s="356">
        <v>-0.27675401521555398</v>
      </c>
      <c r="G484" s="356">
        <v>-0.30387349320972801</v>
      </c>
      <c r="H484" s="356">
        <v>-0.27675401521555398</v>
      </c>
    </row>
    <row r="485" spans="2:8" s="37" customFormat="1" ht="15" customHeight="1" x14ac:dyDescent="0.25">
      <c r="B485" s="345" t="s">
        <v>1136</v>
      </c>
      <c r="C485" s="346">
        <v>333511</v>
      </c>
      <c r="D485" s="356">
        <v>-0.118802026782483</v>
      </c>
      <c r="E485" s="356">
        <v>-9.8731884057970995E-2</v>
      </c>
      <c r="F485" s="356">
        <v>-0.127310159915733</v>
      </c>
      <c r="G485" s="356">
        <v>-0.13524981897176</v>
      </c>
      <c r="H485" s="356">
        <v>-0.127310159915733</v>
      </c>
    </row>
    <row r="486" spans="2:8" s="37" customFormat="1" ht="15" customHeight="1" x14ac:dyDescent="0.25">
      <c r="B486" s="345" t="s">
        <v>1137</v>
      </c>
      <c r="C486" s="346">
        <v>333512</v>
      </c>
      <c r="D486" s="356">
        <v>-0.118802026782483</v>
      </c>
      <c r="E486" s="356">
        <v>-9.8731884057970995E-2</v>
      </c>
      <c r="F486" s="356">
        <v>-0.127310159915733</v>
      </c>
      <c r="G486" s="356">
        <v>-0.13524981897176</v>
      </c>
      <c r="H486" s="356">
        <v>-0.127310159915733</v>
      </c>
    </row>
    <row r="487" spans="2:8" s="37" customFormat="1" ht="15" customHeight="1" x14ac:dyDescent="0.25">
      <c r="B487" s="345" t="s">
        <v>1138</v>
      </c>
      <c r="C487" s="346">
        <v>333513</v>
      </c>
      <c r="D487" s="356">
        <v>-0.118802026782483</v>
      </c>
      <c r="E487" s="356">
        <v>-9.8731884057970995E-2</v>
      </c>
      <c r="F487" s="356">
        <v>-0.127310159915733</v>
      </c>
      <c r="G487" s="356">
        <v>-0.13524981897176</v>
      </c>
      <c r="H487" s="356">
        <v>-0.127310159915733</v>
      </c>
    </row>
    <row r="488" spans="2:8" s="37" customFormat="1" ht="15" customHeight="1" x14ac:dyDescent="0.25">
      <c r="B488" s="345" t="s">
        <v>1139</v>
      </c>
      <c r="C488" s="346">
        <v>333514</v>
      </c>
      <c r="D488" s="356">
        <v>-0.118802026782483</v>
      </c>
      <c r="E488" s="356">
        <v>-9.8731884057970995E-2</v>
      </c>
      <c r="F488" s="356">
        <v>-0.127310159915733</v>
      </c>
      <c r="G488" s="356">
        <v>-0.13524981897176</v>
      </c>
      <c r="H488" s="356">
        <v>-0.127310159915733</v>
      </c>
    </row>
    <row r="489" spans="2:8" s="37" customFormat="1" ht="15" customHeight="1" x14ac:dyDescent="0.25">
      <c r="B489" s="345" t="s">
        <v>1140</v>
      </c>
      <c r="C489" s="346">
        <v>333515</v>
      </c>
      <c r="D489" s="356">
        <v>-0.118802026782483</v>
      </c>
      <c r="E489" s="356">
        <v>-9.8731884057970995E-2</v>
      </c>
      <c r="F489" s="356">
        <v>-0.127310159915733</v>
      </c>
      <c r="G489" s="356">
        <v>-0.13524981897176</v>
      </c>
      <c r="H489" s="356">
        <v>-0.127310159915733</v>
      </c>
    </row>
    <row r="490" spans="2:8" s="37" customFormat="1" ht="15" customHeight="1" x14ac:dyDescent="0.25">
      <c r="B490" s="345" t="s">
        <v>1141</v>
      </c>
      <c r="C490" s="346">
        <v>333516</v>
      </c>
      <c r="D490" s="356">
        <v>-0.118802026782483</v>
      </c>
      <c r="E490" s="356">
        <v>-9.8731884057970995E-2</v>
      </c>
      <c r="F490" s="356">
        <v>-0.127310159915733</v>
      </c>
      <c r="G490" s="356">
        <v>-0.13524981897176</v>
      </c>
      <c r="H490" s="356">
        <v>-0.127310159915733</v>
      </c>
    </row>
    <row r="491" spans="2:8" s="37" customFormat="1" ht="15" customHeight="1" x14ac:dyDescent="0.25">
      <c r="B491" s="345" t="s">
        <v>1142</v>
      </c>
      <c r="C491" s="346">
        <v>333518</v>
      </c>
      <c r="D491" s="356">
        <v>-0.118802026782483</v>
      </c>
      <c r="E491" s="356">
        <v>-9.8731884057970995E-2</v>
      </c>
      <c r="F491" s="356">
        <v>-0.127310159915733</v>
      </c>
      <c r="G491" s="356">
        <v>-0.13524981897176</v>
      </c>
      <c r="H491" s="356">
        <v>-0.127310159915733</v>
      </c>
    </row>
    <row r="492" spans="2:8" s="37" customFormat="1" ht="15" customHeight="1" x14ac:dyDescent="0.25">
      <c r="B492" s="345" t="s">
        <v>1143</v>
      </c>
      <c r="C492" s="346">
        <v>333611</v>
      </c>
      <c r="D492" s="356">
        <v>-0.118802026782483</v>
      </c>
      <c r="E492" s="356">
        <v>-9.8731884057970995E-2</v>
      </c>
      <c r="F492" s="356">
        <v>-0.127310159915733</v>
      </c>
      <c r="G492" s="356">
        <v>-0.13524981897176</v>
      </c>
      <c r="H492" s="356">
        <v>-0.127310159915733</v>
      </c>
    </row>
    <row r="493" spans="2:8" s="37" customFormat="1" ht="15" customHeight="1" x14ac:dyDescent="0.25">
      <c r="B493" s="345" t="s">
        <v>1144</v>
      </c>
      <c r="C493" s="346">
        <v>333612</v>
      </c>
      <c r="D493" s="356">
        <v>-0.118802026782483</v>
      </c>
      <c r="E493" s="356">
        <v>-9.8731884057970995E-2</v>
      </c>
      <c r="F493" s="356">
        <v>-0.127310159915733</v>
      </c>
      <c r="G493" s="356">
        <v>-0.13524981897176</v>
      </c>
      <c r="H493" s="356">
        <v>-0.127310159915733</v>
      </c>
    </row>
    <row r="494" spans="2:8" s="37" customFormat="1" ht="15" customHeight="1" x14ac:dyDescent="0.25">
      <c r="B494" s="345" t="s">
        <v>1145</v>
      </c>
      <c r="C494" s="346">
        <v>333613</v>
      </c>
      <c r="D494" s="356">
        <v>-0.118802026782483</v>
      </c>
      <c r="E494" s="356">
        <v>-9.8731884057970995E-2</v>
      </c>
      <c r="F494" s="356">
        <v>-0.127310159915733</v>
      </c>
      <c r="G494" s="356">
        <v>-0.13524981897176</v>
      </c>
      <c r="H494" s="356">
        <v>-0.127310159915733</v>
      </c>
    </row>
    <row r="495" spans="2:8" s="37" customFormat="1" ht="15" customHeight="1" x14ac:dyDescent="0.25">
      <c r="B495" s="345" t="s">
        <v>1146</v>
      </c>
      <c r="C495" s="346">
        <v>333618</v>
      </c>
      <c r="D495" s="356">
        <v>-0.118802026782483</v>
      </c>
      <c r="E495" s="356">
        <v>-9.8731884057970995E-2</v>
      </c>
      <c r="F495" s="356">
        <v>-0.127310159915733</v>
      </c>
      <c r="G495" s="356">
        <v>-0.13524981897176</v>
      </c>
      <c r="H495" s="356">
        <v>-0.127310159915733</v>
      </c>
    </row>
    <row r="496" spans="2:8" s="37" customFormat="1" ht="15" customHeight="1" x14ac:dyDescent="0.25">
      <c r="B496" s="345" t="s">
        <v>1147</v>
      </c>
      <c r="C496" s="346">
        <v>333911</v>
      </c>
      <c r="D496" s="356">
        <v>-0.118802026782483</v>
      </c>
      <c r="E496" s="356">
        <v>-9.8731884057970995E-2</v>
      </c>
      <c r="F496" s="356">
        <v>-0.127310159915733</v>
      </c>
      <c r="G496" s="356">
        <v>-0.13524981897176</v>
      </c>
      <c r="H496" s="356">
        <v>-0.127310159915733</v>
      </c>
    </row>
    <row r="497" spans="2:8" s="37" customFormat="1" ht="15" customHeight="1" x14ac:dyDescent="0.25">
      <c r="B497" s="345" t="s">
        <v>1148</v>
      </c>
      <c r="C497" s="346">
        <v>333912</v>
      </c>
      <c r="D497" s="356">
        <v>-0.118802026782483</v>
      </c>
      <c r="E497" s="356">
        <v>-9.8731884057970995E-2</v>
      </c>
      <c r="F497" s="356">
        <v>-0.127310159915733</v>
      </c>
      <c r="G497" s="356">
        <v>-0.13524981897176</v>
      </c>
      <c r="H497" s="356">
        <v>-0.127310159915733</v>
      </c>
    </row>
    <row r="498" spans="2:8" s="37" customFormat="1" ht="15" customHeight="1" x14ac:dyDescent="0.25">
      <c r="B498" s="345" t="s">
        <v>1149</v>
      </c>
      <c r="C498" s="346">
        <v>333913</v>
      </c>
      <c r="D498" s="356">
        <v>-0.118802026782483</v>
      </c>
      <c r="E498" s="356">
        <v>-9.8731884057970995E-2</v>
      </c>
      <c r="F498" s="356">
        <v>-0.127310159915733</v>
      </c>
      <c r="G498" s="356">
        <v>-0.13524981897176</v>
      </c>
      <c r="H498" s="356">
        <v>-0.127310159915733</v>
      </c>
    </row>
    <row r="499" spans="2:8" s="37" customFormat="1" ht="15" customHeight="1" x14ac:dyDescent="0.25">
      <c r="B499" s="345" t="s">
        <v>1150</v>
      </c>
      <c r="C499" s="346">
        <v>333921</v>
      </c>
      <c r="D499" s="356">
        <v>-0.118802026782483</v>
      </c>
      <c r="E499" s="356">
        <v>-9.8731884057970995E-2</v>
      </c>
      <c r="F499" s="356">
        <v>-0.127310159915733</v>
      </c>
      <c r="G499" s="356">
        <v>-0.13524981897176</v>
      </c>
      <c r="H499" s="356">
        <v>-0.127310159915733</v>
      </c>
    </row>
    <row r="500" spans="2:8" s="37" customFormat="1" ht="15" customHeight="1" x14ac:dyDescent="0.25">
      <c r="B500" s="345" t="s">
        <v>1151</v>
      </c>
      <c r="C500" s="346">
        <v>333922</v>
      </c>
      <c r="D500" s="356">
        <v>-0.118802026782483</v>
      </c>
      <c r="E500" s="356">
        <v>-9.8731884057970995E-2</v>
      </c>
      <c r="F500" s="356">
        <v>-0.127310159915733</v>
      </c>
      <c r="G500" s="356">
        <v>-0.13524981897176</v>
      </c>
      <c r="H500" s="356">
        <v>-0.127310159915733</v>
      </c>
    </row>
    <row r="501" spans="2:8" s="37" customFormat="1" ht="15" customHeight="1" x14ac:dyDescent="0.25">
      <c r="B501" s="345" t="s">
        <v>1152</v>
      </c>
      <c r="C501" s="346">
        <v>333923</v>
      </c>
      <c r="D501" s="356">
        <v>-0.118802026782483</v>
      </c>
      <c r="E501" s="356">
        <v>-9.8731884057970995E-2</v>
      </c>
      <c r="F501" s="356">
        <v>-0.127310159915733</v>
      </c>
      <c r="G501" s="356">
        <v>-0.13524981897176</v>
      </c>
      <c r="H501" s="356">
        <v>-0.127310159915733</v>
      </c>
    </row>
    <row r="502" spans="2:8" s="37" customFormat="1" ht="15" customHeight="1" x14ac:dyDescent="0.25">
      <c r="B502" s="345" t="s">
        <v>1153</v>
      </c>
      <c r="C502" s="346">
        <v>333924</v>
      </c>
      <c r="D502" s="356">
        <v>-0.118802026782483</v>
      </c>
      <c r="E502" s="356">
        <v>-9.8731884057970995E-2</v>
      </c>
      <c r="F502" s="356">
        <v>-0.127310159915733</v>
      </c>
      <c r="G502" s="356">
        <v>-0.13524981897176</v>
      </c>
      <c r="H502" s="356">
        <v>-0.127310159915733</v>
      </c>
    </row>
    <row r="503" spans="2:8" s="37" customFormat="1" ht="15" customHeight="1" x14ac:dyDescent="0.25">
      <c r="B503" s="345" t="s">
        <v>1154</v>
      </c>
      <c r="C503" s="346">
        <v>333991</v>
      </c>
      <c r="D503" s="356">
        <v>-0.118802026782483</v>
      </c>
      <c r="E503" s="356">
        <v>-9.8731884057970995E-2</v>
      </c>
      <c r="F503" s="356">
        <v>-0.127310159915733</v>
      </c>
      <c r="G503" s="356">
        <v>-0.13524981897176</v>
      </c>
      <c r="H503" s="356">
        <v>-0.127310159915733</v>
      </c>
    </row>
    <row r="504" spans="2:8" s="37" customFormat="1" ht="15" customHeight="1" x14ac:dyDescent="0.25">
      <c r="B504" s="345" t="s">
        <v>1155</v>
      </c>
      <c r="C504" s="346">
        <v>333992</v>
      </c>
      <c r="D504" s="356">
        <v>-0.118802026782483</v>
      </c>
      <c r="E504" s="356">
        <v>-9.8731884057970995E-2</v>
      </c>
      <c r="F504" s="356">
        <v>-0.127310159915733</v>
      </c>
      <c r="G504" s="356">
        <v>-0.13524981897176</v>
      </c>
      <c r="H504" s="356">
        <v>-0.127310159915733</v>
      </c>
    </row>
    <row r="505" spans="2:8" s="37" customFormat="1" ht="15" customHeight="1" x14ac:dyDescent="0.25">
      <c r="B505" s="345" t="s">
        <v>1156</v>
      </c>
      <c r="C505" s="346">
        <v>333993</v>
      </c>
      <c r="D505" s="356">
        <v>-0.118802026782483</v>
      </c>
      <c r="E505" s="356">
        <v>-9.8731884057970995E-2</v>
      </c>
      <c r="F505" s="356">
        <v>-0.127310159915733</v>
      </c>
      <c r="G505" s="356">
        <v>-0.13524981897176</v>
      </c>
      <c r="H505" s="356">
        <v>-0.127310159915733</v>
      </c>
    </row>
    <row r="506" spans="2:8" s="37" customFormat="1" ht="15" customHeight="1" x14ac:dyDescent="0.25">
      <c r="B506" s="345" t="s">
        <v>1157</v>
      </c>
      <c r="C506" s="346">
        <v>333994</v>
      </c>
      <c r="D506" s="356">
        <v>-0.118802026782483</v>
      </c>
      <c r="E506" s="356">
        <v>-9.8731884057970995E-2</v>
      </c>
      <c r="F506" s="356">
        <v>-0.127310159915733</v>
      </c>
      <c r="G506" s="356">
        <v>-0.13524981897176</v>
      </c>
      <c r="H506" s="356">
        <v>-0.127310159915733</v>
      </c>
    </row>
    <row r="507" spans="2:8" s="37" customFormat="1" ht="15" customHeight="1" x14ac:dyDescent="0.25">
      <c r="B507" s="345" t="s">
        <v>1158</v>
      </c>
      <c r="C507" s="346">
        <v>333995</v>
      </c>
      <c r="D507" s="356">
        <v>-0.118802026782483</v>
      </c>
      <c r="E507" s="356">
        <v>-9.8731884057970995E-2</v>
      </c>
      <c r="F507" s="356">
        <v>-0.127310159915733</v>
      </c>
      <c r="G507" s="356">
        <v>-0.13524981897176</v>
      </c>
      <c r="H507" s="356">
        <v>-0.127310159915733</v>
      </c>
    </row>
    <row r="508" spans="2:8" s="37" customFormat="1" ht="15" customHeight="1" x14ac:dyDescent="0.25">
      <c r="B508" s="345" t="s">
        <v>1159</v>
      </c>
      <c r="C508" s="346">
        <v>333996</v>
      </c>
      <c r="D508" s="356">
        <v>-0.118802026782483</v>
      </c>
      <c r="E508" s="356">
        <v>-9.8731884057970995E-2</v>
      </c>
      <c r="F508" s="356">
        <v>-0.127310159915733</v>
      </c>
      <c r="G508" s="356">
        <v>-0.13524981897176</v>
      </c>
      <c r="H508" s="356">
        <v>-0.127310159915733</v>
      </c>
    </row>
    <row r="509" spans="2:8" s="37" customFormat="1" ht="15" customHeight="1" x14ac:dyDescent="0.25">
      <c r="B509" s="345" t="s">
        <v>1160</v>
      </c>
      <c r="C509" s="346">
        <v>333997</v>
      </c>
      <c r="D509" s="356">
        <v>-0.118802026782483</v>
      </c>
      <c r="E509" s="356">
        <v>-9.8731884057970995E-2</v>
      </c>
      <c r="F509" s="356">
        <v>-0.127310159915733</v>
      </c>
      <c r="G509" s="356">
        <v>-0.13524981897176</v>
      </c>
      <c r="H509" s="356">
        <v>-0.127310159915733</v>
      </c>
    </row>
    <row r="510" spans="2:8" s="37" customFormat="1" ht="15" customHeight="1" x14ac:dyDescent="0.25">
      <c r="B510" s="345" t="s">
        <v>1161</v>
      </c>
      <c r="C510" s="346">
        <v>333999</v>
      </c>
      <c r="D510" s="356">
        <v>-0.118802026782483</v>
      </c>
      <c r="E510" s="356">
        <v>-9.8731884057970995E-2</v>
      </c>
      <c r="F510" s="356">
        <v>-0.127310159915733</v>
      </c>
      <c r="G510" s="356">
        <v>-0.13524981897176</v>
      </c>
      <c r="H510" s="356">
        <v>-0.127310159915733</v>
      </c>
    </row>
    <row r="511" spans="2:8" s="37" customFormat="1" ht="15" customHeight="1" x14ac:dyDescent="0.25">
      <c r="B511" s="345" t="s">
        <v>1162</v>
      </c>
      <c r="C511" s="346">
        <v>334111</v>
      </c>
      <c r="D511" s="356">
        <v>-0.179224911921809</v>
      </c>
      <c r="E511" s="356">
        <v>-0.145843914000339</v>
      </c>
      <c r="F511" s="356">
        <v>-0.19079588521927399</v>
      </c>
      <c r="G511" s="356">
        <v>-0.24676724137931</v>
      </c>
      <c r="H511" s="356">
        <v>-0.19079588521927399</v>
      </c>
    </row>
    <row r="512" spans="2:8" s="37" customFormat="1" ht="15" customHeight="1" x14ac:dyDescent="0.25">
      <c r="B512" s="345" t="s">
        <v>1163</v>
      </c>
      <c r="C512" s="346">
        <v>334112</v>
      </c>
      <c r="D512" s="356">
        <v>-0.179224911921809</v>
      </c>
      <c r="E512" s="356">
        <v>-0.145843914000339</v>
      </c>
      <c r="F512" s="356">
        <v>-0.19079588521927399</v>
      </c>
      <c r="G512" s="356">
        <v>-0.24676724137931</v>
      </c>
      <c r="H512" s="356">
        <v>-0.19079588521927399</v>
      </c>
    </row>
    <row r="513" spans="2:8" s="37" customFormat="1" ht="15" customHeight="1" x14ac:dyDescent="0.25">
      <c r="B513" s="345" t="s">
        <v>1164</v>
      </c>
      <c r="C513" s="346">
        <v>334113</v>
      </c>
      <c r="D513" s="356">
        <v>-0.179224911921809</v>
      </c>
      <c r="E513" s="356">
        <v>-0.145843914000339</v>
      </c>
      <c r="F513" s="356">
        <v>-0.19079588521927399</v>
      </c>
      <c r="G513" s="356">
        <v>-0.24676724137931</v>
      </c>
      <c r="H513" s="356">
        <v>-0.19079588521927399</v>
      </c>
    </row>
    <row r="514" spans="2:8" s="37" customFormat="1" ht="15" customHeight="1" x14ac:dyDescent="0.25">
      <c r="B514" s="345" t="s">
        <v>1165</v>
      </c>
      <c r="C514" s="346">
        <v>334119</v>
      </c>
      <c r="D514" s="356">
        <v>-0.179224911921809</v>
      </c>
      <c r="E514" s="356">
        <v>-0.145843914000339</v>
      </c>
      <c r="F514" s="356">
        <v>-0.19079588521927399</v>
      </c>
      <c r="G514" s="356">
        <v>-0.24676724137931</v>
      </c>
      <c r="H514" s="356">
        <v>-0.19079588521927399</v>
      </c>
    </row>
    <row r="515" spans="2:8" s="37" customFormat="1" ht="15" customHeight="1" x14ac:dyDescent="0.25">
      <c r="B515" s="345" t="s">
        <v>1166</v>
      </c>
      <c r="C515" s="346">
        <v>334210</v>
      </c>
      <c r="D515" s="356">
        <v>-0.179224911921809</v>
      </c>
      <c r="E515" s="356">
        <v>-0.145843914000339</v>
      </c>
      <c r="F515" s="356">
        <v>-0.19079588521927399</v>
      </c>
      <c r="G515" s="356">
        <v>-0.24676724137931</v>
      </c>
      <c r="H515" s="356">
        <v>-0.19079588521927399</v>
      </c>
    </row>
    <row r="516" spans="2:8" s="37" customFormat="1" ht="15" customHeight="1" x14ac:dyDescent="0.25">
      <c r="B516" s="345" t="s">
        <v>1167</v>
      </c>
      <c r="C516" s="346">
        <v>334220</v>
      </c>
      <c r="D516" s="356">
        <v>-0.179224911921809</v>
      </c>
      <c r="E516" s="356">
        <v>-0.145843914000339</v>
      </c>
      <c r="F516" s="356">
        <v>-0.19079588521927399</v>
      </c>
      <c r="G516" s="356">
        <v>-0.24676724137931</v>
      </c>
      <c r="H516" s="356">
        <v>-0.19079588521927399</v>
      </c>
    </row>
    <row r="517" spans="2:8" s="37" customFormat="1" ht="15" customHeight="1" x14ac:dyDescent="0.25">
      <c r="B517" s="345" t="s">
        <v>1168</v>
      </c>
      <c r="C517" s="346">
        <v>334290</v>
      </c>
      <c r="D517" s="356">
        <v>-0.179224911921809</v>
      </c>
      <c r="E517" s="356">
        <v>-0.145843914000339</v>
      </c>
      <c r="F517" s="356">
        <v>-0.19079588521927399</v>
      </c>
      <c r="G517" s="356">
        <v>-0.24676724137931</v>
      </c>
      <c r="H517" s="356">
        <v>-0.19079588521927399</v>
      </c>
    </row>
    <row r="518" spans="2:8" s="37" customFormat="1" ht="15" customHeight="1" x14ac:dyDescent="0.25">
      <c r="B518" s="345" t="s">
        <v>1169</v>
      </c>
      <c r="C518" s="346">
        <v>334310</v>
      </c>
      <c r="D518" s="356">
        <v>-0.175352544451257</v>
      </c>
      <c r="E518" s="356">
        <v>-0.147848974405518</v>
      </c>
      <c r="F518" s="356">
        <v>-0.18646641916976001</v>
      </c>
      <c r="G518" s="356">
        <v>-0.22766394444716101</v>
      </c>
      <c r="H518" s="356">
        <v>-0.18646641916976001</v>
      </c>
    </row>
    <row r="519" spans="2:8" s="37" customFormat="1" ht="15" customHeight="1" x14ac:dyDescent="0.25">
      <c r="B519" s="345" t="s">
        <v>1170</v>
      </c>
      <c r="C519" s="346">
        <v>334411</v>
      </c>
      <c r="D519" s="356">
        <v>-0.179224911921809</v>
      </c>
      <c r="E519" s="356">
        <v>-0.145843914000339</v>
      </c>
      <c r="F519" s="356">
        <v>-0.19079588521927399</v>
      </c>
      <c r="G519" s="356">
        <v>-0.24676724137931</v>
      </c>
      <c r="H519" s="356">
        <v>-0.19079588521927399</v>
      </c>
    </row>
    <row r="520" spans="2:8" s="37" customFormat="1" ht="15" customHeight="1" x14ac:dyDescent="0.25">
      <c r="B520" s="345" t="s">
        <v>1171</v>
      </c>
      <c r="C520" s="346">
        <v>334412</v>
      </c>
      <c r="D520" s="356">
        <v>-0.179224911921809</v>
      </c>
      <c r="E520" s="356">
        <v>-0.145843914000339</v>
      </c>
      <c r="F520" s="356">
        <v>-0.19079588521927399</v>
      </c>
      <c r="G520" s="356">
        <v>-0.24676724137931</v>
      </c>
      <c r="H520" s="356">
        <v>-0.19079588521927399</v>
      </c>
    </row>
    <row r="521" spans="2:8" s="37" customFormat="1" ht="15" customHeight="1" x14ac:dyDescent="0.25">
      <c r="B521" s="345" t="s">
        <v>1172</v>
      </c>
      <c r="C521" s="346">
        <v>334413</v>
      </c>
      <c r="D521" s="356">
        <v>-0.20425123193852801</v>
      </c>
      <c r="E521" s="356">
        <v>-0.19700311364815801</v>
      </c>
      <c r="F521" s="356">
        <v>-0.210821461048803</v>
      </c>
      <c r="G521" s="356">
        <v>-0.22125418628355101</v>
      </c>
      <c r="H521" s="356">
        <v>-0.210821461048803</v>
      </c>
    </row>
    <row r="522" spans="2:8" s="37" customFormat="1" ht="15" customHeight="1" x14ac:dyDescent="0.25">
      <c r="B522" s="345" t="s">
        <v>1173</v>
      </c>
      <c r="C522" s="346">
        <v>334414</v>
      </c>
      <c r="D522" s="356">
        <v>-0.179224911921809</v>
      </c>
      <c r="E522" s="356">
        <v>-0.145843914000339</v>
      </c>
      <c r="F522" s="356">
        <v>-0.19079588521927399</v>
      </c>
      <c r="G522" s="356">
        <v>-0.24676724137931</v>
      </c>
      <c r="H522" s="356">
        <v>-0.19079588521927399</v>
      </c>
    </row>
    <row r="523" spans="2:8" s="37" customFormat="1" ht="15" customHeight="1" x14ac:dyDescent="0.25">
      <c r="B523" s="345" t="s">
        <v>1174</v>
      </c>
      <c r="C523" s="346">
        <v>334415</v>
      </c>
      <c r="D523" s="356">
        <v>-0.179224911921809</v>
      </c>
      <c r="E523" s="356">
        <v>-0.145843914000339</v>
      </c>
      <c r="F523" s="356">
        <v>-0.19079588521927399</v>
      </c>
      <c r="G523" s="356">
        <v>-0.24676724137931</v>
      </c>
      <c r="H523" s="356">
        <v>-0.19079588521927399</v>
      </c>
    </row>
    <row r="524" spans="2:8" s="37" customFormat="1" ht="15" customHeight="1" x14ac:dyDescent="0.25">
      <c r="B524" s="345" t="s">
        <v>1175</v>
      </c>
      <c r="C524" s="346">
        <v>334416</v>
      </c>
      <c r="D524" s="356">
        <v>-0.175352544451257</v>
      </c>
      <c r="E524" s="356">
        <v>-0.147848974405518</v>
      </c>
      <c r="F524" s="356">
        <v>-0.18646641916976001</v>
      </c>
      <c r="G524" s="356">
        <v>-0.22766394444716101</v>
      </c>
      <c r="H524" s="356">
        <v>-0.18646641916976001</v>
      </c>
    </row>
    <row r="525" spans="2:8" s="37" customFormat="1" ht="15" customHeight="1" x14ac:dyDescent="0.25">
      <c r="B525" s="345" t="s">
        <v>1176</v>
      </c>
      <c r="C525" s="346">
        <v>334417</v>
      </c>
      <c r="D525" s="356">
        <v>-0.179224911921809</v>
      </c>
      <c r="E525" s="356">
        <v>-0.145843914000339</v>
      </c>
      <c r="F525" s="356">
        <v>-0.19079588521927399</v>
      </c>
      <c r="G525" s="356">
        <v>-0.24676724137931</v>
      </c>
      <c r="H525" s="356">
        <v>-0.19079588521927399</v>
      </c>
    </row>
    <row r="526" spans="2:8" s="37" customFormat="1" ht="15" customHeight="1" x14ac:dyDescent="0.25">
      <c r="B526" s="345" t="s">
        <v>1177</v>
      </c>
      <c r="C526" s="346">
        <v>334418</v>
      </c>
      <c r="D526" s="356">
        <v>-0.179224911921809</v>
      </c>
      <c r="E526" s="356">
        <v>-0.145843914000339</v>
      </c>
      <c r="F526" s="356">
        <v>-0.19079588521927399</v>
      </c>
      <c r="G526" s="356">
        <v>-0.24676724137931</v>
      </c>
      <c r="H526" s="356">
        <v>-0.19079588521927399</v>
      </c>
    </row>
    <row r="527" spans="2:8" s="37" customFormat="1" ht="15" customHeight="1" x14ac:dyDescent="0.25">
      <c r="B527" s="345" t="s">
        <v>1178</v>
      </c>
      <c r="C527" s="346">
        <v>334419</v>
      </c>
      <c r="D527" s="356">
        <v>-0.179224911921809</v>
      </c>
      <c r="E527" s="356">
        <v>-0.145843914000339</v>
      </c>
      <c r="F527" s="356">
        <v>-0.19079588521927399</v>
      </c>
      <c r="G527" s="356">
        <v>-0.24676724137931</v>
      </c>
      <c r="H527" s="356">
        <v>-0.19079588521927399</v>
      </c>
    </row>
    <row r="528" spans="2:8" s="37" customFormat="1" ht="15" customHeight="1" x14ac:dyDescent="0.25">
      <c r="B528" s="345" t="s">
        <v>1179</v>
      </c>
      <c r="C528" s="346">
        <v>334510</v>
      </c>
      <c r="D528" s="356">
        <v>-6.3634444913465593E-2</v>
      </c>
      <c r="E528" s="356">
        <v>-9.3861740166865298E-2</v>
      </c>
      <c r="F528" s="356">
        <v>-7.0111947500482594E-2</v>
      </c>
      <c r="G528" s="356">
        <v>-5.9931506849315603E-3</v>
      </c>
      <c r="H528" s="356">
        <v>-0.12482925617782201</v>
      </c>
    </row>
    <row r="529" spans="2:8" s="37" customFormat="1" ht="15" customHeight="1" x14ac:dyDescent="0.25">
      <c r="B529" s="345" t="s">
        <v>1180</v>
      </c>
      <c r="C529" s="346">
        <v>334511</v>
      </c>
      <c r="D529" s="356">
        <v>-0.118802026782483</v>
      </c>
      <c r="E529" s="356">
        <v>-9.8731884057970995E-2</v>
      </c>
      <c r="F529" s="356">
        <v>-0.127310159915733</v>
      </c>
      <c r="G529" s="356">
        <v>-0.13524981897176</v>
      </c>
      <c r="H529" s="356">
        <v>-0.127310159915733</v>
      </c>
    </row>
    <row r="530" spans="2:8" s="37" customFormat="1" ht="15" customHeight="1" x14ac:dyDescent="0.25">
      <c r="B530" s="345" t="s">
        <v>1181</v>
      </c>
      <c r="C530" s="346">
        <v>334512</v>
      </c>
      <c r="D530" s="356">
        <v>-0.118802026782483</v>
      </c>
      <c r="E530" s="356">
        <v>-9.8731884057970995E-2</v>
      </c>
      <c r="F530" s="356">
        <v>-0.127310159915733</v>
      </c>
      <c r="G530" s="356">
        <v>-0.13524981897176</v>
      </c>
      <c r="H530" s="356">
        <v>-0.127310159915733</v>
      </c>
    </row>
    <row r="531" spans="2:8" s="37" customFormat="1" ht="15" customHeight="1" x14ac:dyDescent="0.25">
      <c r="B531" s="345" t="s">
        <v>1182</v>
      </c>
      <c r="C531" s="346">
        <v>334513</v>
      </c>
      <c r="D531" s="356">
        <v>-0.118802026782483</v>
      </c>
      <c r="E531" s="356">
        <v>-9.8731884057970995E-2</v>
      </c>
      <c r="F531" s="356">
        <v>-0.127310159915733</v>
      </c>
      <c r="G531" s="356">
        <v>-0.13524981897176</v>
      </c>
      <c r="H531" s="356">
        <v>-0.127310159915733</v>
      </c>
    </row>
    <row r="532" spans="2:8" s="37" customFormat="1" ht="15" customHeight="1" x14ac:dyDescent="0.25">
      <c r="B532" s="345" t="s">
        <v>1183</v>
      </c>
      <c r="C532" s="346">
        <v>334514</v>
      </c>
      <c r="D532" s="356">
        <v>-0.118802026782483</v>
      </c>
      <c r="E532" s="356">
        <v>-9.8731884057970995E-2</v>
      </c>
      <c r="F532" s="356">
        <v>-0.127310159915733</v>
      </c>
      <c r="G532" s="356">
        <v>-0.13524981897176</v>
      </c>
      <c r="H532" s="356">
        <v>-0.127310159915733</v>
      </c>
    </row>
    <row r="533" spans="2:8" s="37" customFormat="1" ht="15" customHeight="1" x14ac:dyDescent="0.25">
      <c r="B533" s="345" t="s">
        <v>1184</v>
      </c>
      <c r="C533" s="346">
        <v>334515</v>
      </c>
      <c r="D533" s="356">
        <v>-0.118802026782483</v>
      </c>
      <c r="E533" s="356">
        <v>-9.8731884057970995E-2</v>
      </c>
      <c r="F533" s="356">
        <v>-0.127310159915733</v>
      </c>
      <c r="G533" s="356">
        <v>-0.13524981897176</v>
      </c>
      <c r="H533" s="356">
        <v>-0.127310159915733</v>
      </c>
    </row>
    <row r="534" spans="2:8" s="37" customFormat="1" ht="15" customHeight="1" x14ac:dyDescent="0.25">
      <c r="B534" s="345" t="s">
        <v>1185</v>
      </c>
      <c r="C534" s="346">
        <v>334516</v>
      </c>
      <c r="D534" s="356">
        <v>-0.118802026782483</v>
      </c>
      <c r="E534" s="356">
        <v>-9.8731884057970995E-2</v>
      </c>
      <c r="F534" s="356">
        <v>-0.127310159915733</v>
      </c>
      <c r="G534" s="356">
        <v>-0.13524981897176</v>
      </c>
      <c r="H534" s="356">
        <v>-0.127310159915733</v>
      </c>
    </row>
    <row r="535" spans="2:8" s="37" customFormat="1" ht="15" customHeight="1" x14ac:dyDescent="0.25">
      <c r="B535" s="345" t="s">
        <v>1186</v>
      </c>
      <c r="C535" s="346">
        <v>334517</v>
      </c>
      <c r="D535" s="356">
        <v>-6.3634444913465593E-2</v>
      </c>
      <c r="E535" s="356">
        <v>-9.3861740166865298E-2</v>
      </c>
      <c r="F535" s="356">
        <v>-7.0111947500482594E-2</v>
      </c>
      <c r="G535" s="356">
        <v>-5.9931506849315603E-3</v>
      </c>
      <c r="H535" s="356">
        <v>-0.12482925617782201</v>
      </c>
    </row>
    <row r="536" spans="2:8" s="37" customFormat="1" ht="15" customHeight="1" x14ac:dyDescent="0.25">
      <c r="B536" s="345" t="s">
        <v>1187</v>
      </c>
      <c r="C536" s="346">
        <v>334518</v>
      </c>
      <c r="D536" s="356">
        <v>-0.12621411036396599</v>
      </c>
      <c r="E536" s="356">
        <v>-0.15013673655423901</v>
      </c>
      <c r="F536" s="356">
        <v>-0.18554143454038999</v>
      </c>
      <c r="G536" s="356">
        <v>-0.27723486820311399</v>
      </c>
      <c r="H536" s="356">
        <v>-0.18554143454038999</v>
      </c>
    </row>
    <row r="537" spans="2:8" s="37" customFormat="1" ht="15" customHeight="1" x14ac:dyDescent="0.25">
      <c r="B537" s="345" t="s">
        <v>1188</v>
      </c>
      <c r="C537" s="346">
        <v>334519</v>
      </c>
      <c r="D537" s="356">
        <v>-0.118802026782483</v>
      </c>
      <c r="E537" s="356">
        <v>-9.8731884057970995E-2</v>
      </c>
      <c r="F537" s="356">
        <v>-0.127310159915733</v>
      </c>
      <c r="G537" s="356">
        <v>-0.13524981897176</v>
      </c>
      <c r="H537" s="356">
        <v>-0.127310159915733</v>
      </c>
    </row>
    <row r="538" spans="2:8" s="37" customFormat="1" ht="15" customHeight="1" x14ac:dyDescent="0.25">
      <c r="B538" s="345" t="s">
        <v>1189</v>
      </c>
      <c r="C538" s="346">
        <v>334611</v>
      </c>
      <c r="D538" s="356">
        <v>-0.16017810252311901</v>
      </c>
      <c r="E538" s="356">
        <v>-0.13536212914485199</v>
      </c>
      <c r="F538" s="356">
        <v>-0.15879778903731001</v>
      </c>
      <c r="G538" s="356">
        <v>-0.206794365229342</v>
      </c>
      <c r="H538" s="356">
        <v>-0.15879778903731001</v>
      </c>
    </row>
    <row r="539" spans="2:8" s="37" customFormat="1" ht="15" customHeight="1" x14ac:dyDescent="0.25">
      <c r="B539" s="345" t="s">
        <v>1190</v>
      </c>
      <c r="C539" s="346">
        <v>334612</v>
      </c>
      <c r="D539" s="356">
        <v>-0.16162772942434001</v>
      </c>
      <c r="E539" s="356">
        <v>-7.8184658104824695E-2</v>
      </c>
      <c r="F539" s="356">
        <v>-0.14788348985980701</v>
      </c>
      <c r="G539" s="356">
        <v>-0.191260208286506</v>
      </c>
      <c r="H539" s="356">
        <v>-0.14788348985980701</v>
      </c>
    </row>
    <row r="540" spans="2:8" s="37" customFormat="1" ht="15" customHeight="1" x14ac:dyDescent="0.25">
      <c r="B540" s="345" t="s">
        <v>1191</v>
      </c>
      <c r="C540" s="346">
        <v>334613</v>
      </c>
      <c r="D540" s="356">
        <v>-0.179224911921809</v>
      </c>
      <c r="E540" s="356">
        <v>-0.145843914000339</v>
      </c>
      <c r="F540" s="356">
        <v>-0.19079588521927399</v>
      </c>
      <c r="G540" s="356">
        <v>-0.24676724137931</v>
      </c>
      <c r="H540" s="356">
        <v>-0.19079588521927399</v>
      </c>
    </row>
    <row r="541" spans="2:8" s="37" customFormat="1" ht="15" customHeight="1" x14ac:dyDescent="0.25">
      <c r="B541" s="345" t="s">
        <v>1192</v>
      </c>
      <c r="C541" s="346">
        <v>335110</v>
      </c>
      <c r="D541" s="356">
        <v>-0.118802026782483</v>
      </c>
      <c r="E541" s="356">
        <v>-9.8731884057970995E-2</v>
      </c>
      <c r="F541" s="356">
        <v>-0.127310159915733</v>
      </c>
      <c r="G541" s="356">
        <v>-0.13524981897176</v>
      </c>
      <c r="H541" s="356">
        <v>-0.127310159915733</v>
      </c>
    </row>
    <row r="542" spans="2:8" s="37" customFormat="1" ht="15" customHeight="1" x14ac:dyDescent="0.25">
      <c r="B542" s="345" t="s">
        <v>1193</v>
      </c>
      <c r="C542" s="346">
        <v>335121</v>
      </c>
      <c r="D542" s="356">
        <v>-0.12621411036396599</v>
      </c>
      <c r="E542" s="356">
        <v>-0.15013673655423901</v>
      </c>
      <c r="F542" s="356">
        <v>-0.18554143454038999</v>
      </c>
      <c r="G542" s="356">
        <v>-0.27723486820311399</v>
      </c>
      <c r="H542" s="356">
        <v>-0.18554143454038999</v>
      </c>
    </row>
    <row r="543" spans="2:8" s="37" customFormat="1" ht="15" customHeight="1" x14ac:dyDescent="0.25">
      <c r="B543" s="345" t="s">
        <v>1194</v>
      </c>
      <c r="C543" s="346">
        <v>335122</v>
      </c>
      <c r="D543" s="356">
        <v>-0.12621411036396599</v>
      </c>
      <c r="E543" s="356">
        <v>-0.15013673655423901</v>
      </c>
      <c r="F543" s="356">
        <v>-0.18554143454038999</v>
      </c>
      <c r="G543" s="356">
        <v>-0.27723486820311399</v>
      </c>
      <c r="H543" s="356">
        <v>-0.18554143454038999</v>
      </c>
    </row>
    <row r="544" spans="2:8" s="37" customFormat="1" ht="15" customHeight="1" x14ac:dyDescent="0.25">
      <c r="B544" s="345" t="s">
        <v>1195</v>
      </c>
      <c r="C544" s="346">
        <v>335129</v>
      </c>
      <c r="D544" s="356">
        <v>-0.12621411036396599</v>
      </c>
      <c r="E544" s="356">
        <v>-0.15013673655423901</v>
      </c>
      <c r="F544" s="356">
        <v>-0.18554143454038999</v>
      </c>
      <c r="G544" s="356">
        <v>-0.27723486820311399</v>
      </c>
      <c r="H544" s="356">
        <v>-0.18554143454038999</v>
      </c>
    </row>
    <row r="545" spans="2:8" s="37" customFormat="1" ht="15" customHeight="1" x14ac:dyDescent="0.25">
      <c r="B545" s="345" t="s">
        <v>1196</v>
      </c>
      <c r="C545" s="346">
        <v>335211</v>
      </c>
      <c r="D545" s="356">
        <v>-0.12621411036396599</v>
      </c>
      <c r="E545" s="356">
        <v>-0.15013673655423901</v>
      </c>
      <c r="F545" s="356">
        <v>-0.18554143454038999</v>
      </c>
      <c r="G545" s="356">
        <v>-0.27723486820311399</v>
      </c>
      <c r="H545" s="356">
        <v>-0.18554143454038999</v>
      </c>
    </row>
    <row r="546" spans="2:8" s="37" customFormat="1" ht="15" customHeight="1" x14ac:dyDescent="0.25">
      <c r="B546" s="345" t="s">
        <v>1197</v>
      </c>
      <c r="C546" s="346">
        <v>335212</v>
      </c>
      <c r="D546" s="356">
        <v>-0.12621411036396599</v>
      </c>
      <c r="E546" s="356">
        <v>-0.15013673655423901</v>
      </c>
      <c r="F546" s="356">
        <v>-0.18554143454038999</v>
      </c>
      <c r="G546" s="356">
        <v>-0.27723486820311399</v>
      </c>
      <c r="H546" s="356">
        <v>-0.18554143454038999</v>
      </c>
    </row>
    <row r="547" spans="2:8" s="37" customFormat="1" ht="15" customHeight="1" x14ac:dyDescent="0.25">
      <c r="B547" s="345" t="s">
        <v>1198</v>
      </c>
      <c r="C547" s="346">
        <v>335221</v>
      </c>
      <c r="D547" s="356">
        <v>-0.12621411036396599</v>
      </c>
      <c r="E547" s="356">
        <v>-0.15013673655423901</v>
      </c>
      <c r="F547" s="356">
        <v>-0.18554143454038999</v>
      </c>
      <c r="G547" s="356">
        <v>-0.27723486820311399</v>
      </c>
      <c r="H547" s="356">
        <v>-0.18554143454038999</v>
      </c>
    </row>
    <row r="548" spans="2:8" s="37" customFormat="1" ht="15" customHeight="1" x14ac:dyDescent="0.25">
      <c r="B548" s="345" t="s">
        <v>1199</v>
      </c>
      <c r="C548" s="346">
        <v>335222</v>
      </c>
      <c r="D548" s="356">
        <v>-0.12621411036396599</v>
      </c>
      <c r="E548" s="356">
        <v>-0.15013673655423901</v>
      </c>
      <c r="F548" s="356">
        <v>-0.18554143454038999</v>
      </c>
      <c r="G548" s="356">
        <v>-0.27723486820311399</v>
      </c>
      <c r="H548" s="356">
        <v>-0.18554143454038999</v>
      </c>
    </row>
    <row r="549" spans="2:8" s="37" customFormat="1" ht="15" customHeight="1" x14ac:dyDescent="0.25">
      <c r="B549" s="345" t="s">
        <v>1200</v>
      </c>
      <c r="C549" s="346">
        <v>335224</v>
      </c>
      <c r="D549" s="356">
        <v>-0.12621411036396599</v>
      </c>
      <c r="E549" s="356">
        <v>-0.15013673655423901</v>
      </c>
      <c r="F549" s="356">
        <v>-0.18554143454038999</v>
      </c>
      <c r="G549" s="356">
        <v>-0.27723486820311399</v>
      </c>
      <c r="H549" s="356">
        <v>-0.18554143454038999</v>
      </c>
    </row>
    <row r="550" spans="2:8" s="37" customFormat="1" ht="15" customHeight="1" x14ac:dyDescent="0.25">
      <c r="B550" s="345" t="s">
        <v>1201</v>
      </c>
      <c r="C550" s="346">
        <v>335228</v>
      </c>
      <c r="D550" s="356">
        <v>-0.12621411036396599</v>
      </c>
      <c r="E550" s="356">
        <v>-0.15013673655423901</v>
      </c>
      <c r="F550" s="356">
        <v>-0.18554143454038999</v>
      </c>
      <c r="G550" s="356">
        <v>-0.27723486820311399</v>
      </c>
      <c r="H550" s="356">
        <v>-0.18554143454038999</v>
      </c>
    </row>
    <row r="551" spans="2:8" s="37" customFormat="1" ht="15" customHeight="1" x14ac:dyDescent="0.25">
      <c r="B551" s="345" t="s">
        <v>1202</v>
      </c>
      <c r="C551" s="346">
        <v>335311</v>
      </c>
      <c r="D551" s="356">
        <v>-0.14942254082039</v>
      </c>
      <c r="E551" s="356">
        <v>-0.12971531392583999</v>
      </c>
      <c r="F551" s="356">
        <v>-0.136674118231495</v>
      </c>
      <c r="G551" s="356">
        <v>-0.178196436071279</v>
      </c>
      <c r="H551" s="356">
        <v>-0.136674118231495</v>
      </c>
    </row>
    <row r="552" spans="2:8" s="37" customFormat="1" ht="15" customHeight="1" x14ac:dyDescent="0.25">
      <c r="B552" s="345" t="s">
        <v>1203</v>
      </c>
      <c r="C552" s="346">
        <v>335312</v>
      </c>
      <c r="D552" s="356">
        <v>-0.118802026782483</v>
      </c>
      <c r="E552" s="356">
        <v>-9.8731884057970995E-2</v>
      </c>
      <c r="F552" s="356">
        <v>-0.127310159915733</v>
      </c>
      <c r="G552" s="356">
        <v>-0.13524981897176</v>
      </c>
      <c r="H552" s="356">
        <v>-0.127310159915733</v>
      </c>
    </row>
    <row r="553" spans="2:8" s="37" customFormat="1" ht="15" customHeight="1" x14ac:dyDescent="0.25">
      <c r="B553" s="345" t="s">
        <v>1204</v>
      </c>
      <c r="C553" s="346">
        <v>335313</v>
      </c>
      <c r="D553" s="356">
        <v>-0.118802026782483</v>
      </c>
      <c r="E553" s="356">
        <v>-9.8731884057970995E-2</v>
      </c>
      <c r="F553" s="356">
        <v>-0.127310159915733</v>
      </c>
      <c r="G553" s="356">
        <v>-0.13524981897176</v>
      </c>
      <c r="H553" s="356">
        <v>-0.127310159915733</v>
      </c>
    </row>
    <row r="554" spans="2:8" s="37" customFormat="1" ht="15" customHeight="1" x14ac:dyDescent="0.25">
      <c r="B554" s="345" t="s">
        <v>1205</v>
      </c>
      <c r="C554" s="346">
        <v>335314</v>
      </c>
      <c r="D554" s="356">
        <v>-0.118802026782483</v>
      </c>
      <c r="E554" s="356">
        <v>-9.8731884057970995E-2</v>
      </c>
      <c r="F554" s="356">
        <v>-0.127310159915733</v>
      </c>
      <c r="G554" s="356">
        <v>-0.13524981897176</v>
      </c>
      <c r="H554" s="356">
        <v>-0.127310159915733</v>
      </c>
    </row>
    <row r="555" spans="2:8" s="37" customFormat="1" ht="15" customHeight="1" x14ac:dyDescent="0.25">
      <c r="B555" s="345" t="s">
        <v>1206</v>
      </c>
      <c r="C555" s="346">
        <v>335911</v>
      </c>
      <c r="D555" s="356">
        <v>-0.118802026782483</v>
      </c>
      <c r="E555" s="356">
        <v>-9.8731884057970995E-2</v>
      </c>
      <c r="F555" s="356">
        <v>-0.127310159915733</v>
      </c>
      <c r="G555" s="356">
        <v>-0.13524981897176</v>
      </c>
      <c r="H555" s="356">
        <v>-0.127310159915733</v>
      </c>
    </row>
    <row r="556" spans="2:8" s="37" customFormat="1" ht="15" customHeight="1" x14ac:dyDescent="0.25">
      <c r="B556" s="345" t="s">
        <v>1207</v>
      </c>
      <c r="C556" s="346">
        <v>335912</v>
      </c>
      <c r="D556" s="356">
        <v>-0.118802026782483</v>
      </c>
      <c r="E556" s="356">
        <v>-9.8731884057970995E-2</v>
      </c>
      <c r="F556" s="356">
        <v>-0.127310159915733</v>
      </c>
      <c r="G556" s="356">
        <v>-0.13524981897176</v>
      </c>
      <c r="H556" s="356">
        <v>-0.127310159915733</v>
      </c>
    </row>
    <row r="557" spans="2:8" s="37" customFormat="1" ht="15" customHeight="1" x14ac:dyDescent="0.25">
      <c r="B557" s="345" t="s">
        <v>1208</v>
      </c>
      <c r="C557" s="346">
        <v>335921</v>
      </c>
      <c r="D557" s="356">
        <v>-0.24979537548598299</v>
      </c>
      <c r="E557" s="356">
        <v>-0.27755079505300401</v>
      </c>
      <c r="F557" s="356">
        <v>-0.27675401521555398</v>
      </c>
      <c r="G557" s="356">
        <v>-0.30387349320972801</v>
      </c>
      <c r="H557" s="356">
        <v>-0.27675401521555398</v>
      </c>
    </row>
    <row r="558" spans="2:8" s="37" customFormat="1" ht="15" customHeight="1" x14ac:dyDescent="0.25">
      <c r="B558" s="345" t="s">
        <v>1209</v>
      </c>
      <c r="C558" s="346">
        <v>335929</v>
      </c>
      <c r="D558" s="356">
        <v>-0.24979537548598299</v>
      </c>
      <c r="E558" s="356">
        <v>-0.27755079505300401</v>
      </c>
      <c r="F558" s="356">
        <v>-0.27675401521555398</v>
      </c>
      <c r="G558" s="356">
        <v>-0.30387349320972801</v>
      </c>
      <c r="H558" s="356">
        <v>-0.27675401521555398</v>
      </c>
    </row>
    <row r="559" spans="2:8" s="37" customFormat="1" ht="15" customHeight="1" x14ac:dyDescent="0.25">
      <c r="B559" s="345" t="s">
        <v>1210</v>
      </c>
      <c r="C559" s="346">
        <v>335931</v>
      </c>
      <c r="D559" s="356">
        <v>-0.118802026782483</v>
      </c>
      <c r="E559" s="356">
        <v>-9.8731884057970995E-2</v>
      </c>
      <c r="F559" s="356">
        <v>-0.127310159915733</v>
      </c>
      <c r="G559" s="356">
        <v>-0.13524981897176</v>
      </c>
      <c r="H559" s="356">
        <v>-0.127310159915733</v>
      </c>
    </row>
    <row r="560" spans="2:8" s="37" customFormat="1" ht="15" customHeight="1" x14ac:dyDescent="0.25">
      <c r="B560" s="345" t="s">
        <v>1211</v>
      </c>
      <c r="C560" s="346">
        <v>335932</v>
      </c>
      <c r="D560" s="356">
        <v>-0.118802026782483</v>
      </c>
      <c r="E560" s="356">
        <v>-9.8731884057970995E-2</v>
      </c>
      <c r="F560" s="356">
        <v>-0.127310159915733</v>
      </c>
      <c r="G560" s="356">
        <v>-0.13524981897176</v>
      </c>
      <c r="H560" s="356">
        <v>-0.127310159915733</v>
      </c>
    </row>
    <row r="561" spans="2:8" s="37" customFormat="1" ht="15" customHeight="1" x14ac:dyDescent="0.25">
      <c r="B561" s="345" t="s">
        <v>1212</v>
      </c>
      <c r="C561" s="346">
        <v>335991</v>
      </c>
      <c r="D561" s="356">
        <v>-0.118802026782483</v>
      </c>
      <c r="E561" s="356">
        <v>-9.8731884057970995E-2</v>
      </c>
      <c r="F561" s="356">
        <v>-0.127310159915733</v>
      </c>
      <c r="G561" s="356">
        <v>-0.13524981897176</v>
      </c>
      <c r="H561" s="356">
        <v>-0.127310159915733</v>
      </c>
    </row>
    <row r="562" spans="2:8" s="37" customFormat="1" ht="15" customHeight="1" x14ac:dyDescent="0.25">
      <c r="B562" s="345" t="s">
        <v>1213</v>
      </c>
      <c r="C562" s="346">
        <v>335999</v>
      </c>
      <c r="D562" s="356">
        <v>-0.118802026782483</v>
      </c>
      <c r="E562" s="356">
        <v>-9.8731884057970995E-2</v>
      </c>
      <c r="F562" s="356">
        <v>-0.127310159915733</v>
      </c>
      <c r="G562" s="356">
        <v>-0.13524981897176</v>
      </c>
      <c r="H562" s="356">
        <v>-0.127310159915733</v>
      </c>
    </row>
    <row r="563" spans="2:8" s="37" customFormat="1" ht="15" customHeight="1" x14ac:dyDescent="0.25">
      <c r="B563" s="345" t="s">
        <v>1214</v>
      </c>
      <c r="C563" s="346">
        <v>336111</v>
      </c>
      <c r="D563" s="356">
        <v>-0.25073637702503698</v>
      </c>
      <c r="E563" s="356">
        <v>-0.130443820808648</v>
      </c>
      <c r="F563" s="356">
        <v>-0.192463499029454</v>
      </c>
      <c r="G563" s="356">
        <v>-0.21347092179876001</v>
      </c>
      <c r="H563" s="356">
        <v>-0.192463499029454</v>
      </c>
    </row>
    <row r="564" spans="2:8" s="37" customFormat="1" ht="15" customHeight="1" x14ac:dyDescent="0.25">
      <c r="B564" s="345" t="s">
        <v>1215</v>
      </c>
      <c r="C564" s="346">
        <v>336112</v>
      </c>
      <c r="D564" s="356">
        <v>-0.25073637702503698</v>
      </c>
      <c r="E564" s="356">
        <v>-0.130443820808648</v>
      </c>
      <c r="F564" s="356">
        <v>-0.192463499029454</v>
      </c>
      <c r="G564" s="356">
        <v>-0.21347092179876001</v>
      </c>
      <c r="H564" s="356">
        <v>-0.192463499029454</v>
      </c>
    </row>
    <row r="565" spans="2:8" s="37" customFormat="1" ht="15" customHeight="1" x14ac:dyDescent="0.25">
      <c r="B565" s="345" t="s">
        <v>1216</v>
      </c>
      <c r="C565" s="346">
        <v>336120</v>
      </c>
      <c r="D565" s="356">
        <v>-0.25073637702503698</v>
      </c>
      <c r="E565" s="356">
        <v>-0.130443820808648</v>
      </c>
      <c r="F565" s="356">
        <v>-0.192463499029454</v>
      </c>
      <c r="G565" s="356">
        <v>-0.21347092179876001</v>
      </c>
      <c r="H565" s="356">
        <v>-0.192463499029454</v>
      </c>
    </row>
    <row r="566" spans="2:8" s="37" customFormat="1" ht="15" customHeight="1" x14ac:dyDescent="0.25">
      <c r="B566" s="345" t="s">
        <v>1217</v>
      </c>
      <c r="C566" s="346">
        <v>336211</v>
      </c>
      <c r="D566" s="356">
        <v>-0.25073637702503698</v>
      </c>
      <c r="E566" s="356">
        <v>-0.130443820808648</v>
      </c>
      <c r="F566" s="356">
        <v>-0.192463499029454</v>
      </c>
      <c r="G566" s="356">
        <v>-0.21347092179876001</v>
      </c>
      <c r="H566" s="356">
        <v>-0.192463499029454</v>
      </c>
    </row>
    <row r="567" spans="2:8" s="37" customFormat="1" ht="15" customHeight="1" x14ac:dyDescent="0.25">
      <c r="B567" s="345" t="s">
        <v>1218</v>
      </c>
      <c r="C567" s="346">
        <v>336212</v>
      </c>
      <c r="D567" s="356">
        <v>-0.25073637702503698</v>
      </c>
      <c r="E567" s="356">
        <v>-0.130443820808648</v>
      </c>
      <c r="F567" s="356">
        <v>-0.192463499029454</v>
      </c>
      <c r="G567" s="356">
        <v>-0.21347092179876001</v>
      </c>
      <c r="H567" s="356">
        <v>-0.192463499029454</v>
      </c>
    </row>
    <row r="568" spans="2:8" s="37" customFormat="1" ht="15" customHeight="1" x14ac:dyDescent="0.25">
      <c r="B568" s="345" t="s">
        <v>1219</v>
      </c>
      <c r="C568" s="346">
        <v>336213</v>
      </c>
      <c r="D568" s="356">
        <v>-0.25073637702503698</v>
      </c>
      <c r="E568" s="356">
        <v>-0.130443820808648</v>
      </c>
      <c r="F568" s="356">
        <v>-0.192463499029454</v>
      </c>
      <c r="G568" s="356">
        <v>-0.21347092179876001</v>
      </c>
      <c r="H568" s="356">
        <v>-0.192463499029454</v>
      </c>
    </row>
    <row r="569" spans="2:8" s="37" customFormat="1" ht="15" customHeight="1" x14ac:dyDescent="0.25">
      <c r="B569" s="345" t="s">
        <v>1220</v>
      </c>
      <c r="C569" s="346">
        <v>336214</v>
      </c>
      <c r="D569" s="356">
        <v>-0.25073637702503698</v>
      </c>
      <c r="E569" s="356">
        <v>-0.130443820808648</v>
      </c>
      <c r="F569" s="356">
        <v>-0.192463499029454</v>
      </c>
      <c r="G569" s="356">
        <v>-0.21347092179876001</v>
      </c>
      <c r="H569" s="356">
        <v>-0.192463499029454</v>
      </c>
    </row>
    <row r="570" spans="2:8" s="37" customFormat="1" ht="15" customHeight="1" x14ac:dyDescent="0.25">
      <c r="B570" s="345" t="s">
        <v>1221</v>
      </c>
      <c r="C570" s="346">
        <v>336311</v>
      </c>
      <c r="D570" s="356">
        <v>-0.118802026782483</v>
      </c>
      <c r="E570" s="356">
        <v>-9.8731884057970995E-2</v>
      </c>
      <c r="F570" s="356">
        <v>-0.127310159915733</v>
      </c>
      <c r="G570" s="356">
        <v>-0.13524981897176</v>
      </c>
      <c r="H570" s="356">
        <v>-0.127310159915733</v>
      </c>
    </row>
    <row r="571" spans="2:8" s="37" customFormat="1" ht="15" customHeight="1" x14ac:dyDescent="0.25">
      <c r="B571" s="345" t="s">
        <v>1222</v>
      </c>
      <c r="C571" s="346">
        <v>336312</v>
      </c>
      <c r="D571" s="356">
        <v>-0.25073637702503698</v>
      </c>
      <c r="E571" s="356">
        <v>-0.130443820808648</v>
      </c>
      <c r="F571" s="356">
        <v>-0.192463499029454</v>
      </c>
      <c r="G571" s="356">
        <v>-0.21347092179876001</v>
      </c>
      <c r="H571" s="356">
        <v>-0.192463499029454</v>
      </c>
    </row>
    <row r="572" spans="2:8" s="37" customFormat="1" ht="15" customHeight="1" x14ac:dyDescent="0.25">
      <c r="B572" s="345" t="s">
        <v>1223</v>
      </c>
      <c r="C572" s="346">
        <v>336321</v>
      </c>
      <c r="D572" s="356">
        <v>-0.25073637702503698</v>
      </c>
      <c r="E572" s="356">
        <v>-0.130443820808648</v>
      </c>
      <c r="F572" s="356">
        <v>-0.192463499029454</v>
      </c>
      <c r="G572" s="356">
        <v>-0.21347092179876001</v>
      </c>
      <c r="H572" s="356">
        <v>-0.192463499029454</v>
      </c>
    </row>
    <row r="573" spans="2:8" s="37" customFormat="1" ht="15" customHeight="1" x14ac:dyDescent="0.25">
      <c r="B573" s="345" t="s">
        <v>1224</v>
      </c>
      <c r="C573" s="346">
        <v>336322</v>
      </c>
      <c r="D573" s="356">
        <v>-0.25073637702503698</v>
      </c>
      <c r="E573" s="356">
        <v>-0.130443820808648</v>
      </c>
      <c r="F573" s="356">
        <v>-0.192463499029454</v>
      </c>
      <c r="G573" s="356">
        <v>-0.21347092179876001</v>
      </c>
      <c r="H573" s="356">
        <v>-0.192463499029454</v>
      </c>
    </row>
    <row r="574" spans="2:8" s="37" customFormat="1" ht="15" customHeight="1" x14ac:dyDescent="0.25">
      <c r="B574" s="345" t="s">
        <v>1225</v>
      </c>
      <c r="C574" s="346">
        <v>336330</v>
      </c>
      <c r="D574" s="356">
        <v>-0.25073637702503698</v>
      </c>
      <c r="E574" s="356">
        <v>-0.130443820808648</v>
      </c>
      <c r="F574" s="356">
        <v>-0.192463499029454</v>
      </c>
      <c r="G574" s="356">
        <v>-0.21347092179876001</v>
      </c>
      <c r="H574" s="356">
        <v>-0.192463499029454</v>
      </c>
    </row>
    <row r="575" spans="2:8" s="37" customFormat="1" ht="15" customHeight="1" x14ac:dyDescent="0.25">
      <c r="B575" s="345" t="s">
        <v>1226</v>
      </c>
      <c r="C575" s="346">
        <v>336340</v>
      </c>
      <c r="D575" s="356">
        <v>-0.25073637702503698</v>
      </c>
      <c r="E575" s="356">
        <v>-0.130443820808648</v>
      </c>
      <c r="F575" s="356">
        <v>-0.192463499029454</v>
      </c>
      <c r="G575" s="356">
        <v>-0.21347092179876001</v>
      </c>
      <c r="H575" s="356">
        <v>-0.192463499029454</v>
      </c>
    </row>
    <row r="576" spans="2:8" s="37" customFormat="1" ht="15" customHeight="1" x14ac:dyDescent="0.25">
      <c r="B576" s="345" t="s">
        <v>1227</v>
      </c>
      <c r="C576" s="346">
        <v>336350</v>
      </c>
      <c r="D576" s="356">
        <v>-0.25073637702503698</v>
      </c>
      <c r="E576" s="356">
        <v>-0.130443820808648</v>
      </c>
      <c r="F576" s="356">
        <v>-0.192463499029454</v>
      </c>
      <c r="G576" s="356">
        <v>-0.21347092179876001</v>
      </c>
      <c r="H576" s="356">
        <v>-0.192463499029454</v>
      </c>
    </row>
    <row r="577" spans="2:8" s="37" customFormat="1" ht="15" customHeight="1" x14ac:dyDescent="0.25">
      <c r="B577" s="345" t="s">
        <v>1228</v>
      </c>
      <c r="C577" s="346">
        <v>336360</v>
      </c>
      <c r="D577" s="356">
        <v>-0.25073637702503698</v>
      </c>
      <c r="E577" s="356">
        <v>-0.130443820808648</v>
      </c>
      <c r="F577" s="356">
        <v>-0.192463499029454</v>
      </c>
      <c r="G577" s="356">
        <v>-0.21347092179876001</v>
      </c>
      <c r="H577" s="356">
        <v>-0.192463499029454</v>
      </c>
    </row>
    <row r="578" spans="2:8" s="37" customFormat="1" ht="15" customHeight="1" x14ac:dyDescent="0.25">
      <c r="B578" s="345" t="s">
        <v>1229</v>
      </c>
      <c r="C578" s="346">
        <v>336370</v>
      </c>
      <c r="D578" s="356">
        <v>-0.25073637702503698</v>
      </c>
      <c r="E578" s="356">
        <v>-0.130443820808648</v>
      </c>
      <c r="F578" s="356">
        <v>-0.192463499029454</v>
      </c>
      <c r="G578" s="356">
        <v>-0.21347092179876001</v>
      </c>
      <c r="H578" s="356">
        <v>-0.192463499029454</v>
      </c>
    </row>
    <row r="579" spans="2:8" s="37" customFormat="1" ht="15" customHeight="1" x14ac:dyDescent="0.25">
      <c r="B579" s="345" t="s">
        <v>1230</v>
      </c>
      <c r="C579" s="346">
        <v>336391</v>
      </c>
      <c r="D579" s="356">
        <v>-0.25073637702503698</v>
      </c>
      <c r="E579" s="356">
        <v>-0.130443820808648</v>
      </c>
      <c r="F579" s="356">
        <v>-0.192463499029454</v>
      </c>
      <c r="G579" s="356">
        <v>-0.21347092179876001</v>
      </c>
      <c r="H579" s="356">
        <v>-0.192463499029454</v>
      </c>
    </row>
    <row r="580" spans="2:8" s="37" customFormat="1" ht="15" customHeight="1" x14ac:dyDescent="0.25">
      <c r="B580" s="345" t="s">
        <v>1231</v>
      </c>
      <c r="C580" s="346">
        <v>336399</v>
      </c>
      <c r="D580" s="356">
        <v>-0.25073637702503698</v>
      </c>
      <c r="E580" s="356">
        <v>-0.130443820808648</v>
      </c>
      <c r="F580" s="356">
        <v>-0.192463499029454</v>
      </c>
      <c r="G580" s="356">
        <v>-0.21347092179876001</v>
      </c>
      <c r="H580" s="356">
        <v>-0.192463499029454</v>
      </c>
    </row>
    <row r="581" spans="2:8" s="37" customFormat="1" ht="15" customHeight="1" x14ac:dyDescent="0.25">
      <c r="B581" s="345" t="s">
        <v>1232</v>
      </c>
      <c r="C581" s="346">
        <v>336411</v>
      </c>
      <c r="D581" s="356">
        <v>-0.118802026782483</v>
      </c>
      <c r="E581" s="356">
        <v>-9.8731884057970995E-2</v>
      </c>
      <c r="F581" s="356">
        <v>-0.127310159915733</v>
      </c>
      <c r="G581" s="356">
        <v>-0.13524981897176</v>
      </c>
      <c r="H581" s="356">
        <v>-0.127310159915733</v>
      </c>
    </row>
    <row r="582" spans="2:8" s="37" customFormat="1" ht="15" customHeight="1" x14ac:dyDescent="0.25">
      <c r="B582" s="345" t="s">
        <v>1233</v>
      </c>
      <c r="C582" s="346">
        <v>336412</v>
      </c>
      <c r="D582" s="356">
        <v>-0.118802026782483</v>
      </c>
      <c r="E582" s="356">
        <v>-9.8731884057970995E-2</v>
      </c>
      <c r="F582" s="356">
        <v>-0.127310159915733</v>
      </c>
      <c r="G582" s="356">
        <v>-0.13524981897176</v>
      </c>
      <c r="H582" s="356">
        <v>-0.127310159915733</v>
      </c>
    </row>
    <row r="583" spans="2:8" s="37" customFormat="1" ht="15" customHeight="1" x14ac:dyDescent="0.25">
      <c r="B583" s="345" t="s">
        <v>1234</v>
      </c>
      <c r="C583" s="346">
        <v>336413</v>
      </c>
      <c r="D583" s="356">
        <v>-0.118802026782483</v>
      </c>
      <c r="E583" s="356">
        <v>-9.8731884057970995E-2</v>
      </c>
      <c r="F583" s="356">
        <v>-0.127310159915733</v>
      </c>
      <c r="G583" s="356">
        <v>-0.13524981897176</v>
      </c>
      <c r="H583" s="356">
        <v>-0.127310159915733</v>
      </c>
    </row>
    <row r="584" spans="2:8" s="37" customFormat="1" ht="15" customHeight="1" x14ac:dyDescent="0.25">
      <c r="B584" s="345" t="s">
        <v>1235</v>
      </c>
      <c r="C584" s="346">
        <v>336414</v>
      </c>
      <c r="D584" s="356">
        <v>-0.118802026782483</v>
      </c>
      <c r="E584" s="356">
        <v>-9.8731884057970995E-2</v>
      </c>
      <c r="F584" s="356">
        <v>-0.127310159915733</v>
      </c>
      <c r="G584" s="356">
        <v>-0.13524981897176</v>
      </c>
      <c r="H584" s="356">
        <v>-0.127310159915733</v>
      </c>
    </row>
    <row r="585" spans="2:8" s="37" customFormat="1" ht="15" customHeight="1" x14ac:dyDescent="0.25">
      <c r="B585" s="345" t="s">
        <v>1236</v>
      </c>
      <c r="C585" s="346">
        <v>336415</v>
      </c>
      <c r="D585" s="356">
        <v>-0.118802026782483</v>
      </c>
      <c r="E585" s="356">
        <v>-9.8731884057970995E-2</v>
      </c>
      <c r="F585" s="356">
        <v>-0.127310159915733</v>
      </c>
      <c r="G585" s="356">
        <v>-0.13524981897176</v>
      </c>
      <c r="H585" s="356">
        <v>-0.127310159915733</v>
      </c>
    </row>
    <row r="586" spans="2:8" s="37" customFormat="1" ht="15" customHeight="1" x14ac:dyDescent="0.25">
      <c r="B586" s="345" t="s">
        <v>1237</v>
      </c>
      <c r="C586" s="346">
        <v>336419</v>
      </c>
      <c r="D586" s="356">
        <v>-0.118802026782483</v>
      </c>
      <c r="E586" s="356">
        <v>-9.8731884057970995E-2</v>
      </c>
      <c r="F586" s="356">
        <v>-0.127310159915733</v>
      </c>
      <c r="G586" s="356">
        <v>-0.13524981897176</v>
      </c>
      <c r="H586" s="356">
        <v>-0.127310159915733</v>
      </c>
    </row>
    <row r="587" spans="2:8" s="37" customFormat="1" ht="15" customHeight="1" x14ac:dyDescent="0.25">
      <c r="B587" s="345" t="s">
        <v>1238</v>
      </c>
      <c r="C587" s="346">
        <v>336510</v>
      </c>
      <c r="D587" s="356">
        <v>-0.12629102903801401</v>
      </c>
      <c r="E587" s="356">
        <v>-0.170014411817691</v>
      </c>
      <c r="F587" s="356">
        <v>-0.14657698056801199</v>
      </c>
      <c r="G587" s="356">
        <v>-0.24787745384304399</v>
      </c>
      <c r="H587" s="356">
        <v>-0.14657698056801199</v>
      </c>
    </row>
    <row r="588" spans="2:8" s="37" customFormat="1" ht="15" customHeight="1" x14ac:dyDescent="0.25">
      <c r="B588" s="345" t="s">
        <v>1239</v>
      </c>
      <c r="C588" s="346">
        <v>336611</v>
      </c>
      <c r="D588" s="356">
        <v>-0.12629102903801401</v>
      </c>
      <c r="E588" s="356">
        <v>-0.170014411817691</v>
      </c>
      <c r="F588" s="356">
        <v>-0.14657698056801199</v>
      </c>
      <c r="G588" s="356">
        <v>-0.24787745384304399</v>
      </c>
      <c r="H588" s="356">
        <v>-0.14657698056801199</v>
      </c>
    </row>
    <row r="589" spans="2:8" s="37" customFormat="1" ht="15" customHeight="1" x14ac:dyDescent="0.25">
      <c r="B589" s="345" t="s">
        <v>1240</v>
      </c>
      <c r="C589" s="346">
        <v>336612</v>
      </c>
      <c r="D589" s="356">
        <v>-0.12629102903801401</v>
      </c>
      <c r="E589" s="356">
        <v>-0.170014411817691</v>
      </c>
      <c r="F589" s="356">
        <v>-0.14657698056801199</v>
      </c>
      <c r="G589" s="356">
        <v>-0.24787745384304399</v>
      </c>
      <c r="H589" s="356">
        <v>-0.14657698056801199</v>
      </c>
    </row>
    <row r="590" spans="2:8" s="37" customFormat="1" ht="15" customHeight="1" x14ac:dyDescent="0.25">
      <c r="B590" s="345" t="s">
        <v>1241</v>
      </c>
      <c r="C590" s="346">
        <v>336991</v>
      </c>
      <c r="D590" s="356">
        <v>-0.25073637702503698</v>
      </c>
      <c r="E590" s="356">
        <v>-0.130443820808648</v>
      </c>
      <c r="F590" s="356">
        <v>-0.192463499029454</v>
      </c>
      <c r="G590" s="356">
        <v>-0.21347092179876001</v>
      </c>
      <c r="H590" s="356">
        <v>-0.192463499029454</v>
      </c>
    </row>
    <row r="591" spans="2:8" s="37" customFormat="1" ht="15" customHeight="1" x14ac:dyDescent="0.25">
      <c r="B591" s="345" t="s">
        <v>1242</v>
      </c>
      <c r="C591" s="346">
        <v>336992</v>
      </c>
      <c r="D591" s="356">
        <v>-0.118802026782483</v>
      </c>
      <c r="E591" s="356">
        <v>-9.8731884057970995E-2</v>
      </c>
      <c r="F591" s="356">
        <v>-0.127310159915733</v>
      </c>
      <c r="G591" s="356">
        <v>-0.13524981897176</v>
      </c>
      <c r="H591" s="356">
        <v>-0.127310159915733</v>
      </c>
    </row>
    <row r="592" spans="2:8" s="37" customFormat="1" ht="15" customHeight="1" x14ac:dyDescent="0.25">
      <c r="B592" s="345" t="s">
        <v>1243</v>
      </c>
      <c r="C592" s="346">
        <v>336999</v>
      </c>
      <c r="D592" s="356">
        <v>-0.12621411036396599</v>
      </c>
      <c r="E592" s="356">
        <v>-0.15013673655423901</v>
      </c>
      <c r="F592" s="356">
        <v>-0.18554143454038999</v>
      </c>
      <c r="G592" s="356">
        <v>-0.27723486820311399</v>
      </c>
      <c r="H592" s="356">
        <v>-0.18554143454038999</v>
      </c>
    </row>
    <row r="593" spans="2:8" s="37" customFormat="1" ht="15" customHeight="1" x14ac:dyDescent="0.25">
      <c r="B593" s="345" t="s">
        <v>1244</v>
      </c>
      <c r="C593" s="346">
        <v>337110</v>
      </c>
      <c r="D593" s="356">
        <v>-0.24979537548598299</v>
      </c>
      <c r="E593" s="356">
        <v>-0.27755079505300401</v>
      </c>
      <c r="F593" s="356">
        <v>-0.27675401521555398</v>
      </c>
      <c r="G593" s="356">
        <v>-0.30387349320972801</v>
      </c>
      <c r="H593" s="356">
        <v>-0.27675401521555398</v>
      </c>
    </row>
    <row r="594" spans="2:8" s="37" customFormat="1" ht="15" customHeight="1" x14ac:dyDescent="0.25">
      <c r="B594" s="345" t="s">
        <v>1245</v>
      </c>
      <c r="C594" s="346">
        <v>337121</v>
      </c>
      <c r="D594" s="356">
        <v>-0.12621411036396599</v>
      </c>
      <c r="E594" s="356">
        <v>-0.15013673655423901</v>
      </c>
      <c r="F594" s="356">
        <v>-0.18554143454038999</v>
      </c>
      <c r="G594" s="356">
        <v>-0.27723486820311399</v>
      </c>
      <c r="H594" s="356">
        <v>-0.18554143454038999</v>
      </c>
    </row>
    <row r="595" spans="2:8" s="37" customFormat="1" ht="15" customHeight="1" x14ac:dyDescent="0.25">
      <c r="B595" s="345" t="s">
        <v>1246</v>
      </c>
      <c r="C595" s="346">
        <v>337122</v>
      </c>
      <c r="D595" s="356">
        <v>-0.12621411036396599</v>
      </c>
      <c r="E595" s="356">
        <v>-0.15013673655423901</v>
      </c>
      <c r="F595" s="356">
        <v>-0.18554143454038999</v>
      </c>
      <c r="G595" s="356">
        <v>-0.27723486820311399</v>
      </c>
      <c r="H595" s="356">
        <v>-0.18554143454038999</v>
      </c>
    </row>
    <row r="596" spans="2:8" s="37" customFormat="1" ht="15" customHeight="1" x14ac:dyDescent="0.25">
      <c r="B596" s="345" t="s">
        <v>1247</v>
      </c>
      <c r="C596" s="346">
        <v>337124</v>
      </c>
      <c r="D596" s="356">
        <v>-0.12621411036396599</v>
      </c>
      <c r="E596" s="356">
        <v>-0.15013673655423901</v>
      </c>
      <c r="F596" s="356">
        <v>-0.18554143454038999</v>
      </c>
      <c r="G596" s="356">
        <v>-0.27723486820311399</v>
      </c>
      <c r="H596" s="356">
        <v>-0.18554143454038999</v>
      </c>
    </row>
    <row r="597" spans="2:8" s="37" customFormat="1" ht="15" customHeight="1" x14ac:dyDescent="0.25">
      <c r="B597" s="345" t="s">
        <v>1248</v>
      </c>
      <c r="C597" s="346">
        <v>337125</v>
      </c>
      <c r="D597" s="356">
        <v>-0.12621411036396599</v>
      </c>
      <c r="E597" s="356">
        <v>-0.15013673655423901</v>
      </c>
      <c r="F597" s="356">
        <v>-0.18554143454038999</v>
      </c>
      <c r="G597" s="356">
        <v>-0.27723486820311399</v>
      </c>
      <c r="H597" s="356">
        <v>-0.18554143454038999</v>
      </c>
    </row>
    <row r="598" spans="2:8" s="37" customFormat="1" ht="15" customHeight="1" x14ac:dyDescent="0.25">
      <c r="B598" s="345" t="s">
        <v>1249</v>
      </c>
      <c r="C598" s="346">
        <v>337127</v>
      </c>
      <c r="D598" s="356">
        <v>-0.12621411036396599</v>
      </c>
      <c r="E598" s="356">
        <v>-0.15013673655423901</v>
      </c>
      <c r="F598" s="356">
        <v>-0.18554143454038999</v>
      </c>
      <c r="G598" s="356">
        <v>-0.27723486820311399</v>
      </c>
      <c r="H598" s="356">
        <v>-0.18554143454038999</v>
      </c>
    </row>
    <row r="599" spans="2:8" s="37" customFormat="1" ht="15" customHeight="1" x14ac:dyDescent="0.25">
      <c r="B599" s="345" t="s">
        <v>1250</v>
      </c>
      <c r="C599" s="346">
        <v>337129</v>
      </c>
      <c r="D599" s="356">
        <v>-0.12621411036396599</v>
      </c>
      <c r="E599" s="356">
        <v>-0.15013673655423901</v>
      </c>
      <c r="F599" s="356">
        <v>-0.18554143454038999</v>
      </c>
      <c r="G599" s="356">
        <v>-0.27723486820311399</v>
      </c>
      <c r="H599" s="356">
        <v>-0.18554143454038999</v>
      </c>
    </row>
    <row r="600" spans="2:8" s="37" customFormat="1" ht="15" customHeight="1" x14ac:dyDescent="0.25">
      <c r="B600" s="345" t="s">
        <v>1251</v>
      </c>
      <c r="C600" s="346">
        <v>337211</v>
      </c>
      <c r="D600" s="356">
        <v>-0.12621411036396599</v>
      </c>
      <c r="E600" s="356">
        <v>-0.15013673655423901</v>
      </c>
      <c r="F600" s="356">
        <v>-0.18554143454038999</v>
      </c>
      <c r="G600" s="356">
        <v>-0.27723486820311399</v>
      </c>
      <c r="H600" s="356">
        <v>-0.18554143454038999</v>
      </c>
    </row>
    <row r="601" spans="2:8" s="37" customFormat="1" ht="15" customHeight="1" x14ac:dyDescent="0.25">
      <c r="B601" s="345" t="s">
        <v>1252</v>
      </c>
      <c r="C601" s="346">
        <v>337212</v>
      </c>
      <c r="D601" s="356">
        <v>-0.12621411036396599</v>
      </c>
      <c r="E601" s="356">
        <v>-0.15013673655423901</v>
      </c>
      <c r="F601" s="356">
        <v>-0.18554143454038999</v>
      </c>
      <c r="G601" s="356">
        <v>-0.27723486820311399</v>
      </c>
      <c r="H601" s="356">
        <v>-0.18554143454038999</v>
      </c>
    </row>
    <row r="602" spans="2:8" s="37" customFormat="1" ht="15" customHeight="1" x14ac:dyDescent="0.25">
      <c r="B602" s="345" t="s">
        <v>1253</v>
      </c>
      <c r="C602" s="346">
        <v>337214</v>
      </c>
      <c r="D602" s="356">
        <v>-0.12621411036396599</v>
      </c>
      <c r="E602" s="356">
        <v>-0.15013673655423901</v>
      </c>
      <c r="F602" s="356">
        <v>-0.18554143454038999</v>
      </c>
      <c r="G602" s="356">
        <v>-0.27723486820311399</v>
      </c>
      <c r="H602" s="356">
        <v>-0.18554143454038999</v>
      </c>
    </row>
    <row r="603" spans="2:8" s="37" customFormat="1" ht="15" customHeight="1" x14ac:dyDescent="0.25">
      <c r="B603" s="345" t="s">
        <v>1254</v>
      </c>
      <c r="C603" s="346">
        <v>337215</v>
      </c>
      <c r="D603" s="356">
        <v>-0.12621411036396599</v>
      </c>
      <c r="E603" s="356">
        <v>-0.15013673655423901</v>
      </c>
      <c r="F603" s="356">
        <v>-0.18554143454038999</v>
      </c>
      <c r="G603" s="356">
        <v>-0.27723486820311399</v>
      </c>
      <c r="H603" s="356">
        <v>-0.18554143454038999</v>
      </c>
    </row>
    <row r="604" spans="2:8" s="37" customFormat="1" ht="15" customHeight="1" x14ac:dyDescent="0.25">
      <c r="B604" s="345" t="s">
        <v>1255</v>
      </c>
      <c r="C604" s="346">
        <v>337910</v>
      </c>
      <c r="D604" s="356">
        <v>-0.12621411036396599</v>
      </c>
      <c r="E604" s="356">
        <v>-0.15013673655423901</v>
      </c>
      <c r="F604" s="356">
        <v>-0.18554143454038999</v>
      </c>
      <c r="G604" s="356">
        <v>-0.27723486820311399</v>
      </c>
      <c r="H604" s="356">
        <v>-0.18554143454038999</v>
      </c>
    </row>
    <row r="605" spans="2:8" s="37" customFormat="1" ht="15" customHeight="1" x14ac:dyDescent="0.25">
      <c r="B605" s="345" t="s">
        <v>1256</v>
      </c>
      <c r="C605" s="346">
        <v>337920</v>
      </c>
      <c r="D605" s="356">
        <v>-0.12621411036396599</v>
      </c>
      <c r="E605" s="356">
        <v>-0.15013673655423901</v>
      </c>
      <c r="F605" s="356">
        <v>-0.18554143454038999</v>
      </c>
      <c r="G605" s="356">
        <v>-0.27723486820311399</v>
      </c>
      <c r="H605" s="356">
        <v>-0.18554143454038999</v>
      </c>
    </row>
    <row r="606" spans="2:8" s="37" customFormat="1" ht="15" customHeight="1" x14ac:dyDescent="0.25">
      <c r="B606" s="345" t="s">
        <v>1257</v>
      </c>
      <c r="C606" s="346">
        <v>339112</v>
      </c>
      <c r="D606" s="356">
        <v>-6.3634444913465593E-2</v>
      </c>
      <c r="E606" s="356">
        <v>-9.3861740166865298E-2</v>
      </c>
      <c r="F606" s="356">
        <v>-7.0111947500482594E-2</v>
      </c>
      <c r="G606" s="356">
        <v>-5.9931506849315603E-3</v>
      </c>
      <c r="H606" s="356">
        <v>-0.12482925617782201</v>
      </c>
    </row>
    <row r="607" spans="2:8" s="37" customFormat="1" ht="15" customHeight="1" x14ac:dyDescent="0.25">
      <c r="B607" s="345" t="s">
        <v>1258</v>
      </c>
      <c r="C607" s="346">
        <v>339113</v>
      </c>
      <c r="D607" s="356">
        <v>-6.3634444913465593E-2</v>
      </c>
      <c r="E607" s="356">
        <v>-9.3861740166865298E-2</v>
      </c>
      <c r="F607" s="356">
        <v>-7.0111947500482594E-2</v>
      </c>
      <c r="G607" s="356">
        <v>-5.9931506849315603E-3</v>
      </c>
      <c r="H607" s="356">
        <v>-0.12482925617782201</v>
      </c>
    </row>
    <row r="608" spans="2:8" s="37" customFormat="1" ht="15" customHeight="1" x14ac:dyDescent="0.25">
      <c r="B608" s="345" t="s">
        <v>1259</v>
      </c>
      <c r="C608" s="346">
        <v>339114</v>
      </c>
      <c r="D608" s="356">
        <v>-6.3634444913465593E-2</v>
      </c>
      <c r="E608" s="356">
        <v>-9.3861740166865298E-2</v>
      </c>
      <c r="F608" s="356">
        <v>-7.0111947500482594E-2</v>
      </c>
      <c r="G608" s="356">
        <v>-5.9931506849315603E-3</v>
      </c>
      <c r="H608" s="356">
        <v>-0.12482925617782201</v>
      </c>
    </row>
    <row r="609" spans="2:8" s="37" customFormat="1" ht="15" customHeight="1" x14ac:dyDescent="0.25">
      <c r="B609" s="345" t="s">
        <v>1260</v>
      </c>
      <c r="C609" s="346">
        <v>339115</v>
      </c>
      <c r="D609" s="356">
        <v>-6.3634444913465593E-2</v>
      </c>
      <c r="E609" s="356">
        <v>-9.3861740166865298E-2</v>
      </c>
      <c r="F609" s="356">
        <v>-7.0111947500482594E-2</v>
      </c>
      <c r="G609" s="356">
        <v>-5.9931506849315603E-3</v>
      </c>
      <c r="H609" s="356">
        <v>-0.12482925617782201</v>
      </c>
    </row>
    <row r="610" spans="2:8" s="37" customFormat="1" ht="15" customHeight="1" x14ac:dyDescent="0.25">
      <c r="B610" s="345" t="s">
        <v>1261</v>
      </c>
      <c r="C610" s="346">
        <v>339116</v>
      </c>
      <c r="D610" s="356">
        <v>-3.5132382892057001E-2</v>
      </c>
      <c r="E610" s="356">
        <v>-2.7828081612942101E-2</v>
      </c>
      <c r="F610" s="356">
        <v>-5.3240004242231499E-2</v>
      </c>
      <c r="G610" s="356">
        <v>-7.7400687823060602E-2</v>
      </c>
      <c r="H610" s="356">
        <v>-5.3240004242231499E-2</v>
      </c>
    </row>
    <row r="611" spans="2:8" s="37" customFormat="1" ht="15" customHeight="1" x14ac:dyDescent="0.25">
      <c r="B611" s="345" t="s">
        <v>1262</v>
      </c>
      <c r="C611" s="346">
        <v>339911</v>
      </c>
      <c r="D611" s="356">
        <v>-0.13048621791080101</v>
      </c>
      <c r="E611" s="356">
        <v>-0.11919716002184599</v>
      </c>
      <c r="F611" s="356">
        <v>-0.153896694632568</v>
      </c>
      <c r="G611" s="356">
        <v>-0.21526280573935</v>
      </c>
      <c r="H611" s="356">
        <v>-0.153896694632568</v>
      </c>
    </row>
    <row r="612" spans="2:8" s="37" customFormat="1" ht="15" customHeight="1" x14ac:dyDescent="0.25">
      <c r="B612" s="345" t="s">
        <v>1263</v>
      </c>
      <c r="C612" s="346">
        <v>339912</v>
      </c>
      <c r="D612" s="356">
        <v>-0.12621411036396599</v>
      </c>
      <c r="E612" s="356">
        <v>-0.15013673655423901</v>
      </c>
      <c r="F612" s="356">
        <v>-0.18554143454038999</v>
      </c>
      <c r="G612" s="356">
        <v>-0.27723486820311399</v>
      </c>
      <c r="H612" s="356">
        <v>-0.18554143454038999</v>
      </c>
    </row>
    <row r="613" spans="2:8" s="37" customFormat="1" ht="15" customHeight="1" x14ac:dyDescent="0.25">
      <c r="B613" s="345" t="s">
        <v>1264</v>
      </c>
      <c r="C613" s="346">
        <v>339913</v>
      </c>
      <c r="D613" s="356">
        <v>-0.13048621791080101</v>
      </c>
      <c r="E613" s="356">
        <v>-0.11919716002184599</v>
      </c>
      <c r="F613" s="356">
        <v>-0.153896694632568</v>
      </c>
      <c r="G613" s="356">
        <v>-0.21526280573935</v>
      </c>
      <c r="H613" s="356">
        <v>-0.153896694632568</v>
      </c>
    </row>
    <row r="614" spans="2:8" s="37" customFormat="1" ht="15" customHeight="1" x14ac:dyDescent="0.25">
      <c r="B614" s="345" t="s">
        <v>1265</v>
      </c>
      <c r="C614" s="346">
        <v>339914</v>
      </c>
      <c r="D614" s="356">
        <v>-0.13048621791080101</v>
      </c>
      <c r="E614" s="356">
        <v>-0.11919716002184599</v>
      </c>
      <c r="F614" s="356">
        <v>-0.153896694632568</v>
      </c>
      <c r="G614" s="356">
        <v>-0.21526280573935</v>
      </c>
      <c r="H614" s="356">
        <v>-0.153896694632568</v>
      </c>
    </row>
    <row r="615" spans="2:8" s="37" customFormat="1" ht="15" customHeight="1" x14ac:dyDescent="0.25">
      <c r="B615" s="345" t="s">
        <v>1266</v>
      </c>
      <c r="C615" s="346">
        <v>339920</v>
      </c>
      <c r="D615" s="356">
        <v>-0.12621411036396599</v>
      </c>
      <c r="E615" s="356">
        <v>-0.15013673655423901</v>
      </c>
      <c r="F615" s="356">
        <v>-0.18554143454038999</v>
      </c>
      <c r="G615" s="356">
        <v>-0.27723486820311399</v>
      </c>
      <c r="H615" s="356">
        <v>-0.18554143454038999</v>
      </c>
    </row>
    <row r="616" spans="2:8" s="37" customFormat="1" ht="15" customHeight="1" x14ac:dyDescent="0.25">
      <c r="B616" s="345" t="s">
        <v>1267</v>
      </c>
      <c r="C616" s="346">
        <v>339931</v>
      </c>
      <c r="D616" s="356">
        <v>-0.12621411036396599</v>
      </c>
      <c r="E616" s="356">
        <v>-0.15013673655423901</v>
      </c>
      <c r="F616" s="356">
        <v>-0.18554143454038999</v>
      </c>
      <c r="G616" s="356">
        <v>-0.27723486820311399</v>
      </c>
      <c r="H616" s="356">
        <v>-0.18554143454038999</v>
      </c>
    </row>
    <row r="617" spans="2:8" s="37" customFormat="1" ht="15" customHeight="1" x14ac:dyDescent="0.25">
      <c r="B617" s="345" t="s">
        <v>1268</v>
      </c>
      <c r="C617" s="346">
        <v>339932</v>
      </c>
      <c r="D617" s="356">
        <v>-0.12621411036396599</v>
      </c>
      <c r="E617" s="356">
        <v>-0.15013673655423901</v>
      </c>
      <c r="F617" s="356">
        <v>-0.18554143454038999</v>
      </c>
      <c r="G617" s="356">
        <v>-0.27723486820311399</v>
      </c>
      <c r="H617" s="356">
        <v>-0.18554143454038999</v>
      </c>
    </row>
    <row r="618" spans="2:8" s="37" customFormat="1" ht="15" customHeight="1" x14ac:dyDescent="0.25">
      <c r="B618" s="345" t="s">
        <v>1269</v>
      </c>
      <c r="C618" s="346">
        <v>339941</v>
      </c>
      <c r="D618" s="356">
        <v>-0.12621411036396599</v>
      </c>
      <c r="E618" s="356">
        <v>-0.15013673655423901</v>
      </c>
      <c r="F618" s="356">
        <v>-0.18554143454038999</v>
      </c>
      <c r="G618" s="356">
        <v>-0.27723486820311399</v>
      </c>
      <c r="H618" s="356">
        <v>-0.18554143454038999</v>
      </c>
    </row>
    <row r="619" spans="2:8" s="37" customFormat="1" ht="15" customHeight="1" x14ac:dyDescent="0.25">
      <c r="B619" s="345" t="s">
        <v>1270</v>
      </c>
      <c r="C619" s="346">
        <v>339942</v>
      </c>
      <c r="D619" s="356">
        <v>-0.12621411036396599</v>
      </c>
      <c r="E619" s="356">
        <v>-0.15013673655423901</v>
      </c>
      <c r="F619" s="356">
        <v>-0.18554143454038999</v>
      </c>
      <c r="G619" s="356">
        <v>-0.27723486820311399</v>
      </c>
      <c r="H619" s="356">
        <v>-0.18554143454038999</v>
      </c>
    </row>
    <row r="620" spans="2:8" s="37" customFormat="1" ht="15" customHeight="1" x14ac:dyDescent="0.25">
      <c r="B620" s="345" t="s">
        <v>1271</v>
      </c>
      <c r="C620" s="346">
        <v>339943</v>
      </c>
      <c r="D620" s="356">
        <v>-0.12621411036396599</v>
      </c>
      <c r="E620" s="356">
        <v>-0.15013673655423901</v>
      </c>
      <c r="F620" s="356">
        <v>-0.18554143454038999</v>
      </c>
      <c r="G620" s="356">
        <v>-0.27723486820311399</v>
      </c>
      <c r="H620" s="356">
        <v>-0.18554143454038999</v>
      </c>
    </row>
    <row r="621" spans="2:8" s="37" customFormat="1" ht="15" customHeight="1" x14ac:dyDescent="0.25">
      <c r="B621" s="345" t="s">
        <v>1272</v>
      </c>
      <c r="C621" s="346">
        <v>339944</v>
      </c>
      <c r="D621" s="356">
        <v>-0.12621411036396599</v>
      </c>
      <c r="E621" s="356">
        <v>-0.15013673655423901</v>
      </c>
      <c r="F621" s="356">
        <v>-0.18554143454038999</v>
      </c>
      <c r="G621" s="356">
        <v>-0.27723486820311399</v>
      </c>
      <c r="H621" s="356">
        <v>-0.18554143454038999</v>
      </c>
    </row>
    <row r="622" spans="2:8" s="37" customFormat="1" ht="15" customHeight="1" x14ac:dyDescent="0.25">
      <c r="B622" s="345" t="s">
        <v>1273</v>
      </c>
      <c r="C622" s="346">
        <v>339950</v>
      </c>
      <c r="D622" s="356">
        <v>-0.118802026782483</v>
      </c>
      <c r="E622" s="356">
        <v>-9.8731884057970995E-2</v>
      </c>
      <c r="F622" s="356">
        <v>-0.127310159915733</v>
      </c>
      <c r="G622" s="356">
        <v>-0.13524981897176</v>
      </c>
      <c r="H622" s="356">
        <v>-0.127310159915733</v>
      </c>
    </row>
    <row r="623" spans="2:8" s="37" customFormat="1" ht="15" customHeight="1" x14ac:dyDescent="0.25">
      <c r="B623" s="345" t="s">
        <v>1274</v>
      </c>
      <c r="C623" s="346">
        <v>339991</v>
      </c>
      <c r="D623" s="356">
        <v>-0.24979537548598299</v>
      </c>
      <c r="E623" s="356">
        <v>-0.27755079505300401</v>
      </c>
      <c r="F623" s="356">
        <v>-0.27675401521555398</v>
      </c>
      <c r="G623" s="356">
        <v>-0.30387349320972801</v>
      </c>
      <c r="H623" s="356">
        <v>-0.27675401521555398</v>
      </c>
    </row>
    <row r="624" spans="2:8" s="37" customFormat="1" ht="15" customHeight="1" x14ac:dyDescent="0.25">
      <c r="B624" s="345" t="s">
        <v>1275</v>
      </c>
      <c r="C624" s="346">
        <v>339992</v>
      </c>
      <c r="D624" s="356">
        <v>-0.12621411036396599</v>
      </c>
      <c r="E624" s="356">
        <v>-0.15013673655423901</v>
      </c>
      <c r="F624" s="356">
        <v>-0.18554143454038999</v>
      </c>
      <c r="G624" s="356">
        <v>-0.27723486820311399</v>
      </c>
      <c r="H624" s="356">
        <v>-0.18554143454038999</v>
      </c>
    </row>
    <row r="625" spans="2:8" s="37" customFormat="1" ht="15" customHeight="1" x14ac:dyDescent="0.25">
      <c r="B625" s="345" t="s">
        <v>1276</v>
      </c>
      <c r="C625" s="346">
        <v>339993</v>
      </c>
      <c r="D625" s="356">
        <v>-0.13048621791080101</v>
      </c>
      <c r="E625" s="356">
        <v>-0.11919716002184599</v>
      </c>
      <c r="F625" s="356">
        <v>-0.153896694632568</v>
      </c>
      <c r="G625" s="356">
        <v>-0.21526280573935</v>
      </c>
      <c r="H625" s="356">
        <v>-0.153896694632568</v>
      </c>
    </row>
    <row r="626" spans="2:8" s="37" customFormat="1" ht="15" customHeight="1" x14ac:dyDescent="0.25">
      <c r="B626" s="345" t="s">
        <v>1277</v>
      </c>
      <c r="C626" s="346">
        <v>339994</v>
      </c>
      <c r="D626" s="356">
        <v>-0.12621411036396599</v>
      </c>
      <c r="E626" s="356">
        <v>-0.15013673655423901</v>
      </c>
      <c r="F626" s="356">
        <v>-0.18554143454038999</v>
      </c>
      <c r="G626" s="356">
        <v>-0.27723486820311399</v>
      </c>
      <c r="H626" s="356">
        <v>-0.18554143454038999</v>
      </c>
    </row>
    <row r="627" spans="2:8" s="37" customFormat="1" ht="15" customHeight="1" x14ac:dyDescent="0.25">
      <c r="B627" s="345" t="s">
        <v>1278</v>
      </c>
      <c r="C627" s="346">
        <v>339995</v>
      </c>
      <c r="D627" s="356">
        <v>-0.12621411036396599</v>
      </c>
      <c r="E627" s="356">
        <v>-0.15013673655423901</v>
      </c>
      <c r="F627" s="356">
        <v>-0.18554143454038999</v>
      </c>
      <c r="G627" s="356">
        <v>-0.27723486820311399</v>
      </c>
      <c r="H627" s="356">
        <v>-0.18554143454038999</v>
      </c>
    </row>
    <row r="628" spans="2:8" s="37" customFormat="1" ht="15" customHeight="1" x14ac:dyDescent="0.25">
      <c r="B628" s="345" t="s">
        <v>1279</v>
      </c>
      <c r="C628" s="346">
        <v>423110</v>
      </c>
      <c r="D628" s="356">
        <v>-0.25073637702503698</v>
      </c>
      <c r="E628" s="356">
        <v>-0.130443820808648</v>
      </c>
      <c r="F628" s="356">
        <v>-0.192463499029454</v>
      </c>
      <c r="G628" s="356">
        <v>-0.21347092179876001</v>
      </c>
      <c r="H628" s="356">
        <v>-0.192463499029454</v>
      </c>
    </row>
    <row r="629" spans="2:8" s="37" customFormat="1" ht="15" customHeight="1" x14ac:dyDescent="0.25">
      <c r="B629" s="345" t="s">
        <v>1280</v>
      </c>
      <c r="C629" s="346">
        <v>423120</v>
      </c>
      <c r="D629" s="356">
        <v>-0.25073637702503698</v>
      </c>
      <c r="E629" s="356">
        <v>-0.130443820808648</v>
      </c>
      <c r="F629" s="356">
        <v>-0.192463499029454</v>
      </c>
      <c r="G629" s="356">
        <v>-0.21347092179876001</v>
      </c>
      <c r="H629" s="356">
        <v>-0.192463499029454</v>
      </c>
    </row>
    <row r="630" spans="2:8" s="37" customFormat="1" ht="15" customHeight="1" x14ac:dyDescent="0.25">
      <c r="B630" s="345" t="s">
        <v>1281</v>
      </c>
      <c r="C630" s="346">
        <v>423130</v>
      </c>
      <c r="D630" s="356">
        <v>-0.25073637702503698</v>
      </c>
      <c r="E630" s="356">
        <v>-0.130443820808648</v>
      </c>
      <c r="F630" s="356">
        <v>-0.192463499029454</v>
      </c>
      <c r="G630" s="356">
        <v>-0.21347092179876001</v>
      </c>
      <c r="H630" s="356">
        <v>-0.192463499029454</v>
      </c>
    </row>
    <row r="631" spans="2:8" s="37" customFormat="1" ht="15" customHeight="1" x14ac:dyDescent="0.25">
      <c r="B631" s="345" t="s">
        <v>1282</v>
      </c>
      <c r="C631" s="346">
        <v>423140</v>
      </c>
      <c r="D631" s="356">
        <v>-0.25073637702503698</v>
      </c>
      <c r="E631" s="356">
        <v>-0.130443820808648</v>
      </c>
      <c r="F631" s="356">
        <v>-0.192463499029454</v>
      </c>
      <c r="G631" s="356">
        <v>-0.21347092179876001</v>
      </c>
      <c r="H631" s="356">
        <v>-0.192463499029454</v>
      </c>
    </row>
    <row r="632" spans="2:8" s="37" customFormat="1" ht="15" customHeight="1" x14ac:dyDescent="0.25">
      <c r="B632" s="345" t="s">
        <v>1283</v>
      </c>
      <c r="C632" s="346">
        <v>423210</v>
      </c>
      <c r="D632" s="356">
        <v>-0.12621411036396599</v>
      </c>
      <c r="E632" s="356">
        <v>-0.15013673655423901</v>
      </c>
      <c r="F632" s="356">
        <v>-0.18554143454038999</v>
      </c>
      <c r="G632" s="356">
        <v>-0.27723486820311399</v>
      </c>
      <c r="H632" s="356">
        <v>-0.18554143454038999</v>
      </c>
    </row>
    <row r="633" spans="2:8" s="37" customFormat="1" ht="15" customHeight="1" x14ac:dyDescent="0.25">
      <c r="B633" s="345" t="s">
        <v>1284</v>
      </c>
      <c r="C633" s="346">
        <v>423220</v>
      </c>
      <c r="D633" s="356">
        <v>-0.12621411036396599</v>
      </c>
      <c r="E633" s="356">
        <v>-0.15013673655423901</v>
      </c>
      <c r="F633" s="356">
        <v>-0.18554143454038999</v>
      </c>
      <c r="G633" s="356">
        <v>-0.27723486820311399</v>
      </c>
      <c r="H633" s="356">
        <v>-0.18554143454038999</v>
      </c>
    </row>
    <row r="634" spans="2:8" s="37" customFormat="1" ht="15" customHeight="1" x14ac:dyDescent="0.25">
      <c r="B634" s="345" t="s">
        <v>1285</v>
      </c>
      <c r="C634" s="346">
        <v>423310</v>
      </c>
      <c r="D634" s="356">
        <v>-0.24979537548598299</v>
      </c>
      <c r="E634" s="356">
        <v>-0.27755079505300401</v>
      </c>
      <c r="F634" s="356">
        <v>-0.27675401521555398</v>
      </c>
      <c r="G634" s="356">
        <v>-0.30387349320972801</v>
      </c>
      <c r="H634" s="356">
        <v>-0.27675401521555398</v>
      </c>
    </row>
    <row r="635" spans="2:8" s="37" customFormat="1" ht="15" customHeight="1" x14ac:dyDescent="0.25">
      <c r="B635" s="345" t="s">
        <v>1286</v>
      </c>
      <c r="C635" s="346">
        <v>423320</v>
      </c>
      <c r="D635" s="356">
        <v>-0.24979537548598299</v>
      </c>
      <c r="E635" s="356">
        <v>-0.27755079505300401</v>
      </c>
      <c r="F635" s="356">
        <v>-0.27675401521555398</v>
      </c>
      <c r="G635" s="356">
        <v>-0.30387349320972801</v>
      </c>
      <c r="H635" s="356">
        <v>-0.27675401521555398</v>
      </c>
    </row>
    <row r="636" spans="2:8" s="37" customFormat="1" ht="15" customHeight="1" x14ac:dyDescent="0.25">
      <c r="B636" s="345" t="s">
        <v>1287</v>
      </c>
      <c r="C636" s="346">
        <v>423330</v>
      </c>
      <c r="D636" s="356">
        <v>-0.24979537548598299</v>
      </c>
      <c r="E636" s="356">
        <v>-0.27755079505300401</v>
      </c>
      <c r="F636" s="356">
        <v>-0.27675401521555398</v>
      </c>
      <c r="G636" s="356">
        <v>-0.30387349320972801</v>
      </c>
      <c r="H636" s="356">
        <v>-0.27675401521555398</v>
      </c>
    </row>
    <row r="637" spans="2:8" s="37" customFormat="1" ht="15" customHeight="1" x14ac:dyDescent="0.25">
      <c r="B637" s="345" t="s">
        <v>1288</v>
      </c>
      <c r="C637" s="346">
        <v>423390</v>
      </c>
      <c r="D637" s="356">
        <v>-0.24979537548598299</v>
      </c>
      <c r="E637" s="356">
        <v>-0.27755079505300401</v>
      </c>
      <c r="F637" s="356">
        <v>-0.27675401521555398</v>
      </c>
      <c r="G637" s="356">
        <v>-0.30387349320972801</v>
      </c>
      <c r="H637" s="356">
        <v>-0.27675401521555398</v>
      </c>
    </row>
    <row r="638" spans="2:8" s="37" customFormat="1" ht="15" customHeight="1" x14ac:dyDescent="0.25">
      <c r="B638" s="345" t="s">
        <v>1289</v>
      </c>
      <c r="C638" s="346">
        <v>423410</v>
      </c>
      <c r="D638" s="356">
        <v>-0.12621411036396599</v>
      </c>
      <c r="E638" s="356">
        <v>-0.15013673655423901</v>
      </c>
      <c r="F638" s="356">
        <v>-0.18554143454038999</v>
      </c>
      <c r="G638" s="356">
        <v>-0.27723486820311399</v>
      </c>
      <c r="H638" s="356">
        <v>-0.18554143454038999</v>
      </c>
    </row>
    <row r="639" spans="2:8" s="37" customFormat="1" ht="15" customHeight="1" x14ac:dyDescent="0.25">
      <c r="B639" s="345" t="s">
        <v>1290</v>
      </c>
      <c r="C639" s="346">
        <v>423420</v>
      </c>
      <c r="D639" s="356">
        <v>-0.118802026782483</v>
      </c>
      <c r="E639" s="356">
        <v>-9.8731884057970995E-2</v>
      </c>
      <c r="F639" s="356">
        <v>-0.127310159915733</v>
      </c>
      <c r="G639" s="356">
        <v>-0.13524981897176</v>
      </c>
      <c r="H639" s="356">
        <v>-0.127310159915733</v>
      </c>
    </row>
    <row r="640" spans="2:8" s="37" customFormat="1" ht="15" customHeight="1" x14ac:dyDescent="0.25">
      <c r="B640" s="345" t="s">
        <v>1291</v>
      </c>
      <c r="C640" s="346">
        <v>423430</v>
      </c>
      <c r="D640" s="356">
        <v>-0.179224911921809</v>
      </c>
      <c r="E640" s="356">
        <v>-0.145843914000339</v>
      </c>
      <c r="F640" s="356">
        <v>-0.19079588521927399</v>
      </c>
      <c r="G640" s="356">
        <v>-0.24676724137931</v>
      </c>
      <c r="H640" s="356">
        <v>-0.19079588521927399</v>
      </c>
    </row>
    <row r="641" spans="2:8" s="37" customFormat="1" ht="15" customHeight="1" x14ac:dyDescent="0.25">
      <c r="B641" s="345" t="s">
        <v>1292</v>
      </c>
      <c r="C641" s="346">
        <v>423440</v>
      </c>
      <c r="D641" s="356">
        <v>-0.118802026782483</v>
      </c>
      <c r="E641" s="356">
        <v>-9.8731884057970995E-2</v>
      </c>
      <c r="F641" s="356">
        <v>-0.127310159915733</v>
      </c>
      <c r="G641" s="356">
        <v>-0.13524981897176</v>
      </c>
      <c r="H641" s="356">
        <v>-0.127310159915733</v>
      </c>
    </row>
    <row r="642" spans="2:8" s="37" customFormat="1" ht="15" customHeight="1" x14ac:dyDescent="0.25">
      <c r="B642" s="345" t="s">
        <v>1293</v>
      </c>
      <c r="C642" s="346">
        <v>423450</v>
      </c>
      <c r="D642" s="356">
        <v>-6.3634444913465593E-2</v>
      </c>
      <c r="E642" s="356">
        <v>-9.3861740166865298E-2</v>
      </c>
      <c r="F642" s="356">
        <v>-7.0111947500482594E-2</v>
      </c>
      <c r="G642" s="356">
        <v>-5.9931506849315603E-3</v>
      </c>
      <c r="H642" s="356">
        <v>-0.12482925617782201</v>
      </c>
    </row>
    <row r="643" spans="2:8" s="37" customFormat="1" ht="15" customHeight="1" x14ac:dyDescent="0.25">
      <c r="B643" s="345" t="s">
        <v>1294</v>
      </c>
      <c r="C643" s="346">
        <v>423460</v>
      </c>
      <c r="D643" s="356">
        <v>-6.3634444913465593E-2</v>
      </c>
      <c r="E643" s="356">
        <v>-9.3861740166865298E-2</v>
      </c>
      <c r="F643" s="356">
        <v>-7.0111947500482594E-2</v>
      </c>
      <c r="G643" s="356">
        <v>-5.9931506849315603E-3</v>
      </c>
      <c r="H643" s="356">
        <v>-0.12482925617782201</v>
      </c>
    </row>
    <row r="644" spans="2:8" s="37" customFormat="1" ht="15" customHeight="1" x14ac:dyDescent="0.25">
      <c r="B644" s="345" t="s">
        <v>1295</v>
      </c>
      <c r="C644" s="346">
        <v>423490</v>
      </c>
      <c r="D644" s="356">
        <v>-0.118802026782483</v>
      </c>
      <c r="E644" s="356">
        <v>-9.8731884057970995E-2</v>
      </c>
      <c r="F644" s="356">
        <v>-0.127310159915733</v>
      </c>
      <c r="G644" s="356">
        <v>-0.13524981897176</v>
      </c>
      <c r="H644" s="356">
        <v>-0.127310159915733</v>
      </c>
    </row>
    <row r="645" spans="2:8" s="37" customFormat="1" ht="15" customHeight="1" x14ac:dyDescent="0.25">
      <c r="B645" s="345" t="s">
        <v>1296</v>
      </c>
      <c r="C645" s="346">
        <v>423510</v>
      </c>
      <c r="D645" s="356">
        <v>-0.24979537548598299</v>
      </c>
      <c r="E645" s="356">
        <v>-0.27755079505300401</v>
      </c>
      <c r="F645" s="356">
        <v>-0.27675401521555398</v>
      </c>
      <c r="G645" s="356">
        <v>-0.30387349320972801</v>
      </c>
      <c r="H645" s="356">
        <v>-0.27675401521555398</v>
      </c>
    </row>
    <row r="646" spans="2:8" s="37" customFormat="1" ht="15" customHeight="1" x14ac:dyDescent="0.25">
      <c r="B646" s="345" t="s">
        <v>1297</v>
      </c>
      <c r="C646" s="346">
        <v>423520</v>
      </c>
      <c r="D646" s="356">
        <v>-0.24979537548598299</v>
      </c>
      <c r="E646" s="356">
        <v>-0.27755079505300401</v>
      </c>
      <c r="F646" s="356">
        <v>-0.27675401521555398</v>
      </c>
      <c r="G646" s="356">
        <v>-0.30387349320972801</v>
      </c>
      <c r="H646" s="356">
        <v>-0.27675401521555398</v>
      </c>
    </row>
    <row r="647" spans="2:8" s="37" customFormat="1" ht="15" customHeight="1" x14ac:dyDescent="0.25">
      <c r="B647" s="345" t="s">
        <v>1298</v>
      </c>
      <c r="C647" s="346">
        <v>423610</v>
      </c>
      <c r="D647" s="356">
        <v>-0.118802026782483</v>
      </c>
      <c r="E647" s="356">
        <v>-9.8731884057970995E-2</v>
      </c>
      <c r="F647" s="356">
        <v>-0.127310159915733</v>
      </c>
      <c r="G647" s="356">
        <v>-0.13524981897176</v>
      </c>
      <c r="H647" s="356">
        <v>-0.127310159915733</v>
      </c>
    </row>
    <row r="648" spans="2:8" s="37" customFormat="1" ht="15" customHeight="1" x14ac:dyDescent="0.25">
      <c r="B648" s="345" t="s">
        <v>1299</v>
      </c>
      <c r="C648" s="346">
        <v>423620</v>
      </c>
      <c r="D648" s="356">
        <v>-0.12621411036396599</v>
      </c>
      <c r="E648" s="356">
        <v>-0.15013673655423901</v>
      </c>
      <c r="F648" s="356">
        <v>-0.18554143454038999</v>
      </c>
      <c r="G648" s="356">
        <v>-0.27723486820311399</v>
      </c>
      <c r="H648" s="356">
        <v>-0.18554143454038999</v>
      </c>
    </row>
    <row r="649" spans="2:8" s="37" customFormat="1" ht="15" customHeight="1" x14ac:dyDescent="0.25">
      <c r="B649" s="345" t="s">
        <v>1300</v>
      </c>
      <c r="C649" s="346">
        <v>423690</v>
      </c>
      <c r="D649" s="356">
        <v>-0.118802026782483</v>
      </c>
      <c r="E649" s="356">
        <v>-9.8731884057970995E-2</v>
      </c>
      <c r="F649" s="356">
        <v>-0.127310159915733</v>
      </c>
      <c r="G649" s="356">
        <v>-0.13524981897176</v>
      </c>
      <c r="H649" s="356">
        <v>-0.127310159915733</v>
      </c>
    </row>
    <row r="650" spans="2:8" s="37" customFormat="1" ht="15" customHeight="1" x14ac:dyDescent="0.25">
      <c r="B650" s="345" t="s">
        <v>1301</v>
      </c>
      <c r="C650" s="346">
        <v>423710</v>
      </c>
      <c r="D650" s="356">
        <v>-0.118802026782483</v>
      </c>
      <c r="E650" s="356">
        <v>-9.8731884057970995E-2</v>
      </c>
      <c r="F650" s="356">
        <v>-0.127310159915733</v>
      </c>
      <c r="G650" s="356">
        <v>-0.13524981897176</v>
      </c>
      <c r="H650" s="356">
        <v>-0.127310159915733</v>
      </c>
    </row>
    <row r="651" spans="2:8" s="37" customFormat="1" ht="15" customHeight="1" x14ac:dyDescent="0.25">
      <c r="B651" s="345" t="s">
        <v>1302</v>
      </c>
      <c r="C651" s="346">
        <v>423720</v>
      </c>
      <c r="D651" s="356">
        <v>-0.24979537548598299</v>
      </c>
      <c r="E651" s="356">
        <v>-0.27755079505300401</v>
      </c>
      <c r="F651" s="356">
        <v>-0.27675401521555398</v>
      </c>
      <c r="G651" s="356">
        <v>-0.30387349320972801</v>
      </c>
      <c r="H651" s="356">
        <v>-0.27675401521555398</v>
      </c>
    </row>
    <row r="652" spans="2:8" s="37" customFormat="1" ht="15" customHeight="1" x14ac:dyDescent="0.25">
      <c r="B652" s="345" t="s">
        <v>1303</v>
      </c>
      <c r="C652" s="346">
        <v>423730</v>
      </c>
      <c r="D652" s="356">
        <v>-0.24979537548598299</v>
      </c>
      <c r="E652" s="356">
        <v>-0.27755079505300401</v>
      </c>
      <c r="F652" s="356">
        <v>-0.27675401521555398</v>
      </c>
      <c r="G652" s="356">
        <v>-0.30387349320972801</v>
      </c>
      <c r="H652" s="356">
        <v>-0.27675401521555398</v>
      </c>
    </row>
    <row r="653" spans="2:8" s="37" customFormat="1" ht="15" customHeight="1" x14ac:dyDescent="0.25">
      <c r="B653" s="345" t="s">
        <v>1304</v>
      </c>
      <c r="C653" s="346">
        <v>423740</v>
      </c>
      <c r="D653" s="356">
        <v>-0.24979537548598299</v>
      </c>
      <c r="E653" s="356">
        <v>-0.27755079505300401</v>
      </c>
      <c r="F653" s="356">
        <v>-0.27675401521555398</v>
      </c>
      <c r="G653" s="356">
        <v>-0.30387349320972801</v>
      </c>
      <c r="H653" s="356">
        <v>-0.27675401521555398</v>
      </c>
    </row>
    <row r="654" spans="2:8" s="37" customFormat="1" ht="15" customHeight="1" x14ac:dyDescent="0.25">
      <c r="B654" s="345" t="s">
        <v>1305</v>
      </c>
      <c r="C654" s="346">
        <v>423810</v>
      </c>
      <c r="D654" s="356">
        <v>-0.118802026782483</v>
      </c>
      <c r="E654" s="356">
        <v>-9.8731884057970995E-2</v>
      </c>
      <c r="F654" s="356">
        <v>-0.127310159915733</v>
      </c>
      <c r="G654" s="356">
        <v>-0.13524981897176</v>
      </c>
      <c r="H654" s="356">
        <v>-0.127310159915733</v>
      </c>
    </row>
    <row r="655" spans="2:8" s="37" customFormat="1" ht="15" customHeight="1" x14ac:dyDescent="0.25">
      <c r="B655" s="345" t="s">
        <v>1306</v>
      </c>
      <c r="C655" s="346">
        <v>423820</v>
      </c>
      <c r="D655" s="356">
        <v>-0.118802026782483</v>
      </c>
      <c r="E655" s="356">
        <v>-9.8731884057970995E-2</v>
      </c>
      <c r="F655" s="356">
        <v>-0.127310159915733</v>
      </c>
      <c r="G655" s="356">
        <v>-0.13524981897176</v>
      </c>
      <c r="H655" s="356">
        <v>-0.127310159915733</v>
      </c>
    </row>
    <row r="656" spans="2:8" s="37" customFormat="1" ht="15" customHeight="1" x14ac:dyDescent="0.25">
      <c r="B656" s="345" t="s">
        <v>1307</v>
      </c>
      <c r="C656" s="346">
        <v>423830</v>
      </c>
      <c r="D656" s="356">
        <v>-0.118802026782483</v>
      </c>
      <c r="E656" s="356">
        <v>-9.8731884057970995E-2</v>
      </c>
      <c r="F656" s="356">
        <v>-0.127310159915733</v>
      </c>
      <c r="G656" s="356">
        <v>-0.13524981897176</v>
      </c>
      <c r="H656" s="356">
        <v>-0.127310159915733</v>
      </c>
    </row>
    <row r="657" spans="2:8" s="37" customFormat="1" ht="15" customHeight="1" x14ac:dyDescent="0.25">
      <c r="B657" s="345" t="s">
        <v>1308</v>
      </c>
      <c r="C657" s="346">
        <v>423840</v>
      </c>
      <c r="D657" s="356">
        <v>-0.118802026782483</v>
      </c>
      <c r="E657" s="356">
        <v>-9.8731884057970995E-2</v>
      </c>
      <c r="F657" s="356">
        <v>-0.127310159915733</v>
      </c>
      <c r="G657" s="356">
        <v>-0.13524981897176</v>
      </c>
      <c r="H657" s="356">
        <v>-0.127310159915733</v>
      </c>
    </row>
    <row r="658" spans="2:8" s="37" customFormat="1" ht="15" customHeight="1" x14ac:dyDescent="0.25">
      <c r="B658" s="345" t="s">
        <v>1309</v>
      </c>
      <c r="C658" s="346">
        <v>423850</v>
      </c>
      <c r="D658" s="356">
        <v>-0.118802026782483</v>
      </c>
      <c r="E658" s="356">
        <v>-9.8731884057970995E-2</v>
      </c>
      <c r="F658" s="356">
        <v>-0.127310159915733</v>
      </c>
      <c r="G658" s="356">
        <v>-0.13524981897176</v>
      </c>
      <c r="H658" s="356">
        <v>-0.127310159915733</v>
      </c>
    </row>
    <row r="659" spans="2:8" s="37" customFormat="1" ht="15" customHeight="1" x14ac:dyDescent="0.25">
      <c r="B659" s="345" t="s">
        <v>1310</v>
      </c>
      <c r="C659" s="346">
        <v>423860</v>
      </c>
      <c r="D659" s="356">
        <v>-0.12629102903801401</v>
      </c>
      <c r="E659" s="356">
        <v>-0.170014411817691</v>
      </c>
      <c r="F659" s="356">
        <v>-0.14657698056801199</v>
      </c>
      <c r="G659" s="356">
        <v>-0.24787745384304399</v>
      </c>
      <c r="H659" s="356">
        <v>-0.14657698056801199</v>
      </c>
    </row>
    <row r="660" spans="2:8" s="37" customFormat="1" ht="15" customHeight="1" x14ac:dyDescent="0.25">
      <c r="B660" s="345" t="s">
        <v>1311</v>
      </c>
      <c r="C660" s="346">
        <v>423910</v>
      </c>
      <c r="D660" s="356">
        <v>-0.12621411036396599</v>
      </c>
      <c r="E660" s="356">
        <v>-0.15013673655423901</v>
      </c>
      <c r="F660" s="356">
        <v>-0.18554143454038999</v>
      </c>
      <c r="G660" s="356">
        <v>-0.27723486820311399</v>
      </c>
      <c r="H660" s="356">
        <v>-0.18554143454038999</v>
      </c>
    </row>
    <row r="661" spans="2:8" s="37" customFormat="1" ht="15" customHeight="1" x14ac:dyDescent="0.25">
      <c r="B661" s="345" t="s">
        <v>1312</v>
      </c>
      <c r="C661" s="346">
        <v>423920</v>
      </c>
      <c r="D661" s="356">
        <v>-0.12621411036396599</v>
      </c>
      <c r="E661" s="356">
        <v>-0.15013673655423901</v>
      </c>
      <c r="F661" s="356">
        <v>-0.18554143454038999</v>
      </c>
      <c r="G661" s="356">
        <v>-0.27723486820311399</v>
      </c>
      <c r="H661" s="356">
        <v>-0.18554143454038999</v>
      </c>
    </row>
    <row r="662" spans="2:8" s="37" customFormat="1" ht="15" customHeight="1" x14ac:dyDescent="0.25">
      <c r="B662" s="345" t="s">
        <v>1313</v>
      </c>
      <c r="C662" s="346">
        <v>423930</v>
      </c>
      <c r="D662" s="356">
        <v>-0.118802026782483</v>
      </c>
      <c r="E662" s="356">
        <v>-9.8731884057970995E-2</v>
      </c>
      <c r="F662" s="356">
        <v>-0.127310159915733</v>
      </c>
      <c r="G662" s="356">
        <v>-0.13524981897176</v>
      </c>
      <c r="H662" s="356">
        <v>-0.127310159915733</v>
      </c>
    </row>
    <row r="663" spans="2:8" s="37" customFormat="1" ht="15" customHeight="1" x14ac:dyDescent="0.25">
      <c r="B663" s="345" t="s">
        <v>1314</v>
      </c>
      <c r="C663" s="346">
        <v>423940</v>
      </c>
      <c r="D663" s="356">
        <v>-0.13048621791080101</v>
      </c>
      <c r="E663" s="356">
        <v>-0.11919716002184599</v>
      </c>
      <c r="F663" s="356">
        <v>-0.153896694632568</v>
      </c>
      <c r="G663" s="356">
        <v>-0.21526280573935</v>
      </c>
      <c r="H663" s="356">
        <v>-0.153896694632568</v>
      </c>
    </row>
    <row r="664" spans="2:8" s="37" customFormat="1" ht="15" customHeight="1" x14ac:dyDescent="0.25">
      <c r="B664" s="345" t="s">
        <v>1315</v>
      </c>
      <c r="C664" s="346">
        <v>423990</v>
      </c>
      <c r="D664" s="356">
        <v>-0.118802026782483</v>
      </c>
      <c r="E664" s="356">
        <v>-9.8731884057970995E-2</v>
      </c>
      <c r="F664" s="356">
        <v>-0.127310159915733</v>
      </c>
      <c r="G664" s="356">
        <v>-0.13524981897176</v>
      </c>
      <c r="H664" s="356">
        <v>-0.127310159915733</v>
      </c>
    </row>
    <row r="665" spans="2:8" s="37" customFormat="1" ht="15" customHeight="1" x14ac:dyDescent="0.25">
      <c r="B665" s="345" t="s">
        <v>1316</v>
      </c>
      <c r="C665" s="346">
        <v>424110</v>
      </c>
      <c r="D665" s="356">
        <v>-0.24979537548598299</v>
      </c>
      <c r="E665" s="356">
        <v>-0.27755079505300401</v>
      </c>
      <c r="F665" s="356">
        <v>-0.27675401521555398</v>
      </c>
      <c r="G665" s="356">
        <v>-0.30387349320972801</v>
      </c>
      <c r="H665" s="356">
        <v>-0.27675401521555398</v>
      </c>
    </row>
    <row r="666" spans="2:8" s="37" customFormat="1" ht="15" customHeight="1" x14ac:dyDescent="0.25">
      <c r="B666" s="345" t="s">
        <v>1317</v>
      </c>
      <c r="C666" s="346">
        <v>424120</v>
      </c>
      <c r="D666" s="356">
        <v>-0.24979537548598299</v>
      </c>
      <c r="E666" s="356">
        <v>-0.27755079505300401</v>
      </c>
      <c r="F666" s="356">
        <v>-0.27675401521555398</v>
      </c>
      <c r="G666" s="356">
        <v>-0.30387349320972801</v>
      </c>
      <c r="H666" s="356">
        <v>-0.27675401521555398</v>
      </c>
    </row>
    <row r="667" spans="2:8" s="37" customFormat="1" ht="15" customHeight="1" x14ac:dyDescent="0.25">
      <c r="B667" s="345" t="s">
        <v>1318</v>
      </c>
      <c r="C667" s="346">
        <v>424130</v>
      </c>
      <c r="D667" s="356">
        <v>-0.24979537548598299</v>
      </c>
      <c r="E667" s="356">
        <v>-0.27755079505300401</v>
      </c>
      <c r="F667" s="356">
        <v>-0.27675401521555398</v>
      </c>
      <c r="G667" s="356">
        <v>-0.30387349320972801</v>
      </c>
      <c r="H667" s="356">
        <v>-0.27675401521555398</v>
      </c>
    </row>
    <row r="668" spans="2:8" s="37" customFormat="1" ht="15" customHeight="1" x14ac:dyDescent="0.25">
      <c r="B668" s="345" t="s">
        <v>1319</v>
      </c>
      <c r="C668" s="346">
        <v>424210</v>
      </c>
      <c r="D668" s="356">
        <v>-6.3634444913465593E-2</v>
      </c>
      <c r="E668" s="356">
        <v>-9.3861740166865298E-2</v>
      </c>
      <c r="F668" s="356">
        <v>-7.0111947500482594E-2</v>
      </c>
      <c r="G668" s="356">
        <v>-5.9931506849315603E-3</v>
      </c>
      <c r="H668" s="356">
        <v>-0.12482925617782201</v>
      </c>
    </row>
    <row r="669" spans="2:8" s="37" customFormat="1" ht="15" customHeight="1" x14ac:dyDescent="0.25">
      <c r="B669" s="345" t="s">
        <v>1320</v>
      </c>
      <c r="C669" s="346">
        <v>424310</v>
      </c>
      <c r="D669" s="356">
        <v>-0.13048621791080101</v>
      </c>
      <c r="E669" s="356">
        <v>-0.11919716002184599</v>
      </c>
      <c r="F669" s="356">
        <v>-0.153896694632568</v>
      </c>
      <c r="G669" s="356">
        <v>-0.21526280573935</v>
      </c>
      <c r="H669" s="356">
        <v>-0.153896694632568</v>
      </c>
    </row>
    <row r="670" spans="2:8" s="37" customFormat="1" ht="15" customHeight="1" x14ac:dyDescent="0.25">
      <c r="B670" s="345" t="s">
        <v>1321</v>
      </c>
      <c r="C670" s="346">
        <v>424320</v>
      </c>
      <c r="D670" s="356">
        <v>-0.13048621791080101</v>
      </c>
      <c r="E670" s="356">
        <v>-0.11919716002184599</v>
      </c>
      <c r="F670" s="356">
        <v>-0.153896694632568</v>
      </c>
      <c r="G670" s="356">
        <v>-0.21526280573935</v>
      </c>
      <c r="H670" s="356">
        <v>-0.153896694632568</v>
      </c>
    </row>
    <row r="671" spans="2:8" s="37" customFormat="1" ht="15" customHeight="1" x14ac:dyDescent="0.25">
      <c r="B671" s="345" t="s">
        <v>1322</v>
      </c>
      <c r="C671" s="346">
        <v>424330</v>
      </c>
      <c r="D671" s="356">
        <v>-0.13048621791080101</v>
      </c>
      <c r="E671" s="356">
        <v>-0.11919716002184599</v>
      </c>
      <c r="F671" s="356">
        <v>-0.153896694632568</v>
      </c>
      <c r="G671" s="356">
        <v>-0.21526280573935</v>
      </c>
      <c r="H671" s="356">
        <v>-0.153896694632568</v>
      </c>
    </row>
    <row r="672" spans="2:8" s="37" customFormat="1" ht="15" customHeight="1" x14ac:dyDescent="0.25">
      <c r="B672" s="345" t="s">
        <v>1323</v>
      </c>
      <c r="C672" s="346">
        <v>424340</v>
      </c>
      <c r="D672" s="356">
        <v>-0.13048621791080101</v>
      </c>
      <c r="E672" s="356">
        <v>-0.11919716002184599</v>
      </c>
      <c r="F672" s="356">
        <v>-0.153896694632568</v>
      </c>
      <c r="G672" s="356">
        <v>-0.21526280573935</v>
      </c>
      <c r="H672" s="356">
        <v>-0.153896694632568</v>
      </c>
    </row>
    <row r="673" spans="2:8" s="37" customFormat="1" ht="15" customHeight="1" x14ac:dyDescent="0.25">
      <c r="B673" s="345" t="s">
        <v>1324</v>
      </c>
      <c r="C673" s="346">
        <v>424410</v>
      </c>
      <c r="D673" s="356">
        <v>-5.8894437747546102E-2</v>
      </c>
      <c r="E673" s="356">
        <v>-6.1756119470020202E-2</v>
      </c>
      <c r="F673" s="356">
        <v>-8.3490521720905694E-2</v>
      </c>
      <c r="G673" s="356">
        <v>-0.18603930844174099</v>
      </c>
      <c r="H673" s="356">
        <v>-8.3490521720905694E-2</v>
      </c>
    </row>
    <row r="674" spans="2:8" s="37" customFormat="1" ht="15" customHeight="1" x14ac:dyDescent="0.25">
      <c r="B674" s="345" t="s">
        <v>1325</v>
      </c>
      <c r="C674" s="346">
        <v>424420</v>
      </c>
      <c r="D674" s="356">
        <v>-5.8894437747546102E-2</v>
      </c>
      <c r="E674" s="356">
        <v>-6.1756119470020202E-2</v>
      </c>
      <c r="F674" s="356">
        <v>-8.3490521720905694E-2</v>
      </c>
      <c r="G674" s="356">
        <v>-0.18603930844174099</v>
      </c>
      <c r="H674" s="356">
        <v>-8.3490521720905694E-2</v>
      </c>
    </row>
    <row r="675" spans="2:8" s="37" customFormat="1" ht="15" customHeight="1" x14ac:dyDescent="0.25">
      <c r="B675" s="345" t="s">
        <v>1326</v>
      </c>
      <c r="C675" s="346">
        <v>424430</v>
      </c>
      <c r="D675" s="356">
        <v>-5.8894437747546102E-2</v>
      </c>
      <c r="E675" s="356">
        <v>-6.1756119470020202E-2</v>
      </c>
      <c r="F675" s="356">
        <v>-8.3490521720905694E-2</v>
      </c>
      <c r="G675" s="356">
        <v>-0.18603930844174099</v>
      </c>
      <c r="H675" s="356">
        <v>-8.3490521720905694E-2</v>
      </c>
    </row>
    <row r="676" spans="2:8" s="37" customFormat="1" ht="15" customHeight="1" x14ac:dyDescent="0.25">
      <c r="B676" s="345" t="s">
        <v>1327</v>
      </c>
      <c r="C676" s="346">
        <v>424440</v>
      </c>
      <c r="D676" s="356">
        <v>-5.8894437747546102E-2</v>
      </c>
      <c r="E676" s="356">
        <v>-6.1756119470020202E-2</v>
      </c>
      <c r="F676" s="356">
        <v>-8.3490521720905694E-2</v>
      </c>
      <c r="G676" s="356">
        <v>-0.18603930844174099</v>
      </c>
      <c r="H676" s="356">
        <v>-8.3490521720905694E-2</v>
      </c>
    </row>
    <row r="677" spans="2:8" s="37" customFormat="1" ht="15" customHeight="1" x14ac:dyDescent="0.25">
      <c r="B677" s="345" t="s">
        <v>1328</v>
      </c>
      <c r="C677" s="346">
        <v>424450</v>
      </c>
      <c r="D677" s="356">
        <v>-5.8894437747546102E-2</v>
      </c>
      <c r="E677" s="356">
        <v>-6.1756119470020202E-2</v>
      </c>
      <c r="F677" s="356">
        <v>-8.3490521720905694E-2</v>
      </c>
      <c r="G677" s="356">
        <v>-0.18603930844174099</v>
      </c>
      <c r="H677" s="356">
        <v>-8.3490521720905694E-2</v>
      </c>
    </row>
    <row r="678" spans="2:8" s="37" customFormat="1" ht="15" customHeight="1" x14ac:dyDescent="0.25">
      <c r="B678" s="345" t="s">
        <v>1329</v>
      </c>
      <c r="C678" s="346">
        <v>424460</v>
      </c>
      <c r="D678" s="356">
        <v>-5.8894437747546102E-2</v>
      </c>
      <c r="E678" s="356">
        <v>-6.1756119470020202E-2</v>
      </c>
      <c r="F678" s="356">
        <v>-8.3490521720905694E-2</v>
      </c>
      <c r="G678" s="356">
        <v>-0.18603930844174099</v>
      </c>
      <c r="H678" s="356">
        <v>-8.3490521720905694E-2</v>
      </c>
    </row>
    <row r="679" spans="2:8" s="37" customFormat="1" ht="15" customHeight="1" x14ac:dyDescent="0.25">
      <c r="B679" s="345" t="s">
        <v>1330</v>
      </c>
      <c r="C679" s="346">
        <v>424470</v>
      </c>
      <c r="D679" s="356">
        <v>-5.8894437747546102E-2</v>
      </c>
      <c r="E679" s="356">
        <v>-6.1756119470020202E-2</v>
      </c>
      <c r="F679" s="356">
        <v>-8.3490521720905694E-2</v>
      </c>
      <c r="G679" s="356">
        <v>-0.18603930844174099</v>
      </c>
      <c r="H679" s="356">
        <v>-8.3490521720905694E-2</v>
      </c>
    </row>
    <row r="680" spans="2:8" s="37" customFormat="1" ht="15" customHeight="1" x14ac:dyDescent="0.25">
      <c r="B680" s="345" t="s">
        <v>1331</v>
      </c>
      <c r="C680" s="346">
        <v>424480</v>
      </c>
      <c r="D680" s="356">
        <v>-5.8894437747546102E-2</v>
      </c>
      <c r="E680" s="356">
        <v>-6.1756119470020202E-2</v>
      </c>
      <c r="F680" s="356">
        <v>-8.3490521720905694E-2</v>
      </c>
      <c r="G680" s="356">
        <v>-0.18603930844174099</v>
      </c>
      <c r="H680" s="356">
        <v>-8.3490521720905694E-2</v>
      </c>
    </row>
    <row r="681" spans="2:8" s="37" customFormat="1" ht="15" customHeight="1" x14ac:dyDescent="0.25">
      <c r="B681" s="345" t="s">
        <v>1332</v>
      </c>
      <c r="C681" s="346">
        <v>424490</v>
      </c>
      <c r="D681" s="356">
        <v>-5.8894437747546102E-2</v>
      </c>
      <c r="E681" s="356">
        <v>-6.1756119470020202E-2</v>
      </c>
      <c r="F681" s="356">
        <v>-8.3490521720905694E-2</v>
      </c>
      <c r="G681" s="356">
        <v>-0.18603930844174099</v>
      </c>
      <c r="H681" s="356">
        <v>-8.3490521720905694E-2</v>
      </c>
    </row>
    <row r="682" spans="2:8" s="37" customFormat="1" ht="15" customHeight="1" x14ac:dyDescent="0.25">
      <c r="B682" s="345" t="s">
        <v>1333</v>
      </c>
      <c r="C682" s="346">
        <v>424510</v>
      </c>
      <c r="D682" s="356">
        <v>-5.8894437747546102E-2</v>
      </c>
      <c r="E682" s="356">
        <v>-6.1756119470020202E-2</v>
      </c>
      <c r="F682" s="356">
        <v>-8.3490521720905694E-2</v>
      </c>
      <c r="G682" s="356">
        <v>-0.18603930844174099</v>
      </c>
      <c r="H682" s="356">
        <v>-8.3490521720905694E-2</v>
      </c>
    </row>
    <row r="683" spans="2:8" s="37" customFormat="1" ht="15" customHeight="1" x14ac:dyDescent="0.25">
      <c r="B683" s="345" t="s">
        <v>1334</v>
      </c>
      <c r="C683" s="346">
        <v>424520</v>
      </c>
      <c r="D683" s="356">
        <v>-5.8894437747546102E-2</v>
      </c>
      <c r="E683" s="356">
        <v>-6.1756119470020202E-2</v>
      </c>
      <c r="F683" s="356">
        <v>-8.3490521720905694E-2</v>
      </c>
      <c r="G683" s="356">
        <v>-0.18603930844174099</v>
      </c>
      <c r="H683" s="356">
        <v>-8.3490521720905694E-2</v>
      </c>
    </row>
    <row r="684" spans="2:8" s="37" customFormat="1" ht="15" customHeight="1" x14ac:dyDescent="0.25">
      <c r="B684" s="345" t="s">
        <v>1335</v>
      </c>
      <c r="C684" s="346">
        <v>424590</v>
      </c>
      <c r="D684" s="356">
        <v>-5.8894437747546102E-2</v>
      </c>
      <c r="E684" s="356">
        <v>-6.1756119470020202E-2</v>
      </c>
      <c r="F684" s="356">
        <v>-8.3490521720905694E-2</v>
      </c>
      <c r="G684" s="356">
        <v>-0.18603930844174099</v>
      </c>
      <c r="H684" s="356">
        <v>-8.3490521720905694E-2</v>
      </c>
    </row>
    <row r="685" spans="2:8" s="37" customFormat="1" ht="15" customHeight="1" x14ac:dyDescent="0.25">
      <c r="B685" s="345" t="s">
        <v>1336</v>
      </c>
      <c r="C685" s="346">
        <v>424610</v>
      </c>
      <c r="D685" s="356">
        <v>-0.24979537548598299</v>
      </c>
      <c r="E685" s="356">
        <v>-0.27755079505300401</v>
      </c>
      <c r="F685" s="356">
        <v>-0.27675401521555398</v>
      </c>
      <c r="G685" s="356">
        <v>-0.30387349320972801</v>
      </c>
      <c r="H685" s="356">
        <v>-0.27675401521555398</v>
      </c>
    </row>
    <row r="686" spans="2:8" s="37" customFormat="1" ht="15" customHeight="1" x14ac:dyDescent="0.25">
      <c r="B686" s="345" t="s">
        <v>1337</v>
      </c>
      <c r="C686" s="346">
        <v>424690</v>
      </c>
      <c r="D686" s="356">
        <v>-0.24979537548598299</v>
      </c>
      <c r="E686" s="356">
        <v>-0.27755079505300401</v>
      </c>
      <c r="F686" s="356">
        <v>-0.27675401521555398</v>
      </c>
      <c r="G686" s="356">
        <v>-0.30387349320972801</v>
      </c>
      <c r="H686" s="356">
        <v>-0.27675401521555398</v>
      </c>
    </row>
    <row r="687" spans="2:8" s="37" customFormat="1" ht="15" customHeight="1" x14ac:dyDescent="0.25">
      <c r="B687" s="345" t="s">
        <v>1338</v>
      </c>
      <c r="C687" s="346">
        <v>424710</v>
      </c>
      <c r="D687" s="356">
        <v>-0.21284900284900299</v>
      </c>
      <c r="E687" s="356">
        <v>-0.16955361199454799</v>
      </c>
      <c r="F687" s="356">
        <v>-0.234657445672036</v>
      </c>
      <c r="G687" s="356">
        <v>-0.30860093551269202</v>
      </c>
      <c r="H687" s="356">
        <v>-0.234657445672036</v>
      </c>
    </row>
    <row r="688" spans="2:8" s="37" customFormat="1" ht="15" customHeight="1" x14ac:dyDescent="0.25">
      <c r="B688" s="345" t="s">
        <v>1339</v>
      </c>
      <c r="C688" s="346">
        <v>424720</v>
      </c>
      <c r="D688" s="356">
        <v>-0.21284900284900299</v>
      </c>
      <c r="E688" s="356">
        <v>-0.16955361199454799</v>
      </c>
      <c r="F688" s="356">
        <v>-0.234657445672036</v>
      </c>
      <c r="G688" s="356">
        <v>-0.30860093551269202</v>
      </c>
      <c r="H688" s="356">
        <v>-0.234657445672036</v>
      </c>
    </row>
    <row r="689" spans="2:8" s="37" customFormat="1" ht="15" customHeight="1" x14ac:dyDescent="0.25">
      <c r="B689" s="345" t="s">
        <v>1340</v>
      </c>
      <c r="C689" s="346">
        <v>424810</v>
      </c>
      <c r="D689" s="356">
        <v>-5.8894437747546102E-2</v>
      </c>
      <c r="E689" s="356">
        <v>-6.1756119470020202E-2</v>
      </c>
      <c r="F689" s="356">
        <v>-8.3490521720905694E-2</v>
      </c>
      <c r="G689" s="356">
        <v>-0.18603930844174099</v>
      </c>
      <c r="H689" s="356">
        <v>-8.3490521720905694E-2</v>
      </c>
    </row>
    <row r="690" spans="2:8" s="37" customFormat="1" ht="15" customHeight="1" x14ac:dyDescent="0.25">
      <c r="B690" s="345" t="s">
        <v>1341</v>
      </c>
      <c r="C690" s="346">
        <v>424820</v>
      </c>
      <c r="D690" s="356">
        <v>-5.8894437747546102E-2</v>
      </c>
      <c r="E690" s="356">
        <v>-6.1756119470020202E-2</v>
      </c>
      <c r="F690" s="356">
        <v>-8.3490521720905694E-2</v>
      </c>
      <c r="G690" s="356">
        <v>-0.18603930844174099</v>
      </c>
      <c r="H690" s="356">
        <v>-8.3490521720905694E-2</v>
      </c>
    </row>
    <row r="691" spans="2:8" s="37" customFormat="1" ht="15" customHeight="1" x14ac:dyDescent="0.25">
      <c r="B691" s="345" t="s">
        <v>1342</v>
      </c>
      <c r="C691" s="346">
        <v>424910</v>
      </c>
      <c r="D691" s="356">
        <v>-5.8894437747546102E-2</v>
      </c>
      <c r="E691" s="356">
        <v>-6.1756119470020202E-2</v>
      </c>
      <c r="F691" s="356">
        <v>-8.3490521720905694E-2</v>
      </c>
      <c r="G691" s="356">
        <v>-0.18603930844174099</v>
      </c>
      <c r="H691" s="356">
        <v>-8.3490521720905694E-2</v>
      </c>
    </row>
    <row r="692" spans="2:8" s="37" customFormat="1" ht="15" customHeight="1" x14ac:dyDescent="0.25">
      <c r="B692" s="345" t="s">
        <v>1343</v>
      </c>
      <c r="C692" s="346">
        <v>424920</v>
      </c>
      <c r="D692" s="356">
        <v>-0.16162772942434001</v>
      </c>
      <c r="E692" s="356">
        <v>-7.8184658104824695E-2</v>
      </c>
      <c r="F692" s="356">
        <v>-0.14788348985980701</v>
      </c>
      <c r="G692" s="356">
        <v>-0.191260208286506</v>
      </c>
      <c r="H692" s="356">
        <v>-0.14788348985980701</v>
      </c>
    </row>
    <row r="693" spans="2:8" s="37" customFormat="1" ht="15" customHeight="1" x14ac:dyDescent="0.25">
      <c r="B693" s="345" t="s">
        <v>1344</v>
      </c>
      <c r="C693" s="346">
        <v>424930</v>
      </c>
      <c r="D693" s="356">
        <v>-0.12621411036396599</v>
      </c>
      <c r="E693" s="356">
        <v>-0.15013673655423901</v>
      </c>
      <c r="F693" s="356">
        <v>-0.18554143454038999</v>
      </c>
      <c r="G693" s="356">
        <v>-0.27723486820311399</v>
      </c>
      <c r="H693" s="356">
        <v>-0.18554143454038999</v>
      </c>
    </row>
    <row r="694" spans="2:8" s="37" customFormat="1" ht="15" customHeight="1" x14ac:dyDescent="0.25">
      <c r="B694" s="345" t="s">
        <v>1345</v>
      </c>
      <c r="C694" s="346">
        <v>424940</v>
      </c>
      <c r="D694" s="356">
        <v>-5.8894437747546102E-2</v>
      </c>
      <c r="E694" s="356">
        <v>-6.1756119470020202E-2</v>
      </c>
      <c r="F694" s="356">
        <v>-8.3490521720905694E-2</v>
      </c>
      <c r="G694" s="356">
        <v>-0.18603930844174099</v>
      </c>
      <c r="H694" s="356">
        <v>-8.3490521720905694E-2</v>
      </c>
    </row>
    <row r="695" spans="2:8" s="37" customFormat="1" ht="15" customHeight="1" x14ac:dyDescent="0.25">
      <c r="B695" s="345" t="s">
        <v>1346</v>
      </c>
      <c r="C695" s="346">
        <v>424950</v>
      </c>
      <c r="D695" s="356">
        <v>-0.24979537548598299</v>
      </c>
      <c r="E695" s="356">
        <v>-0.27755079505300401</v>
      </c>
      <c r="F695" s="356">
        <v>-0.27675401521555398</v>
      </c>
      <c r="G695" s="356">
        <v>-0.30387349320972801</v>
      </c>
      <c r="H695" s="356">
        <v>-0.27675401521555398</v>
      </c>
    </row>
    <row r="696" spans="2:8" s="37" customFormat="1" ht="15" customHeight="1" x14ac:dyDescent="0.25">
      <c r="B696" s="345" t="s">
        <v>1347</v>
      </c>
      <c r="C696" s="346">
        <v>424990</v>
      </c>
      <c r="D696" s="356">
        <v>-0.118802026782483</v>
      </c>
      <c r="E696" s="356">
        <v>-9.8731884057970995E-2</v>
      </c>
      <c r="F696" s="356">
        <v>-0.127310159915733</v>
      </c>
      <c r="G696" s="356">
        <v>-0.13524981897176</v>
      </c>
      <c r="H696" s="356">
        <v>-0.127310159915733</v>
      </c>
    </row>
    <row r="697" spans="2:8" s="37" customFormat="1" ht="15" customHeight="1" x14ac:dyDescent="0.25">
      <c r="B697" s="345" t="s">
        <v>1348</v>
      </c>
      <c r="C697" s="346">
        <v>425110</v>
      </c>
      <c r="D697" s="356">
        <v>-0.14716796874999999</v>
      </c>
      <c r="E697" s="356">
        <v>-0.157279104322886</v>
      </c>
      <c r="F697" s="356">
        <v>-0.17184569191159199</v>
      </c>
      <c r="G697" s="356">
        <v>-0.239200824196041</v>
      </c>
      <c r="H697" s="356">
        <v>-0.17184569191159199</v>
      </c>
    </row>
    <row r="698" spans="2:8" s="37" customFormat="1" ht="15" customHeight="1" x14ac:dyDescent="0.25">
      <c r="B698" s="345" t="s">
        <v>1349</v>
      </c>
      <c r="C698" s="346">
        <v>425120</v>
      </c>
      <c r="D698" s="356">
        <v>-0.116551598837209</v>
      </c>
      <c r="E698" s="356">
        <v>-0.118855993101466</v>
      </c>
      <c r="F698" s="356">
        <v>-0.120361560418649</v>
      </c>
      <c r="G698" s="356">
        <v>-0.18259014937680401</v>
      </c>
      <c r="H698" s="356">
        <v>-0.120361560418649</v>
      </c>
    </row>
    <row r="699" spans="2:8" s="37" customFormat="1" ht="15" customHeight="1" x14ac:dyDescent="0.25">
      <c r="B699" s="345" t="s">
        <v>1350</v>
      </c>
      <c r="C699" s="346">
        <v>441110</v>
      </c>
      <c r="D699" s="356">
        <v>-0.25073637702503698</v>
      </c>
      <c r="E699" s="356">
        <v>-0.130443820808648</v>
      </c>
      <c r="F699" s="356">
        <v>-0.192463499029454</v>
      </c>
      <c r="G699" s="356">
        <v>-0.21347092179876001</v>
      </c>
      <c r="H699" s="356">
        <v>-0.192463499029454</v>
      </c>
    </row>
    <row r="700" spans="2:8" s="37" customFormat="1" ht="15" customHeight="1" x14ac:dyDescent="0.25">
      <c r="B700" s="345" t="s">
        <v>1351</v>
      </c>
      <c r="C700" s="346">
        <v>441120</v>
      </c>
      <c r="D700" s="356">
        <v>-0.25073637702503698</v>
      </c>
      <c r="E700" s="356">
        <v>-0.130443820808648</v>
      </c>
      <c r="F700" s="356">
        <v>-0.192463499029454</v>
      </c>
      <c r="G700" s="356">
        <v>-0.21347092179876001</v>
      </c>
      <c r="H700" s="356">
        <v>-0.192463499029454</v>
      </c>
    </row>
    <row r="701" spans="2:8" s="37" customFormat="1" ht="15" customHeight="1" x14ac:dyDescent="0.25">
      <c r="B701" s="345" t="s">
        <v>1352</v>
      </c>
      <c r="C701" s="346">
        <v>441210</v>
      </c>
      <c r="D701" s="356">
        <v>-0.25073637702503698</v>
      </c>
      <c r="E701" s="356">
        <v>-0.130443820808648</v>
      </c>
      <c r="F701" s="356">
        <v>-0.192463499029454</v>
      </c>
      <c r="G701" s="356">
        <v>-0.21347092179876001</v>
      </c>
      <c r="H701" s="356">
        <v>-0.192463499029454</v>
      </c>
    </row>
    <row r="702" spans="2:8" s="37" customFormat="1" ht="15" customHeight="1" x14ac:dyDescent="0.25">
      <c r="B702" s="345" t="s">
        <v>1353</v>
      </c>
      <c r="C702" s="346">
        <v>441221</v>
      </c>
      <c r="D702" s="356">
        <v>-0.25073637702503698</v>
      </c>
      <c r="E702" s="356">
        <v>-0.130443820808648</v>
      </c>
      <c r="F702" s="356">
        <v>-0.192463499029454</v>
      </c>
      <c r="G702" s="356">
        <v>-0.21347092179876001</v>
      </c>
      <c r="H702" s="356">
        <v>-0.192463499029454</v>
      </c>
    </row>
    <row r="703" spans="2:8" s="37" customFormat="1" ht="15" customHeight="1" x14ac:dyDescent="0.25">
      <c r="B703" s="345" t="s">
        <v>1354</v>
      </c>
      <c r="C703" s="346">
        <v>441222</v>
      </c>
      <c r="D703" s="356">
        <v>-0.25073637702503698</v>
      </c>
      <c r="E703" s="356">
        <v>-0.130443820808648</v>
      </c>
      <c r="F703" s="356">
        <v>-0.192463499029454</v>
      </c>
      <c r="G703" s="356">
        <v>-0.21347092179876001</v>
      </c>
      <c r="H703" s="356">
        <v>-0.192463499029454</v>
      </c>
    </row>
    <row r="704" spans="2:8" s="37" customFormat="1" ht="15" customHeight="1" x14ac:dyDescent="0.25">
      <c r="B704" s="345" t="s">
        <v>1355</v>
      </c>
      <c r="C704" s="346">
        <v>441229</v>
      </c>
      <c r="D704" s="356">
        <v>-0.25073637702503698</v>
      </c>
      <c r="E704" s="356">
        <v>-0.130443820808648</v>
      </c>
      <c r="F704" s="356">
        <v>-0.192463499029454</v>
      </c>
      <c r="G704" s="356">
        <v>-0.21347092179876001</v>
      </c>
      <c r="H704" s="356">
        <v>-0.192463499029454</v>
      </c>
    </row>
    <row r="705" spans="2:8" s="37" customFormat="1" ht="15" customHeight="1" x14ac:dyDescent="0.25">
      <c r="B705" s="345" t="s">
        <v>1356</v>
      </c>
      <c r="C705" s="346">
        <v>441310</v>
      </c>
      <c r="D705" s="356">
        <v>-0.25073637702503698</v>
      </c>
      <c r="E705" s="356">
        <v>-0.130443820808648</v>
      </c>
      <c r="F705" s="356">
        <v>-0.192463499029454</v>
      </c>
      <c r="G705" s="356">
        <v>-0.21347092179876001</v>
      </c>
      <c r="H705" s="356">
        <v>-0.192463499029454</v>
      </c>
    </row>
    <row r="706" spans="2:8" s="37" customFormat="1" ht="15" customHeight="1" x14ac:dyDescent="0.25">
      <c r="B706" s="345" t="s">
        <v>1357</v>
      </c>
      <c r="C706" s="346">
        <v>441320</v>
      </c>
      <c r="D706" s="356">
        <v>-0.25073637702503698</v>
      </c>
      <c r="E706" s="356">
        <v>-0.130443820808648</v>
      </c>
      <c r="F706" s="356">
        <v>-0.192463499029454</v>
      </c>
      <c r="G706" s="356">
        <v>-0.21347092179876001</v>
      </c>
      <c r="H706" s="356">
        <v>-0.192463499029454</v>
      </c>
    </row>
    <row r="707" spans="2:8" s="37" customFormat="1" ht="15" customHeight="1" x14ac:dyDescent="0.25">
      <c r="B707" s="345" t="s">
        <v>1358</v>
      </c>
      <c r="C707" s="346">
        <v>442110</v>
      </c>
      <c r="D707" s="356">
        <v>-0.116551598837209</v>
      </c>
      <c r="E707" s="356">
        <v>-0.118855993101466</v>
      </c>
      <c r="F707" s="356">
        <v>-0.120361560418649</v>
      </c>
      <c r="G707" s="356">
        <v>-0.18259014937680401</v>
      </c>
      <c r="H707" s="356">
        <v>-0.120361560418649</v>
      </c>
    </row>
    <row r="708" spans="2:8" s="37" customFormat="1" ht="15" customHeight="1" x14ac:dyDescent="0.25">
      <c r="B708" s="345" t="s">
        <v>1359</v>
      </c>
      <c r="C708" s="346">
        <v>442210</v>
      </c>
      <c r="D708" s="356">
        <v>-0.116551598837209</v>
      </c>
      <c r="E708" s="356">
        <v>-0.118855993101466</v>
      </c>
      <c r="F708" s="356">
        <v>-0.120361560418649</v>
      </c>
      <c r="G708" s="356">
        <v>-0.18259014937680401</v>
      </c>
      <c r="H708" s="356">
        <v>-0.120361560418649</v>
      </c>
    </row>
    <row r="709" spans="2:8" s="37" customFormat="1" ht="15" customHeight="1" x14ac:dyDescent="0.25">
      <c r="B709" s="345" t="s">
        <v>1360</v>
      </c>
      <c r="C709" s="346">
        <v>442291</v>
      </c>
      <c r="D709" s="356">
        <v>-0.116551598837209</v>
      </c>
      <c r="E709" s="356">
        <v>-0.118855993101466</v>
      </c>
      <c r="F709" s="356">
        <v>-0.120361560418649</v>
      </c>
      <c r="G709" s="356">
        <v>-0.18259014937680401</v>
      </c>
      <c r="H709" s="356">
        <v>-0.120361560418649</v>
      </c>
    </row>
    <row r="710" spans="2:8" s="37" customFormat="1" ht="15" customHeight="1" x14ac:dyDescent="0.25">
      <c r="B710" s="345" t="s">
        <v>1361</v>
      </c>
      <c r="C710" s="346">
        <v>442299</v>
      </c>
      <c r="D710" s="356">
        <v>-0.116551598837209</v>
      </c>
      <c r="E710" s="356">
        <v>-0.118855993101466</v>
      </c>
      <c r="F710" s="356">
        <v>-0.120361560418649</v>
      </c>
      <c r="G710" s="356">
        <v>-0.18259014937680401</v>
      </c>
      <c r="H710" s="356">
        <v>-0.120361560418649</v>
      </c>
    </row>
    <row r="711" spans="2:8" s="37" customFormat="1" ht="15" customHeight="1" x14ac:dyDescent="0.25">
      <c r="B711" s="345" t="s">
        <v>1362</v>
      </c>
      <c r="C711" s="346">
        <v>443111</v>
      </c>
      <c r="D711" s="356">
        <v>-0.116551598837209</v>
      </c>
      <c r="E711" s="356">
        <v>-0.118855993101466</v>
      </c>
      <c r="F711" s="356">
        <v>-0.120361560418649</v>
      </c>
      <c r="G711" s="356">
        <v>-0.18259014937680401</v>
      </c>
      <c r="H711" s="356">
        <v>-0.120361560418649</v>
      </c>
    </row>
    <row r="712" spans="2:8" s="37" customFormat="1" ht="15" customHeight="1" x14ac:dyDescent="0.25">
      <c r="B712" s="345" t="s">
        <v>1363</v>
      </c>
      <c r="C712" s="346">
        <v>443112</v>
      </c>
      <c r="D712" s="356">
        <v>-0.116551598837209</v>
      </c>
      <c r="E712" s="356">
        <v>-0.118855993101466</v>
      </c>
      <c r="F712" s="356">
        <v>-0.120361560418649</v>
      </c>
      <c r="G712" s="356">
        <v>-0.18259014937680401</v>
      </c>
      <c r="H712" s="356">
        <v>-0.120361560418649</v>
      </c>
    </row>
    <row r="713" spans="2:8" s="37" customFormat="1" ht="15" customHeight="1" x14ac:dyDescent="0.25">
      <c r="B713" s="345" t="s">
        <v>1364</v>
      </c>
      <c r="C713" s="346">
        <v>443120</v>
      </c>
      <c r="D713" s="356">
        <v>-0.116551598837209</v>
      </c>
      <c r="E713" s="356">
        <v>-0.118855993101466</v>
      </c>
      <c r="F713" s="356">
        <v>-0.120361560418649</v>
      </c>
      <c r="G713" s="356">
        <v>-0.18259014937680401</v>
      </c>
      <c r="H713" s="356">
        <v>-0.120361560418649</v>
      </c>
    </row>
    <row r="714" spans="2:8" s="37" customFormat="1" ht="15" customHeight="1" x14ac:dyDescent="0.25">
      <c r="B714" s="345" t="s">
        <v>1365</v>
      </c>
      <c r="C714" s="346">
        <v>443130</v>
      </c>
      <c r="D714" s="356">
        <v>-0.116551598837209</v>
      </c>
      <c r="E714" s="356">
        <v>-0.118855993101466</v>
      </c>
      <c r="F714" s="356">
        <v>-0.120361560418649</v>
      </c>
      <c r="G714" s="356">
        <v>-0.18259014937680401</v>
      </c>
      <c r="H714" s="356">
        <v>-0.120361560418649</v>
      </c>
    </row>
    <row r="715" spans="2:8" s="37" customFormat="1" ht="15" customHeight="1" x14ac:dyDescent="0.25">
      <c r="B715" s="345" t="s">
        <v>1366</v>
      </c>
      <c r="C715" s="346">
        <v>444110</v>
      </c>
      <c r="D715" s="356">
        <v>-0.116551598837209</v>
      </c>
      <c r="E715" s="356">
        <v>-0.118855993101466</v>
      </c>
      <c r="F715" s="356">
        <v>-0.120361560418649</v>
      </c>
      <c r="G715" s="356">
        <v>-0.18259014937680401</v>
      </c>
      <c r="H715" s="356">
        <v>-0.120361560418649</v>
      </c>
    </row>
    <row r="716" spans="2:8" s="37" customFormat="1" ht="15" customHeight="1" x14ac:dyDescent="0.25">
      <c r="B716" s="345" t="s">
        <v>1367</v>
      </c>
      <c r="C716" s="346">
        <v>444120</v>
      </c>
      <c r="D716" s="356">
        <v>-0.116551598837209</v>
      </c>
      <c r="E716" s="356">
        <v>-0.118855993101466</v>
      </c>
      <c r="F716" s="356">
        <v>-0.120361560418649</v>
      </c>
      <c r="G716" s="356">
        <v>-0.18259014937680401</v>
      </c>
      <c r="H716" s="356">
        <v>-0.120361560418649</v>
      </c>
    </row>
    <row r="717" spans="2:8" s="37" customFormat="1" ht="15" customHeight="1" x14ac:dyDescent="0.25">
      <c r="B717" s="345" t="s">
        <v>1368</v>
      </c>
      <c r="C717" s="346">
        <v>444130</v>
      </c>
      <c r="D717" s="356">
        <v>-0.116551598837209</v>
      </c>
      <c r="E717" s="356">
        <v>-0.118855993101466</v>
      </c>
      <c r="F717" s="356">
        <v>-0.120361560418649</v>
      </c>
      <c r="G717" s="356">
        <v>-0.18259014937680401</v>
      </c>
      <c r="H717" s="356">
        <v>-0.120361560418649</v>
      </c>
    </row>
    <row r="718" spans="2:8" s="37" customFormat="1" ht="15" customHeight="1" x14ac:dyDescent="0.25">
      <c r="B718" s="345" t="s">
        <v>1369</v>
      </c>
      <c r="C718" s="346">
        <v>444190</v>
      </c>
      <c r="D718" s="356">
        <v>-0.116551598837209</v>
      </c>
      <c r="E718" s="356">
        <v>-0.118855993101466</v>
      </c>
      <c r="F718" s="356">
        <v>-0.120361560418649</v>
      </c>
      <c r="G718" s="356">
        <v>-0.18259014937680401</v>
      </c>
      <c r="H718" s="356">
        <v>-0.120361560418649</v>
      </c>
    </row>
    <row r="719" spans="2:8" s="37" customFormat="1" ht="15" customHeight="1" x14ac:dyDescent="0.25">
      <c r="B719" s="345" t="s">
        <v>1370</v>
      </c>
      <c r="C719" s="346">
        <v>444210</v>
      </c>
      <c r="D719" s="356">
        <v>-0.116551598837209</v>
      </c>
      <c r="E719" s="356">
        <v>-0.118855993101466</v>
      </c>
      <c r="F719" s="356">
        <v>-0.120361560418649</v>
      </c>
      <c r="G719" s="356">
        <v>-0.18259014937680401</v>
      </c>
      <c r="H719" s="356">
        <v>-0.120361560418649</v>
      </c>
    </row>
    <row r="720" spans="2:8" s="37" customFormat="1" ht="15" customHeight="1" x14ac:dyDescent="0.25">
      <c r="B720" s="345" t="s">
        <v>1371</v>
      </c>
      <c r="C720" s="346">
        <v>444220</v>
      </c>
      <c r="D720" s="356">
        <v>-0.116551598837209</v>
      </c>
      <c r="E720" s="356">
        <v>-0.118855993101466</v>
      </c>
      <c r="F720" s="356">
        <v>-0.120361560418649</v>
      </c>
      <c r="G720" s="356">
        <v>-0.18259014937680401</v>
      </c>
      <c r="H720" s="356">
        <v>-0.120361560418649</v>
      </c>
    </row>
    <row r="721" spans="2:8" s="37" customFormat="1" ht="15" customHeight="1" x14ac:dyDescent="0.25">
      <c r="B721" s="345" t="s">
        <v>1372</v>
      </c>
      <c r="C721" s="346">
        <v>445110</v>
      </c>
      <c r="D721" s="356">
        <v>-0.116551598837209</v>
      </c>
      <c r="E721" s="356">
        <v>-0.118855993101466</v>
      </c>
      <c r="F721" s="356">
        <v>-0.120361560418649</v>
      </c>
      <c r="G721" s="356">
        <v>-0.18259014937680401</v>
      </c>
      <c r="H721" s="356">
        <v>-0.120361560418649</v>
      </c>
    </row>
    <row r="722" spans="2:8" s="37" customFormat="1" ht="15" customHeight="1" x14ac:dyDescent="0.25">
      <c r="B722" s="345" t="s">
        <v>1373</v>
      </c>
      <c r="C722" s="346">
        <v>445120</v>
      </c>
      <c r="D722" s="356">
        <v>-0.116551598837209</v>
      </c>
      <c r="E722" s="356">
        <v>-0.118855993101466</v>
      </c>
      <c r="F722" s="356">
        <v>-0.120361560418649</v>
      </c>
      <c r="G722" s="356">
        <v>-0.18259014937680401</v>
      </c>
      <c r="H722" s="356">
        <v>-0.120361560418649</v>
      </c>
    </row>
    <row r="723" spans="2:8" s="37" customFormat="1" ht="15" customHeight="1" x14ac:dyDescent="0.25">
      <c r="B723" s="345" t="s">
        <v>1374</v>
      </c>
      <c r="C723" s="346">
        <v>445210</v>
      </c>
      <c r="D723" s="356">
        <v>-0.116551598837209</v>
      </c>
      <c r="E723" s="356">
        <v>-0.118855993101466</v>
      </c>
      <c r="F723" s="356">
        <v>-0.120361560418649</v>
      </c>
      <c r="G723" s="356">
        <v>-0.18259014937680401</v>
      </c>
      <c r="H723" s="356">
        <v>-0.120361560418649</v>
      </c>
    </row>
    <row r="724" spans="2:8" s="37" customFormat="1" ht="15" customHeight="1" x14ac:dyDescent="0.25">
      <c r="B724" s="345" t="s">
        <v>1375</v>
      </c>
      <c r="C724" s="346">
        <v>445220</v>
      </c>
      <c r="D724" s="356">
        <v>-0.116551598837209</v>
      </c>
      <c r="E724" s="356">
        <v>-0.118855993101466</v>
      </c>
      <c r="F724" s="356">
        <v>-0.120361560418649</v>
      </c>
      <c r="G724" s="356">
        <v>-0.18259014937680401</v>
      </c>
      <c r="H724" s="356">
        <v>-0.120361560418649</v>
      </c>
    </row>
    <row r="725" spans="2:8" s="37" customFormat="1" ht="15" customHeight="1" x14ac:dyDescent="0.25">
      <c r="B725" s="345" t="s">
        <v>1376</v>
      </c>
      <c r="C725" s="346">
        <v>445230</v>
      </c>
      <c r="D725" s="356">
        <v>-0.116551598837209</v>
      </c>
      <c r="E725" s="356">
        <v>-0.118855993101466</v>
      </c>
      <c r="F725" s="356">
        <v>-0.120361560418649</v>
      </c>
      <c r="G725" s="356">
        <v>-0.18259014937680401</v>
      </c>
      <c r="H725" s="356">
        <v>-0.120361560418649</v>
      </c>
    </row>
    <row r="726" spans="2:8" s="37" customFormat="1" ht="15" customHeight="1" x14ac:dyDescent="0.25">
      <c r="B726" s="345" t="s">
        <v>1377</v>
      </c>
      <c r="C726" s="346">
        <v>445291</v>
      </c>
      <c r="D726" s="356">
        <v>-0.116551598837209</v>
      </c>
      <c r="E726" s="356">
        <v>-0.118855993101466</v>
      </c>
      <c r="F726" s="356">
        <v>-0.120361560418649</v>
      </c>
      <c r="G726" s="356">
        <v>-0.18259014937680401</v>
      </c>
      <c r="H726" s="356">
        <v>-0.120361560418649</v>
      </c>
    </row>
    <row r="727" spans="2:8" s="37" customFormat="1" ht="15" customHeight="1" x14ac:dyDescent="0.25">
      <c r="B727" s="345" t="s">
        <v>1378</v>
      </c>
      <c r="C727" s="346">
        <v>445292</v>
      </c>
      <c r="D727" s="356">
        <v>-0.116551598837209</v>
      </c>
      <c r="E727" s="356">
        <v>-0.118855993101466</v>
      </c>
      <c r="F727" s="356">
        <v>-0.120361560418649</v>
      </c>
      <c r="G727" s="356">
        <v>-0.18259014937680401</v>
      </c>
      <c r="H727" s="356">
        <v>-0.120361560418649</v>
      </c>
    </row>
    <row r="728" spans="2:8" s="37" customFormat="1" ht="15" customHeight="1" x14ac:dyDescent="0.25">
      <c r="B728" s="345" t="s">
        <v>1379</v>
      </c>
      <c r="C728" s="346">
        <v>445299</v>
      </c>
      <c r="D728" s="356">
        <v>-0.116551598837209</v>
      </c>
      <c r="E728" s="356">
        <v>-0.118855993101466</v>
      </c>
      <c r="F728" s="356">
        <v>-0.120361560418649</v>
      </c>
      <c r="G728" s="356">
        <v>-0.18259014937680401</v>
      </c>
      <c r="H728" s="356">
        <v>-0.120361560418649</v>
      </c>
    </row>
    <row r="729" spans="2:8" s="37" customFormat="1" ht="15" customHeight="1" x14ac:dyDescent="0.25">
      <c r="B729" s="345" t="s">
        <v>1380</v>
      </c>
      <c r="C729" s="346">
        <v>445310</v>
      </c>
      <c r="D729" s="356">
        <v>-0.116551598837209</v>
      </c>
      <c r="E729" s="356">
        <v>-0.118855993101466</v>
      </c>
      <c r="F729" s="356">
        <v>-0.120361560418649</v>
      </c>
      <c r="G729" s="356">
        <v>-0.18259014937680401</v>
      </c>
      <c r="H729" s="356">
        <v>-0.120361560418649</v>
      </c>
    </row>
    <row r="730" spans="2:8" s="37" customFormat="1" ht="15" customHeight="1" x14ac:dyDescent="0.25">
      <c r="B730" s="345" t="s">
        <v>1381</v>
      </c>
      <c r="C730" s="346">
        <v>446110</v>
      </c>
      <c r="D730" s="356">
        <v>-0.116551598837209</v>
      </c>
      <c r="E730" s="356">
        <v>-0.118855993101466</v>
      </c>
      <c r="F730" s="356">
        <v>-0.120361560418649</v>
      </c>
      <c r="G730" s="356">
        <v>-0.18259014937680401</v>
      </c>
      <c r="H730" s="356">
        <v>-0.120361560418649</v>
      </c>
    </row>
    <row r="731" spans="2:8" s="37" customFormat="1" ht="15" customHeight="1" x14ac:dyDescent="0.25">
      <c r="B731" s="345" t="s">
        <v>1382</v>
      </c>
      <c r="C731" s="346">
        <v>446120</v>
      </c>
      <c r="D731" s="356">
        <v>-0.116551598837209</v>
      </c>
      <c r="E731" s="356">
        <v>-0.118855993101466</v>
      </c>
      <c r="F731" s="356">
        <v>-0.120361560418649</v>
      </c>
      <c r="G731" s="356">
        <v>-0.18259014937680401</v>
      </c>
      <c r="H731" s="356">
        <v>-0.120361560418649</v>
      </c>
    </row>
    <row r="732" spans="2:8" s="37" customFormat="1" ht="15" customHeight="1" x14ac:dyDescent="0.25">
      <c r="B732" s="345" t="s">
        <v>1383</v>
      </c>
      <c r="C732" s="346">
        <v>446130</v>
      </c>
      <c r="D732" s="356">
        <v>-0.116551598837209</v>
      </c>
      <c r="E732" s="356">
        <v>-0.118855993101466</v>
      </c>
      <c r="F732" s="356">
        <v>-0.120361560418649</v>
      </c>
      <c r="G732" s="356">
        <v>-0.18259014937680401</v>
      </c>
      <c r="H732" s="356">
        <v>-0.120361560418649</v>
      </c>
    </row>
    <row r="733" spans="2:8" s="37" customFormat="1" ht="15" customHeight="1" x14ac:dyDescent="0.25">
      <c r="B733" s="345" t="s">
        <v>1384</v>
      </c>
      <c r="C733" s="346">
        <v>446191</v>
      </c>
      <c r="D733" s="356">
        <v>-0.116551598837209</v>
      </c>
      <c r="E733" s="356">
        <v>-0.118855993101466</v>
      </c>
      <c r="F733" s="356">
        <v>-0.120361560418649</v>
      </c>
      <c r="G733" s="356">
        <v>-0.18259014937680401</v>
      </c>
      <c r="H733" s="356">
        <v>-0.120361560418649</v>
      </c>
    </row>
    <row r="734" spans="2:8" s="37" customFormat="1" ht="15" customHeight="1" x14ac:dyDescent="0.25">
      <c r="B734" s="345" t="s">
        <v>1385</v>
      </c>
      <c r="C734" s="346">
        <v>446199</v>
      </c>
      <c r="D734" s="356">
        <v>-0.116551598837209</v>
      </c>
      <c r="E734" s="356">
        <v>-0.118855993101466</v>
      </c>
      <c r="F734" s="356">
        <v>-0.120361560418649</v>
      </c>
      <c r="G734" s="356">
        <v>-0.18259014937680401</v>
      </c>
      <c r="H734" s="356">
        <v>-0.120361560418649</v>
      </c>
    </row>
    <row r="735" spans="2:8" s="37" customFormat="1" ht="15" customHeight="1" x14ac:dyDescent="0.25">
      <c r="B735" s="345" t="s">
        <v>1386</v>
      </c>
      <c r="C735" s="346">
        <v>447110</v>
      </c>
      <c r="D735" s="356">
        <v>-0.116551598837209</v>
      </c>
      <c r="E735" s="356">
        <v>-0.118855993101466</v>
      </c>
      <c r="F735" s="356">
        <v>-0.120361560418649</v>
      </c>
      <c r="G735" s="356">
        <v>-0.18259014937680401</v>
      </c>
      <c r="H735" s="356">
        <v>-0.120361560418649</v>
      </c>
    </row>
    <row r="736" spans="2:8" s="37" customFormat="1" ht="15" customHeight="1" x14ac:dyDescent="0.25">
      <c r="B736" s="345" t="s">
        <v>1387</v>
      </c>
      <c r="C736" s="346">
        <v>447190</v>
      </c>
      <c r="D736" s="356">
        <v>-0.116551598837209</v>
      </c>
      <c r="E736" s="356">
        <v>-0.118855993101466</v>
      </c>
      <c r="F736" s="356">
        <v>-0.120361560418649</v>
      </c>
      <c r="G736" s="356">
        <v>-0.18259014937680401</v>
      </c>
      <c r="H736" s="356">
        <v>-0.120361560418649</v>
      </c>
    </row>
    <row r="737" spans="2:8" s="37" customFormat="1" ht="15" customHeight="1" x14ac:dyDescent="0.25">
      <c r="B737" s="345" t="s">
        <v>1388</v>
      </c>
      <c r="C737" s="346">
        <v>448110</v>
      </c>
      <c r="D737" s="356">
        <v>-0.116551598837209</v>
      </c>
      <c r="E737" s="356">
        <v>-0.118855993101466</v>
      </c>
      <c r="F737" s="356">
        <v>-0.120361560418649</v>
      </c>
      <c r="G737" s="356">
        <v>-0.18259014937680401</v>
      </c>
      <c r="H737" s="356">
        <v>-0.120361560418649</v>
      </c>
    </row>
    <row r="738" spans="2:8" s="37" customFormat="1" ht="15" customHeight="1" x14ac:dyDescent="0.25">
      <c r="B738" s="345" t="s">
        <v>1389</v>
      </c>
      <c r="C738" s="346">
        <v>448120</v>
      </c>
      <c r="D738" s="356">
        <v>-0.116551598837209</v>
      </c>
      <c r="E738" s="356">
        <v>-0.118855993101466</v>
      </c>
      <c r="F738" s="356">
        <v>-0.120361560418649</v>
      </c>
      <c r="G738" s="356">
        <v>-0.18259014937680401</v>
      </c>
      <c r="H738" s="356">
        <v>-0.120361560418649</v>
      </c>
    </row>
    <row r="739" spans="2:8" s="37" customFormat="1" ht="15" customHeight="1" x14ac:dyDescent="0.25">
      <c r="B739" s="345" t="s">
        <v>1390</v>
      </c>
      <c r="C739" s="346">
        <v>448130</v>
      </c>
      <c r="D739" s="356">
        <v>-0.116551598837209</v>
      </c>
      <c r="E739" s="356">
        <v>-0.118855993101466</v>
      </c>
      <c r="F739" s="356">
        <v>-0.120361560418649</v>
      </c>
      <c r="G739" s="356">
        <v>-0.18259014937680401</v>
      </c>
      <c r="H739" s="356">
        <v>-0.120361560418649</v>
      </c>
    </row>
    <row r="740" spans="2:8" s="37" customFormat="1" ht="15" customHeight="1" x14ac:dyDescent="0.25">
      <c r="B740" s="345" t="s">
        <v>1391</v>
      </c>
      <c r="C740" s="346">
        <v>448140</v>
      </c>
      <c r="D740" s="356">
        <v>-0.116551598837209</v>
      </c>
      <c r="E740" s="356">
        <v>-0.118855993101466</v>
      </c>
      <c r="F740" s="356">
        <v>-0.120361560418649</v>
      </c>
      <c r="G740" s="356">
        <v>-0.18259014937680401</v>
      </c>
      <c r="H740" s="356">
        <v>-0.120361560418649</v>
      </c>
    </row>
    <row r="741" spans="2:8" s="37" customFormat="1" ht="15" customHeight="1" x14ac:dyDescent="0.25">
      <c r="B741" s="345" t="s">
        <v>1392</v>
      </c>
      <c r="C741" s="346">
        <v>448150</v>
      </c>
      <c r="D741" s="356">
        <v>-0.116551598837209</v>
      </c>
      <c r="E741" s="356">
        <v>-0.118855993101466</v>
      </c>
      <c r="F741" s="356">
        <v>-0.120361560418649</v>
      </c>
      <c r="G741" s="356">
        <v>-0.18259014937680401</v>
      </c>
      <c r="H741" s="356">
        <v>-0.120361560418649</v>
      </c>
    </row>
    <row r="742" spans="2:8" s="37" customFormat="1" ht="15" customHeight="1" x14ac:dyDescent="0.25">
      <c r="B742" s="345" t="s">
        <v>1393</v>
      </c>
      <c r="C742" s="346">
        <v>448190</v>
      </c>
      <c r="D742" s="356">
        <v>-0.116551598837209</v>
      </c>
      <c r="E742" s="356">
        <v>-0.118855993101466</v>
      </c>
      <c r="F742" s="356">
        <v>-0.120361560418649</v>
      </c>
      <c r="G742" s="356">
        <v>-0.18259014937680401</v>
      </c>
      <c r="H742" s="356">
        <v>-0.120361560418649</v>
      </c>
    </row>
    <row r="743" spans="2:8" s="37" customFormat="1" ht="15" customHeight="1" x14ac:dyDescent="0.25">
      <c r="B743" s="345" t="s">
        <v>1394</v>
      </c>
      <c r="C743" s="346">
        <v>448210</v>
      </c>
      <c r="D743" s="356">
        <v>-0.116551598837209</v>
      </c>
      <c r="E743" s="356">
        <v>-0.118855993101466</v>
      </c>
      <c r="F743" s="356">
        <v>-0.120361560418649</v>
      </c>
      <c r="G743" s="356">
        <v>-0.18259014937680401</v>
      </c>
      <c r="H743" s="356">
        <v>-0.120361560418649</v>
      </c>
    </row>
    <row r="744" spans="2:8" s="37" customFormat="1" ht="15" customHeight="1" x14ac:dyDescent="0.25">
      <c r="B744" s="345" t="s">
        <v>1395</v>
      </c>
      <c r="C744" s="346">
        <v>448310</v>
      </c>
      <c r="D744" s="356">
        <v>-0.116551598837209</v>
      </c>
      <c r="E744" s="356">
        <v>-0.118855993101466</v>
      </c>
      <c r="F744" s="356">
        <v>-0.120361560418649</v>
      </c>
      <c r="G744" s="356">
        <v>-0.18259014937680401</v>
      </c>
      <c r="H744" s="356">
        <v>-0.120361560418649</v>
      </c>
    </row>
    <row r="745" spans="2:8" s="37" customFormat="1" ht="15" customHeight="1" x14ac:dyDescent="0.25">
      <c r="B745" s="345" t="s">
        <v>1396</v>
      </c>
      <c r="C745" s="346">
        <v>448320</v>
      </c>
      <c r="D745" s="356">
        <v>-0.116551598837209</v>
      </c>
      <c r="E745" s="356">
        <v>-0.118855993101466</v>
      </c>
      <c r="F745" s="356">
        <v>-0.120361560418649</v>
      </c>
      <c r="G745" s="356">
        <v>-0.18259014937680401</v>
      </c>
      <c r="H745" s="356">
        <v>-0.120361560418649</v>
      </c>
    </row>
    <row r="746" spans="2:8" s="37" customFormat="1" ht="15" customHeight="1" x14ac:dyDescent="0.25">
      <c r="B746" s="345" t="s">
        <v>1397</v>
      </c>
      <c r="C746" s="346">
        <v>451110</v>
      </c>
      <c r="D746" s="356">
        <v>-0.116551598837209</v>
      </c>
      <c r="E746" s="356">
        <v>-0.118855993101466</v>
      </c>
      <c r="F746" s="356">
        <v>-0.120361560418649</v>
      </c>
      <c r="G746" s="356">
        <v>-0.18259014937680401</v>
      </c>
      <c r="H746" s="356">
        <v>-0.120361560418649</v>
      </c>
    </row>
    <row r="747" spans="2:8" s="37" customFormat="1" ht="15" customHeight="1" x14ac:dyDescent="0.25">
      <c r="B747" s="345" t="s">
        <v>1398</v>
      </c>
      <c r="C747" s="346">
        <v>451120</v>
      </c>
      <c r="D747" s="356">
        <v>-0.116551598837209</v>
      </c>
      <c r="E747" s="356">
        <v>-0.118855993101466</v>
      </c>
      <c r="F747" s="356">
        <v>-0.120361560418649</v>
      </c>
      <c r="G747" s="356">
        <v>-0.18259014937680401</v>
      </c>
      <c r="H747" s="356">
        <v>-0.120361560418649</v>
      </c>
    </row>
    <row r="748" spans="2:8" s="37" customFormat="1" ht="15" customHeight="1" x14ac:dyDescent="0.25">
      <c r="B748" s="345" t="s">
        <v>1399</v>
      </c>
      <c r="C748" s="346">
        <v>451130</v>
      </c>
      <c r="D748" s="356">
        <v>-0.116551598837209</v>
      </c>
      <c r="E748" s="356">
        <v>-0.118855993101466</v>
      </c>
      <c r="F748" s="356">
        <v>-0.120361560418649</v>
      </c>
      <c r="G748" s="356">
        <v>-0.18259014937680401</v>
      </c>
      <c r="H748" s="356">
        <v>-0.120361560418649</v>
      </c>
    </row>
    <row r="749" spans="2:8" s="37" customFormat="1" ht="15" customHeight="1" x14ac:dyDescent="0.25">
      <c r="B749" s="345" t="s">
        <v>1400</v>
      </c>
      <c r="C749" s="346">
        <v>451140</v>
      </c>
      <c r="D749" s="356">
        <v>-0.116551598837209</v>
      </c>
      <c r="E749" s="356">
        <v>-0.118855993101466</v>
      </c>
      <c r="F749" s="356">
        <v>-0.120361560418649</v>
      </c>
      <c r="G749" s="356">
        <v>-0.18259014937680401</v>
      </c>
      <c r="H749" s="356">
        <v>-0.120361560418649</v>
      </c>
    </row>
    <row r="750" spans="2:8" s="37" customFormat="1" ht="15" customHeight="1" x14ac:dyDescent="0.25">
      <c r="B750" s="345" t="s">
        <v>1401</v>
      </c>
      <c r="C750" s="346">
        <v>451211</v>
      </c>
      <c r="D750" s="356">
        <v>-0.116551598837209</v>
      </c>
      <c r="E750" s="356">
        <v>-0.118855993101466</v>
      </c>
      <c r="F750" s="356">
        <v>-0.120361560418649</v>
      </c>
      <c r="G750" s="356">
        <v>-0.18259014937680401</v>
      </c>
      <c r="H750" s="356">
        <v>-0.120361560418649</v>
      </c>
    </row>
    <row r="751" spans="2:8" s="37" customFormat="1" ht="15" customHeight="1" x14ac:dyDescent="0.25">
      <c r="B751" s="345" t="s">
        <v>1402</v>
      </c>
      <c r="C751" s="346">
        <v>451212</v>
      </c>
      <c r="D751" s="356">
        <v>-0.116551598837209</v>
      </c>
      <c r="E751" s="356">
        <v>-0.118855993101466</v>
      </c>
      <c r="F751" s="356">
        <v>-0.120361560418649</v>
      </c>
      <c r="G751" s="356">
        <v>-0.18259014937680401</v>
      </c>
      <c r="H751" s="356">
        <v>-0.120361560418649</v>
      </c>
    </row>
    <row r="752" spans="2:8" s="37" customFormat="1" ht="15" customHeight="1" x14ac:dyDescent="0.25">
      <c r="B752" s="345" t="s">
        <v>1403</v>
      </c>
      <c r="C752" s="346">
        <v>451220</v>
      </c>
      <c r="D752" s="356">
        <v>-0.116551598837209</v>
      </c>
      <c r="E752" s="356">
        <v>-0.118855993101466</v>
      </c>
      <c r="F752" s="356">
        <v>-0.120361560418649</v>
      </c>
      <c r="G752" s="356">
        <v>-0.18259014937680401</v>
      </c>
      <c r="H752" s="356">
        <v>-0.120361560418649</v>
      </c>
    </row>
    <row r="753" spans="2:8" s="37" customFormat="1" ht="15" customHeight="1" x14ac:dyDescent="0.25">
      <c r="B753" s="345" t="s">
        <v>1404</v>
      </c>
      <c r="C753" s="346">
        <v>452111</v>
      </c>
      <c r="D753" s="356">
        <v>-0.116551598837209</v>
      </c>
      <c r="E753" s="356">
        <v>-0.118855993101466</v>
      </c>
      <c r="F753" s="356">
        <v>-0.120361560418649</v>
      </c>
      <c r="G753" s="356">
        <v>-0.18259014937680401</v>
      </c>
      <c r="H753" s="356">
        <v>-0.120361560418649</v>
      </c>
    </row>
    <row r="754" spans="2:8" s="37" customFormat="1" ht="15" customHeight="1" x14ac:dyDescent="0.25">
      <c r="B754" s="345" t="s">
        <v>1405</v>
      </c>
      <c r="C754" s="346">
        <v>452112</v>
      </c>
      <c r="D754" s="356">
        <v>-0.116551598837209</v>
      </c>
      <c r="E754" s="356">
        <v>-0.118855993101466</v>
      </c>
      <c r="F754" s="356">
        <v>-0.120361560418649</v>
      </c>
      <c r="G754" s="356">
        <v>-0.18259014937680401</v>
      </c>
      <c r="H754" s="356">
        <v>-0.120361560418649</v>
      </c>
    </row>
    <row r="755" spans="2:8" s="37" customFormat="1" ht="15" customHeight="1" x14ac:dyDescent="0.25">
      <c r="B755" s="345" t="s">
        <v>1406</v>
      </c>
      <c r="C755" s="346">
        <v>452910</v>
      </c>
      <c r="D755" s="356">
        <v>-0.116551598837209</v>
      </c>
      <c r="E755" s="356">
        <v>-0.118855993101466</v>
      </c>
      <c r="F755" s="356">
        <v>-0.120361560418649</v>
      </c>
      <c r="G755" s="356">
        <v>-0.18259014937680401</v>
      </c>
      <c r="H755" s="356">
        <v>-0.120361560418649</v>
      </c>
    </row>
    <row r="756" spans="2:8" s="37" customFormat="1" ht="15" customHeight="1" x14ac:dyDescent="0.25">
      <c r="B756" s="345" t="s">
        <v>1407</v>
      </c>
      <c r="C756" s="346">
        <v>452990</v>
      </c>
      <c r="D756" s="356">
        <v>-0.116551598837209</v>
      </c>
      <c r="E756" s="356">
        <v>-0.118855993101466</v>
      </c>
      <c r="F756" s="356">
        <v>-0.120361560418649</v>
      </c>
      <c r="G756" s="356">
        <v>-0.18259014937680401</v>
      </c>
      <c r="H756" s="356">
        <v>-0.120361560418649</v>
      </c>
    </row>
    <row r="757" spans="2:8" s="37" customFormat="1" ht="15" customHeight="1" x14ac:dyDescent="0.25">
      <c r="B757" s="345" t="s">
        <v>1408</v>
      </c>
      <c r="C757" s="346">
        <v>453110</v>
      </c>
      <c r="D757" s="356">
        <v>-0.116551598837209</v>
      </c>
      <c r="E757" s="356">
        <v>-0.118855993101466</v>
      </c>
      <c r="F757" s="356">
        <v>-0.120361560418649</v>
      </c>
      <c r="G757" s="356">
        <v>-0.18259014937680401</v>
      </c>
      <c r="H757" s="356">
        <v>-0.120361560418649</v>
      </c>
    </row>
    <row r="758" spans="2:8" s="37" customFormat="1" ht="15" customHeight="1" x14ac:dyDescent="0.25">
      <c r="B758" s="345" t="s">
        <v>1409</v>
      </c>
      <c r="C758" s="346">
        <v>453210</v>
      </c>
      <c r="D758" s="356">
        <v>-0.116551598837209</v>
      </c>
      <c r="E758" s="356">
        <v>-0.118855993101466</v>
      </c>
      <c r="F758" s="356">
        <v>-0.120361560418649</v>
      </c>
      <c r="G758" s="356">
        <v>-0.18259014937680401</v>
      </c>
      <c r="H758" s="356">
        <v>-0.120361560418649</v>
      </c>
    </row>
    <row r="759" spans="2:8" s="37" customFormat="1" ht="15" customHeight="1" x14ac:dyDescent="0.25">
      <c r="B759" s="345" t="s">
        <v>1410</v>
      </c>
      <c r="C759" s="346">
        <v>453220</v>
      </c>
      <c r="D759" s="356">
        <v>-0.116551598837209</v>
      </c>
      <c r="E759" s="356">
        <v>-0.118855993101466</v>
      </c>
      <c r="F759" s="356">
        <v>-0.120361560418649</v>
      </c>
      <c r="G759" s="356">
        <v>-0.18259014937680401</v>
      </c>
      <c r="H759" s="356">
        <v>-0.120361560418649</v>
      </c>
    </row>
    <row r="760" spans="2:8" s="37" customFormat="1" ht="15" customHeight="1" x14ac:dyDescent="0.25">
      <c r="B760" s="345" t="s">
        <v>1411</v>
      </c>
      <c r="C760" s="346">
        <v>453310</v>
      </c>
      <c r="D760" s="356">
        <v>-0.116551598837209</v>
      </c>
      <c r="E760" s="356">
        <v>-0.118855993101466</v>
      </c>
      <c r="F760" s="356">
        <v>-0.120361560418649</v>
      </c>
      <c r="G760" s="356">
        <v>-0.18259014937680401</v>
      </c>
      <c r="H760" s="356">
        <v>-0.120361560418649</v>
      </c>
    </row>
    <row r="761" spans="2:8" s="37" customFormat="1" ht="15" customHeight="1" x14ac:dyDescent="0.25">
      <c r="B761" s="345" t="s">
        <v>1412</v>
      </c>
      <c r="C761" s="346">
        <v>453910</v>
      </c>
      <c r="D761" s="356">
        <v>-0.116551598837209</v>
      </c>
      <c r="E761" s="356">
        <v>-0.118855993101466</v>
      </c>
      <c r="F761" s="356">
        <v>-0.120361560418649</v>
      </c>
      <c r="G761" s="356">
        <v>-0.18259014937680401</v>
      </c>
      <c r="H761" s="356">
        <v>-0.120361560418649</v>
      </c>
    </row>
    <row r="762" spans="2:8" s="37" customFormat="1" ht="15" customHeight="1" x14ac:dyDescent="0.25">
      <c r="B762" s="345" t="s">
        <v>1413</v>
      </c>
      <c r="C762" s="346">
        <v>453920</v>
      </c>
      <c r="D762" s="356">
        <v>-0.116551598837209</v>
      </c>
      <c r="E762" s="356">
        <v>-0.118855993101466</v>
      </c>
      <c r="F762" s="356">
        <v>-0.120361560418649</v>
      </c>
      <c r="G762" s="356">
        <v>-0.18259014937680401</v>
      </c>
      <c r="H762" s="356">
        <v>-0.120361560418649</v>
      </c>
    </row>
    <row r="763" spans="2:8" s="37" customFormat="1" ht="15" customHeight="1" x14ac:dyDescent="0.25">
      <c r="B763" s="345" t="s">
        <v>1414</v>
      </c>
      <c r="C763" s="346">
        <v>453930</v>
      </c>
      <c r="D763" s="356">
        <v>-0.116551598837209</v>
      </c>
      <c r="E763" s="356">
        <v>-0.118855993101466</v>
      </c>
      <c r="F763" s="356">
        <v>-0.120361560418649</v>
      </c>
      <c r="G763" s="356">
        <v>-0.18259014937680401</v>
      </c>
      <c r="H763" s="356">
        <v>-0.120361560418649</v>
      </c>
    </row>
    <row r="764" spans="2:8" s="37" customFormat="1" ht="15" customHeight="1" x14ac:dyDescent="0.25">
      <c r="B764" s="345" t="s">
        <v>1415</v>
      </c>
      <c r="C764" s="346">
        <v>453991</v>
      </c>
      <c r="D764" s="356">
        <v>-0.116551598837209</v>
      </c>
      <c r="E764" s="356">
        <v>-0.118855993101466</v>
      </c>
      <c r="F764" s="356">
        <v>-0.120361560418649</v>
      </c>
      <c r="G764" s="356">
        <v>-0.18259014937680401</v>
      </c>
      <c r="H764" s="356">
        <v>-0.120361560418649</v>
      </c>
    </row>
    <row r="765" spans="2:8" s="37" customFormat="1" ht="15" customHeight="1" x14ac:dyDescent="0.25">
      <c r="B765" s="345" t="s">
        <v>1416</v>
      </c>
      <c r="C765" s="346">
        <v>453998</v>
      </c>
      <c r="D765" s="356">
        <v>-0.116551598837209</v>
      </c>
      <c r="E765" s="356">
        <v>-0.118855993101466</v>
      </c>
      <c r="F765" s="356">
        <v>-0.120361560418649</v>
      </c>
      <c r="G765" s="356">
        <v>-0.18259014937680401</v>
      </c>
      <c r="H765" s="356">
        <v>-0.120361560418649</v>
      </c>
    </row>
    <row r="766" spans="2:8" s="37" customFormat="1" ht="15" customHeight="1" x14ac:dyDescent="0.25">
      <c r="B766" s="345" t="s">
        <v>1417</v>
      </c>
      <c r="C766" s="346">
        <v>454111</v>
      </c>
      <c r="D766" s="356">
        <v>-0.116551598837209</v>
      </c>
      <c r="E766" s="356">
        <v>-0.118855993101466</v>
      </c>
      <c r="F766" s="356">
        <v>-0.120361560418649</v>
      </c>
      <c r="G766" s="356">
        <v>-0.18259014937680401</v>
      </c>
      <c r="H766" s="356">
        <v>-0.120361560418649</v>
      </c>
    </row>
    <row r="767" spans="2:8" s="37" customFormat="1" ht="15" customHeight="1" x14ac:dyDescent="0.25">
      <c r="B767" s="345" t="s">
        <v>1418</v>
      </c>
      <c r="C767" s="346">
        <v>454112</v>
      </c>
      <c r="D767" s="356">
        <v>-0.116551598837209</v>
      </c>
      <c r="E767" s="356">
        <v>-0.118855993101466</v>
      </c>
      <c r="F767" s="356">
        <v>-0.120361560418649</v>
      </c>
      <c r="G767" s="356">
        <v>-0.18259014937680401</v>
      </c>
      <c r="H767" s="356">
        <v>-0.120361560418649</v>
      </c>
    </row>
    <row r="768" spans="2:8" s="37" customFormat="1" ht="15" customHeight="1" x14ac:dyDescent="0.25">
      <c r="B768" s="345" t="s">
        <v>1419</v>
      </c>
      <c r="C768" s="346">
        <v>454113</v>
      </c>
      <c r="D768" s="356">
        <v>-0.116551598837209</v>
      </c>
      <c r="E768" s="356">
        <v>-0.118855993101466</v>
      </c>
      <c r="F768" s="356">
        <v>-0.120361560418649</v>
      </c>
      <c r="G768" s="356">
        <v>-0.18259014937680401</v>
      </c>
      <c r="H768" s="356">
        <v>-0.120361560418649</v>
      </c>
    </row>
    <row r="769" spans="2:8" s="37" customFormat="1" ht="15" customHeight="1" x14ac:dyDescent="0.25">
      <c r="B769" s="345" t="s">
        <v>1420</v>
      </c>
      <c r="C769" s="346">
        <v>454210</v>
      </c>
      <c r="D769" s="356">
        <v>-0.116551598837209</v>
      </c>
      <c r="E769" s="356">
        <v>-0.118855993101466</v>
      </c>
      <c r="F769" s="356">
        <v>-0.120361560418649</v>
      </c>
      <c r="G769" s="356">
        <v>-0.18259014937680401</v>
      </c>
      <c r="H769" s="356">
        <v>-0.120361560418649</v>
      </c>
    </row>
    <row r="770" spans="2:8" s="37" customFormat="1" ht="15" customHeight="1" x14ac:dyDescent="0.25">
      <c r="B770" s="345" t="s">
        <v>1421</v>
      </c>
      <c r="C770" s="346">
        <v>454311</v>
      </c>
      <c r="D770" s="356">
        <v>-0.116551598837209</v>
      </c>
      <c r="E770" s="356">
        <v>-0.118855993101466</v>
      </c>
      <c r="F770" s="356">
        <v>-0.120361560418649</v>
      </c>
      <c r="G770" s="356">
        <v>-0.18259014937680401</v>
      </c>
      <c r="H770" s="356">
        <v>-0.120361560418649</v>
      </c>
    </row>
    <row r="771" spans="2:8" s="37" customFormat="1" ht="15" customHeight="1" x14ac:dyDescent="0.25">
      <c r="B771" s="345" t="s">
        <v>1422</v>
      </c>
      <c r="C771" s="346">
        <v>454312</v>
      </c>
      <c r="D771" s="356">
        <v>-0.116551598837209</v>
      </c>
      <c r="E771" s="356">
        <v>-0.118855993101466</v>
      </c>
      <c r="F771" s="356">
        <v>-0.120361560418649</v>
      </c>
      <c r="G771" s="356">
        <v>-0.18259014937680401</v>
      </c>
      <c r="H771" s="356">
        <v>-0.120361560418649</v>
      </c>
    </row>
    <row r="772" spans="2:8" s="37" customFormat="1" ht="15" customHeight="1" x14ac:dyDescent="0.25">
      <c r="B772" s="345" t="s">
        <v>1423</v>
      </c>
      <c r="C772" s="346">
        <v>454319</v>
      </c>
      <c r="D772" s="356">
        <v>-0.116551598837209</v>
      </c>
      <c r="E772" s="356">
        <v>-0.118855993101466</v>
      </c>
      <c r="F772" s="356">
        <v>-0.120361560418649</v>
      </c>
      <c r="G772" s="356">
        <v>-0.18259014937680401</v>
      </c>
      <c r="H772" s="356">
        <v>-0.120361560418649</v>
      </c>
    </row>
    <row r="773" spans="2:8" s="37" customFormat="1" ht="15" customHeight="1" x14ac:dyDescent="0.25">
      <c r="B773" s="345" t="s">
        <v>1424</v>
      </c>
      <c r="C773" s="346">
        <v>454390</v>
      </c>
      <c r="D773" s="356">
        <v>-0.116551598837209</v>
      </c>
      <c r="E773" s="356">
        <v>-0.118855993101466</v>
      </c>
      <c r="F773" s="356">
        <v>-0.120361560418649</v>
      </c>
      <c r="G773" s="356">
        <v>-0.18259014937680401</v>
      </c>
      <c r="H773" s="356">
        <v>-0.120361560418649</v>
      </c>
    </row>
    <row r="774" spans="2:8" s="37" customFormat="1" ht="15" customHeight="1" x14ac:dyDescent="0.25">
      <c r="B774" s="345" t="s">
        <v>1425</v>
      </c>
      <c r="C774" s="346">
        <v>481111</v>
      </c>
      <c r="D774" s="356">
        <v>-0.12629102903801401</v>
      </c>
      <c r="E774" s="356">
        <v>-0.170014411817691</v>
      </c>
      <c r="F774" s="356">
        <v>-0.14657698056801199</v>
      </c>
      <c r="G774" s="356">
        <v>-0.24787745384304399</v>
      </c>
      <c r="H774" s="356">
        <v>-0.14657698056801199</v>
      </c>
    </row>
    <row r="775" spans="2:8" s="37" customFormat="1" ht="15" customHeight="1" x14ac:dyDescent="0.25">
      <c r="B775" s="345" t="s">
        <v>1426</v>
      </c>
      <c r="C775" s="346">
        <v>481112</v>
      </c>
      <c r="D775" s="356">
        <v>-0.12629102903801401</v>
      </c>
      <c r="E775" s="356">
        <v>-0.170014411817691</v>
      </c>
      <c r="F775" s="356">
        <v>-0.14657698056801199</v>
      </c>
      <c r="G775" s="356">
        <v>-0.24787745384304399</v>
      </c>
      <c r="H775" s="356">
        <v>-0.14657698056801199</v>
      </c>
    </row>
    <row r="776" spans="2:8" s="37" customFormat="1" ht="15" customHeight="1" x14ac:dyDescent="0.25">
      <c r="B776" s="345" t="s">
        <v>1427</v>
      </c>
      <c r="C776" s="346">
        <v>481211</v>
      </c>
      <c r="D776" s="356">
        <v>-0.12629102903801401</v>
      </c>
      <c r="E776" s="356">
        <v>-0.170014411817691</v>
      </c>
      <c r="F776" s="356">
        <v>-0.14657698056801199</v>
      </c>
      <c r="G776" s="356">
        <v>-0.24787745384304399</v>
      </c>
      <c r="H776" s="356">
        <v>-0.14657698056801199</v>
      </c>
    </row>
    <row r="777" spans="2:8" s="37" customFormat="1" ht="15" customHeight="1" x14ac:dyDescent="0.25">
      <c r="B777" s="345" t="s">
        <v>1428</v>
      </c>
      <c r="C777" s="346">
        <v>481212</v>
      </c>
      <c r="D777" s="356">
        <v>-0.12629102903801401</v>
      </c>
      <c r="E777" s="356">
        <v>-0.170014411817691</v>
      </c>
      <c r="F777" s="356">
        <v>-0.14657698056801199</v>
      </c>
      <c r="G777" s="356">
        <v>-0.24787745384304399</v>
      </c>
      <c r="H777" s="356">
        <v>-0.14657698056801199</v>
      </c>
    </row>
    <row r="778" spans="2:8" s="37" customFormat="1" ht="15" customHeight="1" x14ac:dyDescent="0.25">
      <c r="B778" s="345" t="s">
        <v>1429</v>
      </c>
      <c r="C778" s="346">
        <v>481219</v>
      </c>
      <c r="D778" s="356">
        <v>-0.12629102903801401</v>
      </c>
      <c r="E778" s="356">
        <v>-0.170014411817691</v>
      </c>
      <c r="F778" s="356">
        <v>-0.14657698056801199</v>
      </c>
      <c r="G778" s="356">
        <v>-0.24787745384304399</v>
      </c>
      <c r="H778" s="356">
        <v>-0.14657698056801199</v>
      </c>
    </row>
    <row r="779" spans="2:8" s="37" customFormat="1" ht="15" customHeight="1" x14ac:dyDescent="0.25">
      <c r="B779" s="345" t="s">
        <v>1430</v>
      </c>
      <c r="C779" s="346">
        <v>482111</v>
      </c>
      <c r="D779" s="356">
        <v>-0.12629102903801401</v>
      </c>
      <c r="E779" s="356">
        <v>-0.170014411817691</v>
      </c>
      <c r="F779" s="356">
        <v>-0.14657698056801199</v>
      </c>
      <c r="G779" s="356">
        <v>-0.24787745384304399</v>
      </c>
      <c r="H779" s="356">
        <v>-0.14657698056801199</v>
      </c>
    </row>
    <row r="780" spans="2:8" s="37" customFormat="1" ht="15" customHeight="1" x14ac:dyDescent="0.25">
      <c r="B780" s="345" t="s">
        <v>1431</v>
      </c>
      <c r="C780" s="346">
        <v>482112</v>
      </c>
      <c r="D780" s="356">
        <v>-0.12629102903801401</v>
      </c>
      <c r="E780" s="356">
        <v>-0.170014411817691</v>
      </c>
      <c r="F780" s="356">
        <v>-0.14657698056801199</v>
      </c>
      <c r="G780" s="356">
        <v>-0.24787745384304399</v>
      </c>
      <c r="H780" s="356">
        <v>-0.14657698056801199</v>
      </c>
    </row>
    <row r="781" spans="2:8" s="37" customFormat="1" ht="15" customHeight="1" x14ac:dyDescent="0.25">
      <c r="B781" s="345" t="s">
        <v>1432</v>
      </c>
      <c r="C781" s="346">
        <v>483111</v>
      </c>
      <c r="D781" s="356">
        <v>-0.12629102903801401</v>
      </c>
      <c r="E781" s="356">
        <v>-0.170014411817691</v>
      </c>
      <c r="F781" s="356">
        <v>-0.14657698056801199</v>
      </c>
      <c r="G781" s="356">
        <v>-0.24787745384304399</v>
      </c>
      <c r="H781" s="356">
        <v>-0.14657698056801199</v>
      </c>
    </row>
    <row r="782" spans="2:8" s="37" customFormat="1" ht="15" customHeight="1" x14ac:dyDescent="0.25">
      <c r="B782" s="345" t="s">
        <v>1433</v>
      </c>
      <c r="C782" s="346">
        <v>483112</v>
      </c>
      <c r="D782" s="356">
        <v>-0.13048621791080101</v>
      </c>
      <c r="E782" s="356">
        <v>-0.11919716002184599</v>
      </c>
      <c r="F782" s="356">
        <v>-0.153896694632568</v>
      </c>
      <c r="G782" s="356">
        <v>-0.21526280573935</v>
      </c>
      <c r="H782" s="356">
        <v>-0.153896694632568</v>
      </c>
    </row>
    <row r="783" spans="2:8" s="37" customFormat="1" ht="15" customHeight="1" x14ac:dyDescent="0.25">
      <c r="B783" s="345" t="s">
        <v>1434</v>
      </c>
      <c r="C783" s="346">
        <v>483113</v>
      </c>
      <c r="D783" s="356">
        <v>-0.12629102903801401</v>
      </c>
      <c r="E783" s="356">
        <v>-0.170014411817691</v>
      </c>
      <c r="F783" s="356">
        <v>-0.14657698056801199</v>
      </c>
      <c r="G783" s="356">
        <v>-0.24787745384304399</v>
      </c>
      <c r="H783" s="356">
        <v>-0.14657698056801199</v>
      </c>
    </row>
    <row r="784" spans="2:8" s="37" customFormat="1" ht="15" customHeight="1" x14ac:dyDescent="0.25">
      <c r="B784" s="345" t="s">
        <v>1435</v>
      </c>
      <c r="C784" s="346">
        <v>483114</v>
      </c>
      <c r="D784" s="356">
        <v>-0.12629102903801401</v>
      </c>
      <c r="E784" s="356">
        <v>-0.170014411817691</v>
      </c>
      <c r="F784" s="356">
        <v>-0.14657698056801199</v>
      </c>
      <c r="G784" s="356">
        <v>-0.24787745384304399</v>
      </c>
      <c r="H784" s="356">
        <v>-0.14657698056801199</v>
      </c>
    </row>
    <row r="785" spans="2:8" s="37" customFormat="1" ht="15" customHeight="1" x14ac:dyDescent="0.25">
      <c r="B785" s="345" t="s">
        <v>1436</v>
      </c>
      <c r="C785" s="346">
        <v>483211</v>
      </c>
      <c r="D785" s="356">
        <v>-0.12629102903801401</v>
      </c>
      <c r="E785" s="356">
        <v>-0.170014411817691</v>
      </c>
      <c r="F785" s="356">
        <v>-0.14657698056801199</v>
      </c>
      <c r="G785" s="356">
        <v>-0.24787745384304399</v>
      </c>
      <c r="H785" s="356">
        <v>-0.14657698056801199</v>
      </c>
    </row>
    <row r="786" spans="2:8" s="37" customFormat="1" ht="15" customHeight="1" x14ac:dyDescent="0.25">
      <c r="B786" s="345" t="s">
        <v>1437</v>
      </c>
      <c r="C786" s="346">
        <v>483212</v>
      </c>
      <c r="D786" s="356">
        <v>-0.12629102903801401</v>
      </c>
      <c r="E786" s="356">
        <v>-0.170014411817691</v>
      </c>
      <c r="F786" s="356">
        <v>-0.14657698056801199</v>
      </c>
      <c r="G786" s="356">
        <v>-0.24787745384304399</v>
      </c>
      <c r="H786" s="356">
        <v>-0.14657698056801199</v>
      </c>
    </row>
    <row r="787" spans="2:8" s="37" customFormat="1" ht="15" customHeight="1" x14ac:dyDescent="0.25">
      <c r="B787" s="345" t="s">
        <v>1438</v>
      </c>
      <c r="C787" s="346">
        <v>484110</v>
      </c>
      <c r="D787" s="356">
        <v>-0.12629102903801401</v>
      </c>
      <c r="E787" s="356">
        <v>-0.170014411817691</v>
      </c>
      <c r="F787" s="356">
        <v>-0.14657698056801199</v>
      </c>
      <c r="G787" s="356">
        <v>-0.24787745384304399</v>
      </c>
      <c r="H787" s="356">
        <v>-0.14657698056801199</v>
      </c>
    </row>
    <row r="788" spans="2:8" s="37" customFormat="1" ht="15" customHeight="1" x14ac:dyDescent="0.25">
      <c r="B788" s="345" t="s">
        <v>1439</v>
      </c>
      <c r="C788" s="346">
        <v>484121</v>
      </c>
      <c r="D788" s="356">
        <v>-0.12629102903801401</v>
      </c>
      <c r="E788" s="356">
        <v>-0.170014411817691</v>
      </c>
      <c r="F788" s="356">
        <v>-0.14657698056801199</v>
      </c>
      <c r="G788" s="356">
        <v>-0.24787745384304399</v>
      </c>
      <c r="H788" s="356">
        <v>-0.14657698056801199</v>
      </c>
    </row>
    <row r="789" spans="2:8" s="37" customFormat="1" ht="15" customHeight="1" x14ac:dyDescent="0.25">
      <c r="B789" s="345" t="s">
        <v>1440</v>
      </c>
      <c r="C789" s="346">
        <v>484122</v>
      </c>
      <c r="D789" s="356">
        <v>-0.12629102903801401</v>
      </c>
      <c r="E789" s="356">
        <v>-0.170014411817691</v>
      </c>
      <c r="F789" s="356">
        <v>-0.14657698056801199</v>
      </c>
      <c r="G789" s="356">
        <v>-0.24787745384304399</v>
      </c>
      <c r="H789" s="356">
        <v>-0.14657698056801199</v>
      </c>
    </row>
    <row r="790" spans="2:8" s="37" customFormat="1" ht="15" customHeight="1" x14ac:dyDescent="0.25">
      <c r="B790" s="345" t="s">
        <v>1441</v>
      </c>
      <c r="C790" s="346">
        <v>484210</v>
      </c>
      <c r="D790" s="356">
        <v>-0.12629102903801401</v>
      </c>
      <c r="E790" s="356">
        <v>-0.170014411817691</v>
      </c>
      <c r="F790" s="356">
        <v>-0.14657698056801199</v>
      </c>
      <c r="G790" s="356">
        <v>-0.24787745384304399</v>
      </c>
      <c r="H790" s="356">
        <v>-0.14657698056801199</v>
      </c>
    </row>
    <row r="791" spans="2:8" s="37" customFormat="1" ht="15" customHeight="1" x14ac:dyDescent="0.25">
      <c r="B791" s="345" t="s">
        <v>1442</v>
      </c>
      <c r="C791" s="346">
        <v>484220</v>
      </c>
      <c r="D791" s="356">
        <v>-0.12629102903801401</v>
      </c>
      <c r="E791" s="356">
        <v>-0.170014411817691</v>
      </c>
      <c r="F791" s="356">
        <v>-0.14657698056801199</v>
      </c>
      <c r="G791" s="356">
        <v>-0.24787745384304399</v>
      </c>
      <c r="H791" s="356">
        <v>-0.14657698056801199</v>
      </c>
    </row>
    <row r="792" spans="2:8" s="37" customFormat="1" ht="15" customHeight="1" x14ac:dyDescent="0.25">
      <c r="B792" s="345" t="s">
        <v>1443</v>
      </c>
      <c r="C792" s="346">
        <v>484230</v>
      </c>
      <c r="D792" s="356">
        <v>-0.12629102903801401</v>
      </c>
      <c r="E792" s="356">
        <v>-0.170014411817691</v>
      </c>
      <c r="F792" s="356">
        <v>-0.14657698056801199</v>
      </c>
      <c r="G792" s="356">
        <v>-0.24787745384304399</v>
      </c>
      <c r="H792" s="356">
        <v>-0.14657698056801199</v>
      </c>
    </row>
    <row r="793" spans="2:8" s="37" customFormat="1" ht="15" customHeight="1" x14ac:dyDescent="0.25">
      <c r="B793" s="345" t="s">
        <v>1444</v>
      </c>
      <c r="C793" s="346">
        <v>485111</v>
      </c>
      <c r="D793" s="356">
        <v>-0.12629102903801401</v>
      </c>
      <c r="E793" s="356">
        <v>-0.170014411817691</v>
      </c>
      <c r="F793" s="356">
        <v>-0.14657698056801199</v>
      </c>
      <c r="G793" s="356">
        <v>-0.24787745384304399</v>
      </c>
      <c r="H793" s="356">
        <v>-0.14657698056801199</v>
      </c>
    </row>
    <row r="794" spans="2:8" s="37" customFormat="1" ht="15" customHeight="1" x14ac:dyDescent="0.25">
      <c r="B794" s="345" t="s">
        <v>1445</v>
      </c>
      <c r="C794" s="346">
        <v>485112</v>
      </c>
      <c r="D794" s="356">
        <v>-0.12629102903801401</v>
      </c>
      <c r="E794" s="356">
        <v>-0.170014411817691</v>
      </c>
      <c r="F794" s="356">
        <v>-0.14657698056801199</v>
      </c>
      <c r="G794" s="356">
        <v>-0.24787745384304399</v>
      </c>
      <c r="H794" s="356">
        <v>-0.14657698056801199</v>
      </c>
    </row>
    <row r="795" spans="2:8" s="37" customFormat="1" ht="15" customHeight="1" x14ac:dyDescent="0.25">
      <c r="B795" s="345" t="s">
        <v>1446</v>
      </c>
      <c r="C795" s="346">
        <v>485113</v>
      </c>
      <c r="D795" s="356">
        <v>-0.12629102903801401</v>
      </c>
      <c r="E795" s="356">
        <v>-0.170014411817691</v>
      </c>
      <c r="F795" s="356">
        <v>-0.14657698056801199</v>
      </c>
      <c r="G795" s="356">
        <v>-0.24787745384304399</v>
      </c>
      <c r="H795" s="356">
        <v>-0.14657698056801199</v>
      </c>
    </row>
    <row r="796" spans="2:8" s="37" customFormat="1" ht="15" customHeight="1" x14ac:dyDescent="0.25">
      <c r="B796" s="345" t="s">
        <v>1447</v>
      </c>
      <c r="C796" s="346">
        <v>485119</v>
      </c>
      <c r="D796" s="356">
        <v>-0.12629102903801401</v>
      </c>
      <c r="E796" s="356">
        <v>-0.170014411817691</v>
      </c>
      <c r="F796" s="356">
        <v>-0.14657698056801199</v>
      </c>
      <c r="G796" s="356">
        <v>-0.24787745384304399</v>
      </c>
      <c r="H796" s="356">
        <v>-0.14657698056801199</v>
      </c>
    </row>
    <row r="797" spans="2:8" s="37" customFormat="1" ht="15" customHeight="1" x14ac:dyDescent="0.25">
      <c r="B797" s="345" t="s">
        <v>1448</v>
      </c>
      <c r="C797" s="346">
        <v>485210</v>
      </c>
      <c r="D797" s="356">
        <v>-0.12629102903801401</v>
      </c>
      <c r="E797" s="356">
        <v>-0.170014411817691</v>
      </c>
      <c r="F797" s="356">
        <v>-0.14657698056801199</v>
      </c>
      <c r="G797" s="356">
        <v>-0.24787745384304399</v>
      </c>
      <c r="H797" s="356">
        <v>-0.14657698056801199</v>
      </c>
    </row>
    <row r="798" spans="2:8" s="37" customFormat="1" ht="15" customHeight="1" x14ac:dyDescent="0.25">
      <c r="B798" s="345" t="s">
        <v>1449</v>
      </c>
      <c r="C798" s="346">
        <v>485310</v>
      </c>
      <c r="D798" s="356">
        <v>-0.12629102903801401</v>
      </c>
      <c r="E798" s="356">
        <v>-0.170014411817691</v>
      </c>
      <c r="F798" s="356">
        <v>-0.14657698056801199</v>
      </c>
      <c r="G798" s="356">
        <v>-0.24787745384304399</v>
      </c>
      <c r="H798" s="356">
        <v>-0.14657698056801199</v>
      </c>
    </row>
    <row r="799" spans="2:8" s="37" customFormat="1" ht="15" customHeight="1" x14ac:dyDescent="0.25">
      <c r="B799" s="345" t="s">
        <v>1450</v>
      </c>
      <c r="C799" s="346">
        <v>485320</v>
      </c>
      <c r="D799" s="356">
        <v>-0.12629102903801401</v>
      </c>
      <c r="E799" s="356">
        <v>-0.170014411817691</v>
      </c>
      <c r="F799" s="356">
        <v>-0.14657698056801199</v>
      </c>
      <c r="G799" s="356">
        <v>-0.24787745384304399</v>
      </c>
      <c r="H799" s="356">
        <v>-0.14657698056801199</v>
      </c>
    </row>
    <row r="800" spans="2:8" s="37" customFormat="1" ht="15" customHeight="1" x14ac:dyDescent="0.25">
      <c r="B800" s="345" t="s">
        <v>1451</v>
      </c>
      <c r="C800" s="346">
        <v>485410</v>
      </c>
      <c r="D800" s="356">
        <v>-0.12629102903801401</v>
      </c>
      <c r="E800" s="356">
        <v>-0.170014411817691</v>
      </c>
      <c r="F800" s="356">
        <v>-0.14657698056801199</v>
      </c>
      <c r="G800" s="356">
        <v>-0.24787745384304399</v>
      </c>
      <c r="H800" s="356">
        <v>-0.14657698056801199</v>
      </c>
    </row>
    <row r="801" spans="2:8" s="37" customFormat="1" ht="15" customHeight="1" x14ac:dyDescent="0.25">
      <c r="B801" s="345" t="s">
        <v>1452</v>
      </c>
      <c r="C801" s="346">
        <v>485510</v>
      </c>
      <c r="D801" s="356">
        <v>-0.12629102903801401</v>
      </c>
      <c r="E801" s="356">
        <v>-0.170014411817691</v>
      </c>
      <c r="F801" s="356">
        <v>-0.14657698056801199</v>
      </c>
      <c r="G801" s="356">
        <v>-0.24787745384304399</v>
      </c>
      <c r="H801" s="356">
        <v>-0.14657698056801199</v>
      </c>
    </row>
    <row r="802" spans="2:8" s="37" customFormat="1" ht="15" customHeight="1" x14ac:dyDescent="0.25">
      <c r="B802" s="345" t="s">
        <v>1453</v>
      </c>
      <c r="C802" s="346">
        <v>485991</v>
      </c>
      <c r="D802" s="356">
        <v>-0.12629102903801401</v>
      </c>
      <c r="E802" s="356">
        <v>-0.170014411817691</v>
      </c>
      <c r="F802" s="356">
        <v>-0.14657698056801199</v>
      </c>
      <c r="G802" s="356">
        <v>-0.24787745384304399</v>
      </c>
      <c r="H802" s="356">
        <v>-0.14657698056801199</v>
      </c>
    </row>
    <row r="803" spans="2:8" s="37" customFormat="1" ht="15" customHeight="1" x14ac:dyDescent="0.25">
      <c r="B803" s="345" t="s">
        <v>1454</v>
      </c>
      <c r="C803" s="346">
        <v>485999</v>
      </c>
      <c r="D803" s="356">
        <v>-0.12629102903801401</v>
      </c>
      <c r="E803" s="356">
        <v>-0.170014411817691</v>
      </c>
      <c r="F803" s="356">
        <v>-0.14657698056801199</v>
      </c>
      <c r="G803" s="356">
        <v>-0.24787745384304399</v>
      </c>
      <c r="H803" s="356">
        <v>-0.14657698056801199</v>
      </c>
    </row>
    <row r="804" spans="2:8" s="37" customFormat="1" ht="15" customHeight="1" x14ac:dyDescent="0.25">
      <c r="B804" s="345" t="s">
        <v>1455</v>
      </c>
      <c r="C804" s="346">
        <v>486110</v>
      </c>
      <c r="D804" s="356">
        <v>-0.21284900284900299</v>
      </c>
      <c r="E804" s="356">
        <v>-0.16955361199454799</v>
      </c>
      <c r="F804" s="356">
        <v>-0.234657445672036</v>
      </c>
      <c r="G804" s="356">
        <v>-0.30860093551269202</v>
      </c>
      <c r="H804" s="356">
        <v>-0.234657445672036</v>
      </c>
    </row>
    <row r="805" spans="2:8" s="37" customFormat="1" ht="15" customHeight="1" x14ac:dyDescent="0.25">
      <c r="B805" s="345" t="s">
        <v>1456</v>
      </c>
      <c r="C805" s="346">
        <v>486210</v>
      </c>
      <c r="D805" s="356">
        <v>-0.14942254082039</v>
      </c>
      <c r="E805" s="356">
        <v>-0.12971531392583999</v>
      </c>
      <c r="F805" s="356">
        <v>-0.136674118231495</v>
      </c>
      <c r="G805" s="356">
        <v>-0.178196436071279</v>
      </c>
      <c r="H805" s="356">
        <v>-0.136674118231495</v>
      </c>
    </row>
    <row r="806" spans="2:8" s="37" customFormat="1" ht="15" customHeight="1" x14ac:dyDescent="0.25">
      <c r="B806" s="345" t="s">
        <v>1457</v>
      </c>
      <c r="C806" s="346">
        <v>486910</v>
      </c>
      <c r="D806" s="356">
        <v>-0.21284900284900299</v>
      </c>
      <c r="E806" s="356">
        <v>-0.16955361199454799</v>
      </c>
      <c r="F806" s="356">
        <v>-0.234657445672036</v>
      </c>
      <c r="G806" s="356">
        <v>-0.30860093551269202</v>
      </c>
      <c r="H806" s="356">
        <v>-0.234657445672036</v>
      </c>
    </row>
    <row r="807" spans="2:8" s="37" customFormat="1" ht="15" customHeight="1" x14ac:dyDescent="0.25">
      <c r="B807" s="345" t="s">
        <v>1458</v>
      </c>
      <c r="C807" s="346">
        <v>486990</v>
      </c>
      <c r="D807" s="356">
        <v>-0.21284900284900299</v>
      </c>
      <c r="E807" s="356">
        <v>-0.16955361199454799</v>
      </c>
      <c r="F807" s="356">
        <v>-0.234657445672036</v>
      </c>
      <c r="G807" s="356">
        <v>-0.30860093551269202</v>
      </c>
      <c r="H807" s="356">
        <v>-0.234657445672036</v>
      </c>
    </row>
    <row r="808" spans="2:8" s="37" customFormat="1" ht="15" customHeight="1" x14ac:dyDescent="0.25">
      <c r="B808" s="345" t="s">
        <v>1459</v>
      </c>
      <c r="C808" s="346">
        <v>487110</v>
      </c>
      <c r="D808" s="356">
        <v>-0.13048621791080101</v>
      </c>
      <c r="E808" s="356">
        <v>-0.11919716002184599</v>
      </c>
      <c r="F808" s="356">
        <v>-0.153896694632568</v>
      </c>
      <c r="G808" s="356">
        <v>-0.21526280573935</v>
      </c>
      <c r="H808" s="356">
        <v>-0.153896694632568</v>
      </c>
    </row>
    <row r="809" spans="2:8" s="37" customFormat="1" ht="15" customHeight="1" x14ac:dyDescent="0.25">
      <c r="B809" s="345" t="s">
        <v>1460</v>
      </c>
      <c r="C809" s="346">
        <v>487210</v>
      </c>
      <c r="D809" s="356">
        <v>-0.13048621791080101</v>
      </c>
      <c r="E809" s="356">
        <v>-0.11919716002184599</v>
      </c>
      <c r="F809" s="356">
        <v>-0.153896694632568</v>
      </c>
      <c r="G809" s="356">
        <v>-0.21526280573935</v>
      </c>
      <c r="H809" s="356">
        <v>-0.153896694632568</v>
      </c>
    </row>
    <row r="810" spans="2:8" s="37" customFormat="1" ht="15" customHeight="1" x14ac:dyDescent="0.25">
      <c r="B810" s="345" t="s">
        <v>1461</v>
      </c>
      <c r="C810" s="346">
        <v>487990</v>
      </c>
      <c r="D810" s="356">
        <v>-0.13048621791080101</v>
      </c>
      <c r="E810" s="356">
        <v>-0.11919716002184599</v>
      </c>
      <c r="F810" s="356">
        <v>-0.153896694632568</v>
      </c>
      <c r="G810" s="356">
        <v>-0.21526280573935</v>
      </c>
      <c r="H810" s="356">
        <v>-0.153896694632568</v>
      </c>
    </row>
    <row r="811" spans="2:8" s="37" customFormat="1" ht="15" customHeight="1" x14ac:dyDescent="0.25">
      <c r="B811" s="345" t="s">
        <v>1462</v>
      </c>
      <c r="C811" s="346">
        <v>488111</v>
      </c>
      <c r="D811" s="356">
        <v>-0.12629102903801401</v>
      </c>
      <c r="E811" s="356">
        <v>-0.170014411817691</v>
      </c>
      <c r="F811" s="356">
        <v>-0.14657698056801199</v>
      </c>
      <c r="G811" s="356">
        <v>-0.24787745384304399</v>
      </c>
      <c r="H811" s="356">
        <v>-0.14657698056801199</v>
      </c>
    </row>
    <row r="812" spans="2:8" s="37" customFormat="1" ht="15" customHeight="1" x14ac:dyDescent="0.25">
      <c r="B812" s="345" t="s">
        <v>1463</v>
      </c>
      <c r="C812" s="346">
        <v>488119</v>
      </c>
      <c r="D812" s="356">
        <v>-0.12629102903801401</v>
      </c>
      <c r="E812" s="356">
        <v>-0.170014411817691</v>
      </c>
      <c r="F812" s="356">
        <v>-0.14657698056801199</v>
      </c>
      <c r="G812" s="356">
        <v>-0.24787745384304399</v>
      </c>
      <c r="H812" s="356">
        <v>-0.14657698056801199</v>
      </c>
    </row>
    <row r="813" spans="2:8" s="37" customFormat="1" ht="15" customHeight="1" x14ac:dyDescent="0.25">
      <c r="B813" s="345" t="s">
        <v>1464</v>
      </c>
      <c r="C813" s="346">
        <v>488190</v>
      </c>
      <c r="D813" s="356">
        <v>-0.12629102903801401</v>
      </c>
      <c r="E813" s="356">
        <v>-0.170014411817691</v>
      </c>
      <c r="F813" s="356">
        <v>-0.14657698056801199</v>
      </c>
      <c r="G813" s="356">
        <v>-0.24787745384304399</v>
      </c>
      <c r="H813" s="356">
        <v>-0.14657698056801199</v>
      </c>
    </row>
    <row r="814" spans="2:8" s="37" customFormat="1" ht="15" customHeight="1" x14ac:dyDescent="0.25">
      <c r="B814" s="345" t="s">
        <v>1465</v>
      </c>
      <c r="C814" s="346">
        <v>488210</v>
      </c>
      <c r="D814" s="356">
        <v>-0.12629102903801401</v>
      </c>
      <c r="E814" s="356">
        <v>-0.170014411817691</v>
      </c>
      <c r="F814" s="356">
        <v>-0.14657698056801199</v>
      </c>
      <c r="G814" s="356">
        <v>-0.24787745384304399</v>
      </c>
      <c r="H814" s="356">
        <v>-0.14657698056801199</v>
      </c>
    </row>
    <row r="815" spans="2:8" s="37" customFormat="1" ht="15" customHeight="1" x14ac:dyDescent="0.25">
      <c r="B815" s="345" t="s">
        <v>1466</v>
      </c>
      <c r="C815" s="346">
        <v>488310</v>
      </c>
      <c r="D815" s="356">
        <v>-0.12629102903801401</v>
      </c>
      <c r="E815" s="356">
        <v>-0.170014411817691</v>
      </c>
      <c r="F815" s="356">
        <v>-0.14657698056801199</v>
      </c>
      <c r="G815" s="356">
        <v>-0.24787745384304399</v>
      </c>
      <c r="H815" s="356">
        <v>-0.14657698056801199</v>
      </c>
    </row>
    <row r="816" spans="2:8" s="37" customFormat="1" ht="15" customHeight="1" x14ac:dyDescent="0.25">
      <c r="B816" s="345" t="s">
        <v>1467</v>
      </c>
      <c r="C816" s="346">
        <v>488320</v>
      </c>
      <c r="D816" s="356">
        <v>-0.12629102903801401</v>
      </c>
      <c r="E816" s="356">
        <v>-0.170014411817691</v>
      </c>
      <c r="F816" s="356">
        <v>-0.14657698056801199</v>
      </c>
      <c r="G816" s="356">
        <v>-0.24787745384304399</v>
      </c>
      <c r="H816" s="356">
        <v>-0.14657698056801199</v>
      </c>
    </row>
    <row r="817" spans="2:8" s="37" customFormat="1" ht="15" customHeight="1" x14ac:dyDescent="0.25">
      <c r="B817" s="345" t="s">
        <v>1468</v>
      </c>
      <c r="C817" s="346">
        <v>488330</v>
      </c>
      <c r="D817" s="356">
        <v>-0.12629102903801401</v>
      </c>
      <c r="E817" s="356">
        <v>-0.170014411817691</v>
      </c>
      <c r="F817" s="356">
        <v>-0.14657698056801199</v>
      </c>
      <c r="G817" s="356">
        <v>-0.24787745384304399</v>
      </c>
      <c r="H817" s="356">
        <v>-0.14657698056801199</v>
      </c>
    </row>
    <row r="818" spans="2:8" s="37" customFormat="1" ht="15" customHeight="1" x14ac:dyDescent="0.25">
      <c r="B818" s="345" t="s">
        <v>1469</v>
      </c>
      <c r="C818" s="346">
        <v>488390</v>
      </c>
      <c r="D818" s="356">
        <v>-0.12629102903801401</v>
      </c>
      <c r="E818" s="356">
        <v>-0.170014411817691</v>
      </c>
      <c r="F818" s="356">
        <v>-0.14657698056801199</v>
      </c>
      <c r="G818" s="356">
        <v>-0.24787745384304399</v>
      </c>
      <c r="H818" s="356">
        <v>-0.14657698056801199</v>
      </c>
    </row>
    <row r="819" spans="2:8" s="37" customFormat="1" ht="15" customHeight="1" x14ac:dyDescent="0.25">
      <c r="B819" s="345" t="s">
        <v>1470</v>
      </c>
      <c r="C819" s="346">
        <v>488410</v>
      </c>
      <c r="D819" s="356">
        <v>-6.1593649824454297E-2</v>
      </c>
      <c r="E819" s="356">
        <v>-0.13379343746216199</v>
      </c>
      <c r="F819" s="356">
        <v>0.161802802008988</v>
      </c>
      <c r="G819" s="356">
        <v>-0.161975667332486</v>
      </c>
      <c r="H819" s="356">
        <v>0.161802802008988</v>
      </c>
    </row>
    <row r="820" spans="2:8" s="37" customFormat="1" ht="15" customHeight="1" x14ac:dyDescent="0.25">
      <c r="B820" s="345" t="s">
        <v>1471</v>
      </c>
      <c r="C820" s="346">
        <v>488490</v>
      </c>
      <c r="D820" s="356">
        <v>-0.12629102903801401</v>
      </c>
      <c r="E820" s="356">
        <v>-0.170014411817691</v>
      </c>
      <c r="F820" s="356">
        <v>-0.14657698056801199</v>
      </c>
      <c r="G820" s="356">
        <v>-0.24787745384304399</v>
      </c>
      <c r="H820" s="356">
        <v>-0.14657698056801199</v>
      </c>
    </row>
    <row r="821" spans="2:8" s="37" customFormat="1" ht="15" customHeight="1" x14ac:dyDescent="0.25">
      <c r="B821" s="345" t="s">
        <v>1472</v>
      </c>
      <c r="C821" s="346">
        <v>488510</v>
      </c>
      <c r="D821" s="356">
        <v>-0.12629102903801401</v>
      </c>
      <c r="E821" s="356">
        <v>-0.170014411817691</v>
      </c>
      <c r="F821" s="356">
        <v>-0.14657698056801199</v>
      </c>
      <c r="G821" s="356">
        <v>-0.24787745384304399</v>
      </c>
      <c r="H821" s="356">
        <v>-0.14657698056801199</v>
      </c>
    </row>
    <row r="822" spans="2:8" s="37" customFormat="1" ht="15" customHeight="1" x14ac:dyDescent="0.25">
      <c r="B822" s="345" t="s">
        <v>1473</v>
      </c>
      <c r="C822" s="346">
        <v>488991</v>
      </c>
      <c r="D822" s="356">
        <v>-0.12629102903801401</v>
      </c>
      <c r="E822" s="356">
        <v>-0.170014411817691</v>
      </c>
      <c r="F822" s="356">
        <v>-0.14657698056801199</v>
      </c>
      <c r="G822" s="356">
        <v>-0.24787745384304399</v>
      </c>
      <c r="H822" s="356">
        <v>-0.14657698056801199</v>
      </c>
    </row>
    <row r="823" spans="2:8" s="37" customFormat="1" ht="15" customHeight="1" x14ac:dyDescent="0.25">
      <c r="B823" s="345" t="s">
        <v>1474</v>
      </c>
      <c r="C823" s="346">
        <v>488999</v>
      </c>
      <c r="D823" s="356">
        <v>-0.12629102903801401</v>
      </c>
      <c r="E823" s="356">
        <v>-0.170014411817691</v>
      </c>
      <c r="F823" s="356">
        <v>-0.14657698056801199</v>
      </c>
      <c r="G823" s="356">
        <v>-0.24787745384304399</v>
      </c>
      <c r="H823" s="356">
        <v>-0.14657698056801199</v>
      </c>
    </row>
    <row r="824" spans="2:8" s="37" customFormat="1" ht="15" customHeight="1" x14ac:dyDescent="0.25">
      <c r="B824" s="345" t="s">
        <v>1475</v>
      </c>
      <c r="C824" s="346">
        <v>491110</v>
      </c>
      <c r="D824" s="356">
        <v>-0.14716796874999999</v>
      </c>
      <c r="E824" s="356">
        <v>-0.157279104322886</v>
      </c>
      <c r="F824" s="356">
        <v>-0.17184569191159199</v>
      </c>
      <c r="G824" s="356">
        <v>-0.239200824196041</v>
      </c>
      <c r="H824" s="356">
        <v>-0.17184569191159199</v>
      </c>
    </row>
    <row r="825" spans="2:8" s="37" customFormat="1" ht="15" customHeight="1" x14ac:dyDescent="0.25">
      <c r="B825" s="345" t="s">
        <v>1476</v>
      </c>
      <c r="C825" s="346">
        <v>492110</v>
      </c>
      <c r="D825" s="356">
        <v>-0.12629102903801401</v>
      </c>
      <c r="E825" s="356">
        <v>-0.170014411817691</v>
      </c>
      <c r="F825" s="356">
        <v>-0.14657698056801199</v>
      </c>
      <c r="G825" s="356">
        <v>-0.24787745384304399</v>
      </c>
      <c r="H825" s="356">
        <v>-0.14657698056801199</v>
      </c>
    </row>
    <row r="826" spans="2:8" s="37" customFormat="1" ht="15" customHeight="1" x14ac:dyDescent="0.25">
      <c r="B826" s="345" t="s">
        <v>1477</v>
      </c>
      <c r="C826" s="346">
        <v>492210</v>
      </c>
      <c r="D826" s="356">
        <v>-0.12629102903801401</v>
      </c>
      <c r="E826" s="356">
        <v>-0.170014411817691</v>
      </c>
      <c r="F826" s="356">
        <v>-0.14657698056801199</v>
      </c>
      <c r="G826" s="356">
        <v>-0.24787745384304399</v>
      </c>
      <c r="H826" s="356">
        <v>-0.14657698056801199</v>
      </c>
    </row>
    <row r="827" spans="2:8" s="37" customFormat="1" ht="15" customHeight="1" x14ac:dyDescent="0.25">
      <c r="B827" s="345" t="s">
        <v>1478</v>
      </c>
      <c r="C827" s="346">
        <v>493110</v>
      </c>
      <c r="D827" s="356">
        <v>-0.12629102903801401</v>
      </c>
      <c r="E827" s="356">
        <v>-0.170014411817691</v>
      </c>
      <c r="F827" s="356">
        <v>-0.14657698056801199</v>
      </c>
      <c r="G827" s="356">
        <v>-0.24787745384304399</v>
      </c>
      <c r="H827" s="356">
        <v>-0.14657698056801199</v>
      </c>
    </row>
    <row r="828" spans="2:8" s="37" customFormat="1" ht="15" customHeight="1" x14ac:dyDescent="0.25">
      <c r="B828" s="345" t="s">
        <v>1479</v>
      </c>
      <c r="C828" s="346">
        <v>493120</v>
      </c>
      <c r="D828" s="356">
        <v>-0.12629102903801401</v>
      </c>
      <c r="E828" s="356">
        <v>-0.170014411817691</v>
      </c>
      <c r="F828" s="356">
        <v>-0.14657698056801199</v>
      </c>
      <c r="G828" s="356">
        <v>-0.24787745384304399</v>
      </c>
      <c r="H828" s="356">
        <v>-0.14657698056801199</v>
      </c>
    </row>
    <row r="829" spans="2:8" s="37" customFormat="1" ht="15" customHeight="1" x14ac:dyDescent="0.25">
      <c r="B829" s="345" t="s">
        <v>1480</v>
      </c>
      <c r="C829" s="346">
        <v>493130</v>
      </c>
      <c r="D829" s="356">
        <v>-0.12629102903801401</v>
      </c>
      <c r="E829" s="356">
        <v>-0.170014411817691</v>
      </c>
      <c r="F829" s="356">
        <v>-0.14657698056801199</v>
      </c>
      <c r="G829" s="356">
        <v>-0.24787745384304399</v>
      </c>
      <c r="H829" s="356">
        <v>-0.14657698056801199</v>
      </c>
    </row>
    <row r="830" spans="2:8" s="37" customFormat="1" ht="15" customHeight="1" x14ac:dyDescent="0.25">
      <c r="B830" s="345" t="s">
        <v>1481</v>
      </c>
      <c r="C830" s="346">
        <v>493190</v>
      </c>
      <c r="D830" s="356">
        <v>-0.12629102903801401</v>
      </c>
      <c r="E830" s="356">
        <v>-0.170014411817691</v>
      </c>
      <c r="F830" s="356">
        <v>-0.14657698056801199</v>
      </c>
      <c r="G830" s="356">
        <v>-0.24787745384304399</v>
      </c>
      <c r="H830" s="356">
        <v>-0.14657698056801199</v>
      </c>
    </row>
    <row r="831" spans="2:8" s="37" customFormat="1" ht="15" customHeight="1" x14ac:dyDescent="0.25">
      <c r="B831" s="345" t="s">
        <v>1482</v>
      </c>
      <c r="C831" s="346">
        <v>511110</v>
      </c>
      <c r="D831" s="356">
        <v>-0.16162772942434001</v>
      </c>
      <c r="E831" s="356">
        <v>-7.8184658104824695E-2</v>
      </c>
      <c r="F831" s="356">
        <v>-0.14788348985980701</v>
      </c>
      <c r="G831" s="356">
        <v>-0.191260208286506</v>
      </c>
      <c r="H831" s="356">
        <v>-0.14788348985980701</v>
      </c>
    </row>
    <row r="832" spans="2:8" s="37" customFormat="1" ht="15" customHeight="1" x14ac:dyDescent="0.25">
      <c r="B832" s="345" t="s">
        <v>1483</v>
      </c>
      <c r="C832" s="346">
        <v>511120</v>
      </c>
      <c r="D832" s="356">
        <v>-0.16162772942434001</v>
      </c>
      <c r="E832" s="356">
        <v>-7.8184658104824695E-2</v>
      </c>
      <c r="F832" s="356">
        <v>-0.14788348985980701</v>
      </c>
      <c r="G832" s="356">
        <v>-0.191260208286506</v>
      </c>
      <c r="H832" s="356">
        <v>-0.14788348985980701</v>
      </c>
    </row>
    <row r="833" spans="2:8" s="37" customFormat="1" ht="15" customHeight="1" x14ac:dyDescent="0.25">
      <c r="B833" s="345" t="s">
        <v>1484</v>
      </c>
      <c r="C833" s="346">
        <v>511130</v>
      </c>
      <c r="D833" s="356">
        <v>-0.16162772942434001</v>
      </c>
      <c r="E833" s="356">
        <v>-7.8184658104824695E-2</v>
      </c>
      <c r="F833" s="356">
        <v>-0.14788348985980701</v>
      </c>
      <c r="G833" s="356">
        <v>-0.191260208286506</v>
      </c>
      <c r="H833" s="356">
        <v>-0.14788348985980701</v>
      </c>
    </row>
    <row r="834" spans="2:8" s="37" customFormat="1" ht="15" customHeight="1" x14ac:dyDescent="0.25">
      <c r="B834" s="345" t="s">
        <v>1485</v>
      </c>
      <c r="C834" s="346">
        <v>511140</v>
      </c>
      <c r="D834" s="356">
        <v>-0.16162772942434001</v>
      </c>
      <c r="E834" s="356">
        <v>-7.8184658104824695E-2</v>
      </c>
      <c r="F834" s="356">
        <v>-0.14788348985980701</v>
      </c>
      <c r="G834" s="356">
        <v>-0.191260208286506</v>
      </c>
      <c r="H834" s="356">
        <v>-0.14788348985980701</v>
      </c>
    </row>
    <row r="835" spans="2:8" s="37" customFormat="1" ht="15" customHeight="1" x14ac:dyDescent="0.25">
      <c r="B835" s="345" t="s">
        <v>1486</v>
      </c>
      <c r="C835" s="346">
        <v>511191</v>
      </c>
      <c r="D835" s="356">
        <v>-0.16162772942434001</v>
      </c>
      <c r="E835" s="356">
        <v>-7.8184658104824695E-2</v>
      </c>
      <c r="F835" s="356">
        <v>-0.14788348985980701</v>
      </c>
      <c r="G835" s="356">
        <v>-0.191260208286506</v>
      </c>
      <c r="H835" s="356">
        <v>-0.14788348985980701</v>
      </c>
    </row>
    <row r="836" spans="2:8" s="37" customFormat="1" ht="15" customHeight="1" x14ac:dyDescent="0.25">
      <c r="B836" s="345" t="s">
        <v>1487</v>
      </c>
      <c r="C836" s="346">
        <v>511199</v>
      </c>
      <c r="D836" s="356">
        <v>-0.16162772942434001</v>
      </c>
      <c r="E836" s="356">
        <v>-7.8184658104824695E-2</v>
      </c>
      <c r="F836" s="356">
        <v>-0.14788348985980701</v>
      </c>
      <c r="G836" s="356">
        <v>-0.191260208286506</v>
      </c>
      <c r="H836" s="356">
        <v>-0.14788348985980701</v>
      </c>
    </row>
    <row r="837" spans="2:8" s="37" customFormat="1" ht="15" customHeight="1" x14ac:dyDescent="0.25">
      <c r="B837" s="345" t="s">
        <v>1488</v>
      </c>
      <c r="C837" s="346">
        <v>511210</v>
      </c>
      <c r="D837" s="356">
        <v>-0.16017810252311901</v>
      </c>
      <c r="E837" s="356">
        <v>-0.13536212914485199</v>
      </c>
      <c r="F837" s="356">
        <v>-0.15879778903731001</v>
      </c>
      <c r="G837" s="356">
        <v>-0.206794365229342</v>
      </c>
      <c r="H837" s="356">
        <v>-0.15879778903731001</v>
      </c>
    </row>
    <row r="838" spans="2:8" s="37" customFormat="1" ht="15" customHeight="1" x14ac:dyDescent="0.25">
      <c r="B838" s="345" t="s">
        <v>1489</v>
      </c>
      <c r="C838" s="346">
        <v>512110</v>
      </c>
      <c r="D838" s="356">
        <v>-0.16162772942434001</v>
      </c>
      <c r="E838" s="356">
        <v>-7.8184658104824695E-2</v>
      </c>
      <c r="F838" s="356">
        <v>-0.14788348985980701</v>
      </c>
      <c r="G838" s="356">
        <v>-0.191260208286506</v>
      </c>
      <c r="H838" s="356">
        <v>-0.14788348985980701</v>
      </c>
    </row>
    <row r="839" spans="2:8" s="37" customFormat="1" ht="15" customHeight="1" x14ac:dyDescent="0.25">
      <c r="B839" s="345" t="s">
        <v>1490</v>
      </c>
      <c r="C839" s="346">
        <v>512120</v>
      </c>
      <c r="D839" s="356">
        <v>-0.16162772942434001</v>
      </c>
      <c r="E839" s="356">
        <v>-7.8184658104824695E-2</v>
      </c>
      <c r="F839" s="356">
        <v>-0.14788348985980701</v>
      </c>
      <c r="G839" s="356">
        <v>-0.191260208286506</v>
      </c>
      <c r="H839" s="356">
        <v>-0.14788348985980701</v>
      </c>
    </row>
    <row r="840" spans="2:8" s="37" customFormat="1" ht="15" customHeight="1" x14ac:dyDescent="0.25">
      <c r="B840" s="345" t="s">
        <v>1491</v>
      </c>
      <c r="C840" s="346">
        <v>512131</v>
      </c>
      <c r="D840" s="356">
        <v>-0.16162772942434001</v>
      </c>
      <c r="E840" s="356">
        <v>-7.8184658104824695E-2</v>
      </c>
      <c r="F840" s="356">
        <v>-0.14788348985980701</v>
      </c>
      <c r="G840" s="356">
        <v>-0.191260208286506</v>
      </c>
      <c r="H840" s="356">
        <v>-0.14788348985980701</v>
      </c>
    </row>
    <row r="841" spans="2:8" s="37" customFormat="1" ht="15" customHeight="1" x14ac:dyDescent="0.25">
      <c r="B841" s="345" t="s">
        <v>1492</v>
      </c>
      <c r="C841" s="346">
        <v>512132</v>
      </c>
      <c r="D841" s="356">
        <v>-0.16162772942434001</v>
      </c>
      <c r="E841" s="356">
        <v>-7.8184658104824695E-2</v>
      </c>
      <c r="F841" s="356">
        <v>-0.14788348985980701</v>
      </c>
      <c r="G841" s="356">
        <v>-0.191260208286506</v>
      </c>
      <c r="H841" s="356">
        <v>-0.14788348985980701</v>
      </c>
    </row>
    <row r="842" spans="2:8" s="37" customFormat="1" ht="15" customHeight="1" x14ac:dyDescent="0.25">
      <c r="B842" s="345" t="s">
        <v>1493</v>
      </c>
      <c r="C842" s="346">
        <v>512191</v>
      </c>
      <c r="D842" s="356">
        <v>-0.16162772942434001</v>
      </c>
      <c r="E842" s="356">
        <v>-7.8184658104824695E-2</v>
      </c>
      <c r="F842" s="356">
        <v>-0.14788348985980701</v>
      </c>
      <c r="G842" s="356">
        <v>-0.191260208286506</v>
      </c>
      <c r="H842" s="356">
        <v>-0.14788348985980701</v>
      </c>
    </row>
    <row r="843" spans="2:8" s="37" customFormat="1" ht="15" customHeight="1" x14ac:dyDescent="0.25">
      <c r="B843" s="345" t="s">
        <v>1494</v>
      </c>
      <c r="C843" s="346">
        <v>512199</v>
      </c>
      <c r="D843" s="356">
        <v>-0.16162772942434001</v>
      </c>
      <c r="E843" s="356">
        <v>-7.8184658104824695E-2</v>
      </c>
      <c r="F843" s="356">
        <v>-0.14788348985980701</v>
      </c>
      <c r="G843" s="356">
        <v>-0.191260208286506</v>
      </c>
      <c r="H843" s="356">
        <v>-0.14788348985980701</v>
      </c>
    </row>
    <row r="844" spans="2:8" s="37" customFormat="1" ht="15" customHeight="1" x14ac:dyDescent="0.25">
      <c r="B844" s="345" t="s">
        <v>1495</v>
      </c>
      <c r="C844" s="346">
        <v>512210</v>
      </c>
      <c r="D844" s="356">
        <v>-0.16162772942434001</v>
      </c>
      <c r="E844" s="356">
        <v>-7.8184658104824695E-2</v>
      </c>
      <c r="F844" s="356">
        <v>-0.14788348985980701</v>
      </c>
      <c r="G844" s="356">
        <v>-0.191260208286506</v>
      </c>
      <c r="H844" s="356">
        <v>-0.14788348985980701</v>
      </c>
    </row>
    <row r="845" spans="2:8" s="37" customFormat="1" ht="15" customHeight="1" x14ac:dyDescent="0.25">
      <c r="B845" s="345" t="s">
        <v>1496</v>
      </c>
      <c r="C845" s="346">
        <v>512220</v>
      </c>
      <c r="D845" s="356">
        <v>-0.16162772942434001</v>
      </c>
      <c r="E845" s="356">
        <v>-7.8184658104824695E-2</v>
      </c>
      <c r="F845" s="356">
        <v>-0.14788348985980701</v>
      </c>
      <c r="G845" s="356">
        <v>-0.191260208286506</v>
      </c>
      <c r="H845" s="356">
        <v>-0.14788348985980701</v>
      </c>
    </row>
    <row r="846" spans="2:8" s="37" customFormat="1" ht="15" customHeight="1" x14ac:dyDescent="0.25">
      <c r="B846" s="345" t="s">
        <v>1497</v>
      </c>
      <c r="C846" s="346">
        <v>512230</v>
      </c>
      <c r="D846" s="356">
        <v>-0.16162772942434001</v>
      </c>
      <c r="E846" s="356">
        <v>-7.8184658104824695E-2</v>
      </c>
      <c r="F846" s="356">
        <v>-0.14788348985980701</v>
      </c>
      <c r="G846" s="356">
        <v>-0.191260208286506</v>
      </c>
      <c r="H846" s="356">
        <v>-0.14788348985980701</v>
      </c>
    </row>
    <row r="847" spans="2:8" s="37" customFormat="1" ht="15" customHeight="1" x14ac:dyDescent="0.25">
      <c r="B847" s="345" t="s">
        <v>1498</v>
      </c>
      <c r="C847" s="346">
        <v>512240</v>
      </c>
      <c r="D847" s="356">
        <v>-0.16162772942434001</v>
      </c>
      <c r="E847" s="356">
        <v>-7.8184658104824695E-2</v>
      </c>
      <c r="F847" s="356">
        <v>-0.14788348985980701</v>
      </c>
      <c r="G847" s="356">
        <v>-0.191260208286506</v>
      </c>
      <c r="H847" s="356">
        <v>-0.14788348985980701</v>
      </c>
    </row>
    <row r="848" spans="2:8" s="37" customFormat="1" ht="15" customHeight="1" x14ac:dyDescent="0.25">
      <c r="B848" s="345" t="s">
        <v>1499</v>
      </c>
      <c r="C848" s="346">
        <v>512290</v>
      </c>
      <c r="D848" s="356">
        <v>-0.16162772942434001</v>
      </c>
      <c r="E848" s="356">
        <v>-7.8184658104824695E-2</v>
      </c>
      <c r="F848" s="356">
        <v>-0.14788348985980701</v>
      </c>
      <c r="G848" s="356">
        <v>-0.191260208286506</v>
      </c>
      <c r="H848" s="356">
        <v>-0.14788348985980701</v>
      </c>
    </row>
    <row r="849" spans="2:8" s="37" customFormat="1" ht="15" customHeight="1" x14ac:dyDescent="0.25">
      <c r="B849" s="345" t="s">
        <v>1500</v>
      </c>
      <c r="C849" s="346">
        <v>513311</v>
      </c>
      <c r="D849" s="356">
        <v>-0.102861371484953</v>
      </c>
      <c r="E849" s="356">
        <v>-7.5456053067993398E-2</v>
      </c>
      <c r="F849" s="356">
        <v>-0.10606060606060599</v>
      </c>
      <c r="G849" s="356">
        <v>-0.168622561243949</v>
      </c>
      <c r="H849" s="356">
        <v>-0.10606060606060599</v>
      </c>
    </row>
    <row r="850" spans="2:8" s="37" customFormat="1" ht="15" customHeight="1" x14ac:dyDescent="0.25">
      <c r="B850" s="345" t="s">
        <v>1501</v>
      </c>
      <c r="C850" s="346">
        <v>513312</v>
      </c>
      <c r="D850" s="356">
        <v>-0.102861371484953</v>
      </c>
      <c r="E850" s="356">
        <v>-7.5456053067993398E-2</v>
      </c>
      <c r="F850" s="356">
        <v>-0.10606060606060599</v>
      </c>
      <c r="G850" s="356">
        <v>-0.168622561243949</v>
      </c>
      <c r="H850" s="356">
        <v>-0.10606060606060599</v>
      </c>
    </row>
    <row r="851" spans="2:8" s="37" customFormat="1" ht="15" customHeight="1" x14ac:dyDescent="0.25">
      <c r="B851" s="345" t="s">
        <v>1502</v>
      </c>
      <c r="C851" s="346">
        <v>513313</v>
      </c>
      <c r="D851" s="356">
        <v>-0.102861371484953</v>
      </c>
      <c r="E851" s="356">
        <v>-7.5456053067993398E-2</v>
      </c>
      <c r="F851" s="356">
        <v>-0.10606060606060599</v>
      </c>
      <c r="G851" s="356">
        <v>-0.168622561243949</v>
      </c>
      <c r="H851" s="356">
        <v>-0.10606060606060599</v>
      </c>
    </row>
    <row r="852" spans="2:8" s="37" customFormat="1" ht="15" customHeight="1" x14ac:dyDescent="0.25">
      <c r="B852" s="345" t="s">
        <v>1503</v>
      </c>
      <c r="C852" s="346">
        <v>513314</v>
      </c>
      <c r="D852" s="356">
        <v>-0.102861371484953</v>
      </c>
      <c r="E852" s="356">
        <v>-7.5456053067993398E-2</v>
      </c>
      <c r="F852" s="356">
        <v>-0.10606060606060599</v>
      </c>
      <c r="G852" s="356">
        <v>-0.168622561243949</v>
      </c>
      <c r="H852" s="356">
        <v>-0.10606060606060599</v>
      </c>
    </row>
    <row r="853" spans="2:8" s="37" customFormat="1" ht="15" customHeight="1" x14ac:dyDescent="0.25">
      <c r="B853" s="345" t="s">
        <v>1504</v>
      </c>
      <c r="C853" s="346">
        <v>513323</v>
      </c>
      <c r="D853" s="356">
        <v>-0.102861371484953</v>
      </c>
      <c r="E853" s="356">
        <v>-7.5456053067993398E-2</v>
      </c>
      <c r="F853" s="356">
        <v>-0.10606060606060599</v>
      </c>
      <c r="G853" s="356">
        <v>-0.168622561243949</v>
      </c>
      <c r="H853" s="356">
        <v>-0.10606060606060599</v>
      </c>
    </row>
    <row r="854" spans="2:8" s="37" customFormat="1" ht="15" customHeight="1" x14ac:dyDescent="0.25">
      <c r="B854" s="345" t="s">
        <v>1505</v>
      </c>
      <c r="C854" s="346">
        <v>514192</v>
      </c>
      <c r="D854" s="356">
        <v>-0.102861371484953</v>
      </c>
      <c r="E854" s="356">
        <v>-7.5456053067993398E-2</v>
      </c>
      <c r="F854" s="356">
        <v>-0.10606060606060599</v>
      </c>
      <c r="G854" s="356">
        <v>-0.168622561243949</v>
      </c>
      <c r="H854" s="356">
        <v>-0.10606060606060599</v>
      </c>
    </row>
    <row r="855" spans="2:8" s="37" customFormat="1" ht="15" customHeight="1" x14ac:dyDescent="0.25">
      <c r="B855" s="345" t="s">
        <v>1506</v>
      </c>
      <c r="C855" s="346">
        <v>515110</v>
      </c>
      <c r="D855" s="356">
        <v>-0.16162772942434001</v>
      </c>
      <c r="E855" s="356">
        <v>-7.8184658104824695E-2</v>
      </c>
      <c r="F855" s="356">
        <v>-0.14788348985980701</v>
      </c>
      <c r="G855" s="356">
        <v>-0.191260208286506</v>
      </c>
      <c r="H855" s="356">
        <v>-0.14788348985980701</v>
      </c>
    </row>
    <row r="856" spans="2:8" s="37" customFormat="1" ht="15" customHeight="1" x14ac:dyDescent="0.25">
      <c r="B856" s="345" t="s">
        <v>1507</v>
      </c>
      <c r="C856" s="346">
        <v>515111</v>
      </c>
      <c r="D856" s="356">
        <v>-0.16162772942434001</v>
      </c>
      <c r="E856" s="356">
        <v>-7.8184658104824695E-2</v>
      </c>
      <c r="F856" s="356">
        <v>-0.14788348985980701</v>
      </c>
      <c r="G856" s="356">
        <v>-0.191260208286506</v>
      </c>
      <c r="H856" s="356">
        <v>-0.14788348985980701</v>
      </c>
    </row>
    <row r="857" spans="2:8" s="37" customFormat="1" ht="15" customHeight="1" x14ac:dyDescent="0.25">
      <c r="B857" s="345" t="s">
        <v>1508</v>
      </c>
      <c r="C857" s="346">
        <v>515112</v>
      </c>
      <c r="D857" s="356">
        <v>-0.16162772942434001</v>
      </c>
      <c r="E857" s="356">
        <v>-7.8184658104824695E-2</v>
      </c>
      <c r="F857" s="356">
        <v>-0.14788348985980701</v>
      </c>
      <c r="G857" s="356">
        <v>-0.191260208286506</v>
      </c>
      <c r="H857" s="356">
        <v>-0.14788348985980701</v>
      </c>
    </row>
    <row r="858" spans="2:8" s="37" customFormat="1" ht="15" customHeight="1" x14ac:dyDescent="0.25">
      <c r="B858" s="345" t="s">
        <v>1509</v>
      </c>
      <c r="C858" s="346">
        <v>515120</v>
      </c>
      <c r="D858" s="356">
        <v>-0.16162772942434001</v>
      </c>
      <c r="E858" s="356">
        <v>-7.8184658104824695E-2</v>
      </c>
      <c r="F858" s="356">
        <v>-0.14788348985980701</v>
      </c>
      <c r="G858" s="356">
        <v>-0.191260208286506</v>
      </c>
      <c r="H858" s="356">
        <v>-0.14788348985980701</v>
      </c>
    </row>
    <row r="859" spans="2:8" s="37" customFormat="1" ht="15" customHeight="1" x14ac:dyDescent="0.25">
      <c r="B859" s="345" t="s">
        <v>1510</v>
      </c>
      <c r="C859" s="346">
        <v>515210</v>
      </c>
      <c r="D859" s="356">
        <v>-0.16162772942434001</v>
      </c>
      <c r="E859" s="356">
        <v>-7.8184658104824695E-2</v>
      </c>
      <c r="F859" s="356">
        <v>-0.14788348985980701</v>
      </c>
      <c r="G859" s="356">
        <v>-0.191260208286506</v>
      </c>
      <c r="H859" s="356">
        <v>-0.14788348985980701</v>
      </c>
    </row>
    <row r="860" spans="2:8" s="37" customFormat="1" ht="15" customHeight="1" x14ac:dyDescent="0.25">
      <c r="B860" s="345" t="s">
        <v>1511</v>
      </c>
      <c r="C860" s="346">
        <v>517110</v>
      </c>
      <c r="D860" s="356">
        <v>-0.102861371484953</v>
      </c>
      <c r="E860" s="356">
        <v>-7.5456053067993398E-2</v>
      </c>
      <c r="F860" s="356">
        <v>-0.10606060606060599</v>
      </c>
      <c r="G860" s="356">
        <v>-0.168622561243949</v>
      </c>
      <c r="H860" s="356">
        <v>-0.10606060606060599</v>
      </c>
    </row>
    <row r="861" spans="2:8" s="37" customFormat="1" ht="15" customHeight="1" x14ac:dyDescent="0.25">
      <c r="B861" s="345" t="s">
        <v>1512</v>
      </c>
      <c r="C861" s="346">
        <v>517210</v>
      </c>
      <c r="D861" s="356">
        <v>-0.102861371484953</v>
      </c>
      <c r="E861" s="356">
        <v>-7.5456053067993398E-2</v>
      </c>
      <c r="F861" s="356">
        <v>-0.10606060606060599</v>
      </c>
      <c r="G861" s="356">
        <v>-0.168622561243949</v>
      </c>
      <c r="H861" s="356">
        <v>-0.10606060606060599</v>
      </c>
    </row>
    <row r="862" spans="2:8" s="37" customFormat="1" ht="15" customHeight="1" x14ac:dyDescent="0.25">
      <c r="B862" s="345" t="s">
        <v>1513</v>
      </c>
      <c r="C862" s="346">
        <v>517410</v>
      </c>
      <c r="D862" s="356">
        <v>-0.102861371484953</v>
      </c>
      <c r="E862" s="356">
        <v>-7.5456053067993398E-2</v>
      </c>
      <c r="F862" s="356">
        <v>-0.10606060606060599</v>
      </c>
      <c r="G862" s="356">
        <v>-0.168622561243949</v>
      </c>
      <c r="H862" s="356">
        <v>-0.10606060606060599</v>
      </c>
    </row>
    <row r="863" spans="2:8" s="37" customFormat="1" ht="15" customHeight="1" x14ac:dyDescent="0.25">
      <c r="B863" s="345" t="s">
        <v>1514</v>
      </c>
      <c r="C863" s="346">
        <v>517911</v>
      </c>
      <c r="D863" s="356">
        <v>-0.102861371484953</v>
      </c>
      <c r="E863" s="356">
        <v>-7.5456053067993398E-2</v>
      </c>
      <c r="F863" s="356">
        <v>-0.10606060606060599</v>
      </c>
      <c r="G863" s="356">
        <v>-0.168622561243949</v>
      </c>
      <c r="H863" s="356">
        <v>-0.10606060606060599</v>
      </c>
    </row>
    <row r="864" spans="2:8" s="37" customFormat="1" ht="15" customHeight="1" x14ac:dyDescent="0.25">
      <c r="B864" s="345" t="s">
        <v>1515</v>
      </c>
      <c r="C864" s="346">
        <v>517919</v>
      </c>
      <c r="D864" s="356">
        <v>-0.102861371484953</v>
      </c>
      <c r="E864" s="356">
        <v>-7.5456053067993398E-2</v>
      </c>
      <c r="F864" s="356">
        <v>-0.10606060606060599</v>
      </c>
      <c r="G864" s="356">
        <v>-0.168622561243949</v>
      </c>
      <c r="H864" s="356">
        <v>-0.10606060606060599</v>
      </c>
    </row>
    <row r="865" spans="2:8" s="37" customFormat="1" ht="15" customHeight="1" x14ac:dyDescent="0.25">
      <c r="B865" s="345" t="s">
        <v>1516</v>
      </c>
      <c r="C865" s="346">
        <v>518110</v>
      </c>
      <c r="D865" s="356">
        <v>-0.16162772942434001</v>
      </c>
      <c r="E865" s="356">
        <v>-7.8184658104824695E-2</v>
      </c>
      <c r="F865" s="356">
        <v>-0.14788348985980701</v>
      </c>
      <c r="G865" s="356">
        <v>-0.191260208286506</v>
      </c>
      <c r="H865" s="356">
        <v>-0.14788348985980701</v>
      </c>
    </row>
    <row r="866" spans="2:8" s="37" customFormat="1" ht="15" customHeight="1" x14ac:dyDescent="0.25">
      <c r="B866" s="345" t="s">
        <v>1517</v>
      </c>
      <c r="C866" s="346">
        <v>518210</v>
      </c>
      <c r="D866" s="356">
        <v>-0.16017810252311901</v>
      </c>
      <c r="E866" s="356">
        <v>-0.13536212914485199</v>
      </c>
      <c r="F866" s="356">
        <v>-0.15879778903731001</v>
      </c>
      <c r="G866" s="356">
        <v>-0.206794365229342</v>
      </c>
      <c r="H866" s="356">
        <v>-0.15879778903731001</v>
      </c>
    </row>
    <row r="867" spans="2:8" s="37" customFormat="1" ht="15" customHeight="1" x14ac:dyDescent="0.25">
      <c r="B867" s="345" t="s">
        <v>1518</v>
      </c>
      <c r="C867" s="346">
        <v>519110</v>
      </c>
      <c r="D867" s="356">
        <v>-0.16162772942434001</v>
      </c>
      <c r="E867" s="356">
        <v>-7.8184658104824695E-2</v>
      </c>
      <c r="F867" s="356">
        <v>-0.14788348985980701</v>
      </c>
      <c r="G867" s="356">
        <v>-0.191260208286506</v>
      </c>
      <c r="H867" s="356">
        <v>-0.14788348985980701</v>
      </c>
    </row>
    <row r="868" spans="2:8" s="37" customFormat="1" ht="15" customHeight="1" x14ac:dyDescent="0.25">
      <c r="B868" s="345" t="s">
        <v>1519</v>
      </c>
      <c r="C868" s="346">
        <v>519120</v>
      </c>
      <c r="D868" s="356">
        <v>-6.1593649824454297E-2</v>
      </c>
      <c r="E868" s="356">
        <v>-0.13379343746216199</v>
      </c>
      <c r="F868" s="356">
        <v>0.161802802008988</v>
      </c>
      <c r="G868" s="356">
        <v>-0.161975667332486</v>
      </c>
      <c r="H868" s="356">
        <v>0.161802802008988</v>
      </c>
    </row>
    <row r="869" spans="2:8" s="37" customFormat="1" ht="15" customHeight="1" x14ac:dyDescent="0.25">
      <c r="B869" s="345" t="s">
        <v>1520</v>
      </c>
      <c r="C869" s="346">
        <v>519130</v>
      </c>
      <c r="D869" s="356">
        <v>-0.16162772942434001</v>
      </c>
      <c r="E869" s="356">
        <v>-7.8184658104824695E-2</v>
      </c>
      <c r="F869" s="356">
        <v>-0.14788348985980701</v>
      </c>
      <c r="G869" s="356">
        <v>-0.191260208286506</v>
      </c>
      <c r="H869" s="356">
        <v>-0.14788348985980701</v>
      </c>
    </row>
    <row r="870" spans="2:8" s="37" customFormat="1" ht="15" customHeight="1" x14ac:dyDescent="0.25">
      <c r="B870" s="345" t="s">
        <v>1521</v>
      </c>
      <c r="C870" s="346">
        <v>519190</v>
      </c>
      <c r="D870" s="356">
        <v>-0.16017810252311901</v>
      </c>
      <c r="E870" s="356">
        <v>-0.13536212914485199</v>
      </c>
      <c r="F870" s="356">
        <v>-0.15879778903731001</v>
      </c>
      <c r="G870" s="356">
        <v>-0.206794365229342</v>
      </c>
      <c r="H870" s="356">
        <v>-0.15879778903731001</v>
      </c>
    </row>
    <row r="871" spans="2:8" s="37" customFormat="1" ht="15" customHeight="1" x14ac:dyDescent="0.25">
      <c r="B871" s="345" t="s">
        <v>1522</v>
      </c>
      <c r="C871" s="346">
        <v>521110</v>
      </c>
      <c r="D871" s="356">
        <v>-0.14716796874999999</v>
      </c>
      <c r="E871" s="356">
        <v>-0.157279104322886</v>
      </c>
      <c r="F871" s="356">
        <v>-0.17184569191159199</v>
      </c>
      <c r="G871" s="356">
        <v>-0.239200824196041</v>
      </c>
      <c r="H871" s="356">
        <v>-0.17184569191159199</v>
      </c>
    </row>
    <row r="872" spans="2:8" s="37" customFormat="1" ht="15" customHeight="1" x14ac:dyDescent="0.25">
      <c r="B872" s="345" t="s">
        <v>1523</v>
      </c>
      <c r="C872" s="346">
        <v>522110</v>
      </c>
      <c r="D872" s="356">
        <v>-9.2909535452322806E-2</v>
      </c>
      <c r="E872" s="356">
        <v>-0.23745110821382001</v>
      </c>
      <c r="F872" s="356">
        <v>-0.21573994867408</v>
      </c>
      <c r="G872" s="356">
        <v>-0.21532307157144101</v>
      </c>
      <c r="H872" s="356">
        <v>-0.21573994867408</v>
      </c>
    </row>
    <row r="873" spans="2:8" s="37" customFormat="1" ht="15" customHeight="1" x14ac:dyDescent="0.25">
      <c r="B873" s="345" t="s">
        <v>1524</v>
      </c>
      <c r="C873" s="346">
        <v>522120</v>
      </c>
      <c r="D873" s="356">
        <v>-0.20064866760168301</v>
      </c>
      <c r="E873" s="356">
        <v>-0.235735975707208</v>
      </c>
      <c r="F873" s="356">
        <v>-0.221908454859648</v>
      </c>
      <c r="G873" s="356">
        <v>-0.178832116788321</v>
      </c>
      <c r="H873" s="356">
        <v>-0.221908454859648</v>
      </c>
    </row>
    <row r="874" spans="2:8" s="37" customFormat="1" ht="15" customHeight="1" x14ac:dyDescent="0.25">
      <c r="B874" s="345" t="s">
        <v>1525</v>
      </c>
      <c r="C874" s="346">
        <v>522130</v>
      </c>
      <c r="D874" s="356">
        <v>-0.20064866760168301</v>
      </c>
      <c r="E874" s="356">
        <v>-0.235735975707208</v>
      </c>
      <c r="F874" s="356">
        <v>-0.221908454859648</v>
      </c>
      <c r="G874" s="356">
        <v>-0.178832116788321</v>
      </c>
      <c r="H874" s="356">
        <v>-0.221908454859648</v>
      </c>
    </row>
    <row r="875" spans="2:8" s="37" customFormat="1" ht="15" customHeight="1" x14ac:dyDescent="0.25">
      <c r="B875" s="345" t="s">
        <v>1526</v>
      </c>
      <c r="C875" s="346">
        <v>522140</v>
      </c>
      <c r="D875" s="356">
        <v>-9.2909535452322806E-2</v>
      </c>
      <c r="E875" s="356">
        <v>-0.23745110821382001</v>
      </c>
      <c r="F875" s="356">
        <v>-0.21573994867408</v>
      </c>
      <c r="G875" s="356">
        <v>-0.21532307157144101</v>
      </c>
      <c r="H875" s="356">
        <v>-0.21573994867408</v>
      </c>
    </row>
    <row r="876" spans="2:8" s="37" customFormat="1" ht="15" customHeight="1" x14ac:dyDescent="0.25">
      <c r="B876" s="345" t="s">
        <v>1527</v>
      </c>
      <c r="C876" s="346">
        <v>522190</v>
      </c>
      <c r="D876" s="356">
        <v>-0.20064866760168301</v>
      </c>
      <c r="E876" s="356">
        <v>-0.235735975707208</v>
      </c>
      <c r="F876" s="356">
        <v>-0.221908454859648</v>
      </c>
      <c r="G876" s="356">
        <v>-0.178832116788321</v>
      </c>
      <c r="H876" s="356">
        <v>-0.221908454859648</v>
      </c>
    </row>
    <row r="877" spans="2:8" s="37" customFormat="1" ht="15" customHeight="1" x14ac:dyDescent="0.25">
      <c r="B877" s="345" t="s">
        <v>1528</v>
      </c>
      <c r="C877" s="346">
        <v>522199</v>
      </c>
      <c r="D877" s="356">
        <v>-0.20064866760168301</v>
      </c>
      <c r="E877" s="356">
        <v>-0.235735975707208</v>
      </c>
      <c r="F877" s="356">
        <v>-0.221908454859648</v>
      </c>
      <c r="G877" s="356">
        <v>-0.178832116788321</v>
      </c>
      <c r="H877" s="356">
        <v>-0.221908454859648</v>
      </c>
    </row>
    <row r="878" spans="2:8" s="37" customFormat="1" ht="15" customHeight="1" x14ac:dyDescent="0.25">
      <c r="B878" s="345" t="s">
        <v>1529</v>
      </c>
      <c r="C878" s="346">
        <v>522210</v>
      </c>
      <c r="D878" s="356">
        <v>-9.2909535452322806E-2</v>
      </c>
      <c r="E878" s="356">
        <v>-0.23745110821382001</v>
      </c>
      <c r="F878" s="356">
        <v>-0.21573994867408</v>
      </c>
      <c r="G878" s="356">
        <v>-0.21532307157144101</v>
      </c>
      <c r="H878" s="356">
        <v>-0.21573994867408</v>
      </c>
    </row>
    <row r="879" spans="2:8" s="37" customFormat="1" ht="15" customHeight="1" x14ac:dyDescent="0.25">
      <c r="B879" s="345" t="s">
        <v>1530</v>
      </c>
      <c r="C879" s="346">
        <v>522220</v>
      </c>
      <c r="D879" s="356">
        <v>-0.20064866760168301</v>
      </c>
      <c r="E879" s="356">
        <v>-0.235735975707208</v>
      </c>
      <c r="F879" s="356">
        <v>-0.221908454859648</v>
      </c>
      <c r="G879" s="356">
        <v>-0.178832116788321</v>
      </c>
      <c r="H879" s="356">
        <v>-0.221908454859648</v>
      </c>
    </row>
    <row r="880" spans="2:8" s="37" customFormat="1" ht="15" customHeight="1" x14ac:dyDescent="0.25">
      <c r="B880" s="345" t="s">
        <v>1531</v>
      </c>
      <c r="C880" s="346">
        <v>522250</v>
      </c>
      <c r="D880" s="356">
        <v>-0.14716796874999999</v>
      </c>
      <c r="E880" s="356">
        <v>-0.157279104322886</v>
      </c>
      <c r="F880" s="356">
        <v>-0.17184569191159199</v>
      </c>
      <c r="G880" s="356">
        <v>-0.239200824196041</v>
      </c>
      <c r="H880" s="356">
        <v>-0.17184569191159199</v>
      </c>
    </row>
    <row r="881" spans="2:8" s="37" customFormat="1" ht="15" customHeight="1" x14ac:dyDescent="0.25">
      <c r="B881" s="345" t="s">
        <v>1532</v>
      </c>
      <c r="C881" s="346">
        <v>522251</v>
      </c>
      <c r="D881" s="356">
        <v>-0.14716796874999999</v>
      </c>
      <c r="E881" s="356">
        <v>-0.157279104322886</v>
      </c>
      <c r="F881" s="356">
        <v>-0.17184569191159199</v>
      </c>
      <c r="G881" s="356">
        <v>-0.239200824196041</v>
      </c>
      <c r="H881" s="356">
        <v>-0.17184569191159199</v>
      </c>
    </row>
    <row r="882" spans="2:8" s="37" customFormat="1" ht="15" customHeight="1" x14ac:dyDescent="0.25">
      <c r="B882" s="345" t="s">
        <v>1533</v>
      </c>
      <c r="C882" s="346">
        <v>522270</v>
      </c>
      <c r="D882" s="356">
        <v>-0.14716796874999999</v>
      </c>
      <c r="E882" s="356">
        <v>-0.157279104322886</v>
      </c>
      <c r="F882" s="356">
        <v>-0.17184569191159199</v>
      </c>
      <c r="G882" s="356">
        <v>-0.239200824196041</v>
      </c>
      <c r="H882" s="356">
        <v>-0.17184569191159199</v>
      </c>
    </row>
    <row r="883" spans="2:8" s="37" customFormat="1" ht="15" customHeight="1" x14ac:dyDescent="0.25">
      <c r="B883" s="345" t="s">
        <v>1534</v>
      </c>
      <c r="C883" s="346">
        <v>522291</v>
      </c>
      <c r="D883" s="356">
        <v>-0.20064866760168301</v>
      </c>
      <c r="E883" s="356">
        <v>-0.235735975707208</v>
      </c>
      <c r="F883" s="356">
        <v>-0.221908454859648</v>
      </c>
      <c r="G883" s="356">
        <v>-0.178832116788321</v>
      </c>
      <c r="H883" s="356">
        <v>-0.221908454859648</v>
      </c>
    </row>
    <row r="884" spans="2:8" s="37" customFormat="1" ht="15" customHeight="1" x14ac:dyDescent="0.25">
      <c r="B884" s="345" t="s">
        <v>1535</v>
      </c>
      <c r="C884" s="346">
        <v>522292</v>
      </c>
      <c r="D884" s="356">
        <v>-9.2909535452322806E-2</v>
      </c>
      <c r="E884" s="356">
        <v>-0.23745110821382001</v>
      </c>
      <c r="F884" s="356">
        <v>-0.21573994867408</v>
      </c>
      <c r="G884" s="356">
        <v>-0.21532307157144101</v>
      </c>
      <c r="H884" s="356">
        <v>-0.21573994867408</v>
      </c>
    </row>
    <row r="885" spans="2:8" s="37" customFormat="1" ht="15" customHeight="1" x14ac:dyDescent="0.25">
      <c r="B885" s="345" t="s">
        <v>1536</v>
      </c>
      <c r="C885" s="346">
        <v>522293</v>
      </c>
      <c r="D885" s="356">
        <v>-9.2909535452322806E-2</v>
      </c>
      <c r="E885" s="356">
        <v>-0.23745110821382001</v>
      </c>
      <c r="F885" s="356">
        <v>-0.21573994867408</v>
      </c>
      <c r="G885" s="356">
        <v>-0.21532307157144101</v>
      </c>
      <c r="H885" s="356">
        <v>-0.21573994867408</v>
      </c>
    </row>
    <row r="886" spans="2:8" s="37" customFormat="1" ht="15" customHeight="1" x14ac:dyDescent="0.25">
      <c r="B886" s="345" t="s">
        <v>1537</v>
      </c>
      <c r="C886" s="346">
        <v>522294</v>
      </c>
      <c r="D886" s="356">
        <v>-9.2909535452322806E-2</v>
      </c>
      <c r="E886" s="356">
        <v>-0.23745110821382001</v>
      </c>
      <c r="F886" s="356">
        <v>-0.21573994867408</v>
      </c>
      <c r="G886" s="356">
        <v>-0.21532307157144101</v>
      </c>
      <c r="H886" s="356">
        <v>-0.21573994867408</v>
      </c>
    </row>
    <row r="887" spans="2:8" s="37" customFormat="1" ht="15" customHeight="1" x14ac:dyDescent="0.25">
      <c r="B887" s="345" t="s">
        <v>1538</v>
      </c>
      <c r="C887" s="346">
        <v>522295</v>
      </c>
      <c r="D887" s="356">
        <v>-0.20064866760168301</v>
      </c>
      <c r="E887" s="356">
        <v>-0.235735975707208</v>
      </c>
      <c r="F887" s="356">
        <v>-0.221908454859648</v>
      </c>
      <c r="G887" s="356">
        <v>-0.178832116788321</v>
      </c>
      <c r="H887" s="356">
        <v>-0.221908454859648</v>
      </c>
    </row>
    <row r="888" spans="2:8" s="37" customFormat="1" ht="15" customHeight="1" x14ac:dyDescent="0.25">
      <c r="B888" s="345" t="s">
        <v>1539</v>
      </c>
      <c r="C888" s="346">
        <v>522296</v>
      </c>
      <c r="D888" s="356">
        <v>-0.20064866760168301</v>
      </c>
      <c r="E888" s="356">
        <v>-0.235735975707208</v>
      </c>
      <c r="F888" s="356">
        <v>-0.221908454859648</v>
      </c>
      <c r="G888" s="356">
        <v>-0.178832116788321</v>
      </c>
      <c r="H888" s="356">
        <v>-0.221908454859648</v>
      </c>
    </row>
    <row r="889" spans="2:8" s="37" customFormat="1" ht="15" customHeight="1" x14ac:dyDescent="0.25">
      <c r="B889" s="345" t="s">
        <v>1540</v>
      </c>
      <c r="C889" s="346">
        <v>522298</v>
      </c>
      <c r="D889" s="356">
        <v>-0.20064866760168301</v>
      </c>
      <c r="E889" s="356">
        <v>-0.235735975707208</v>
      </c>
      <c r="F889" s="356">
        <v>-0.221908454859648</v>
      </c>
      <c r="G889" s="356">
        <v>-0.178832116788321</v>
      </c>
      <c r="H889" s="356">
        <v>-0.221908454859648</v>
      </c>
    </row>
    <row r="890" spans="2:8" s="37" customFormat="1" ht="15" customHeight="1" x14ac:dyDescent="0.25">
      <c r="B890" s="345" t="s">
        <v>1541</v>
      </c>
      <c r="C890" s="346">
        <v>522310</v>
      </c>
      <c r="D890" s="356">
        <v>-9.2909535452322806E-2</v>
      </c>
      <c r="E890" s="356">
        <v>-0.23745110821382001</v>
      </c>
      <c r="F890" s="356">
        <v>-0.21573994867408</v>
      </c>
      <c r="G890" s="356">
        <v>-0.21532307157144101</v>
      </c>
      <c r="H890" s="356">
        <v>-0.21573994867408</v>
      </c>
    </row>
    <row r="891" spans="2:8" s="37" customFormat="1" ht="15" customHeight="1" x14ac:dyDescent="0.25">
      <c r="B891" s="345" t="s">
        <v>1542</v>
      </c>
      <c r="C891" s="346">
        <v>522320</v>
      </c>
      <c r="D891" s="356">
        <v>-9.2909535452322806E-2</v>
      </c>
      <c r="E891" s="356">
        <v>-0.23745110821382001</v>
      </c>
      <c r="F891" s="356">
        <v>-0.21573994867408</v>
      </c>
      <c r="G891" s="356">
        <v>-0.21532307157144101</v>
      </c>
      <c r="H891" s="356">
        <v>-0.21573994867408</v>
      </c>
    </row>
    <row r="892" spans="2:8" s="37" customFormat="1" ht="15" customHeight="1" x14ac:dyDescent="0.25">
      <c r="B892" s="345" t="s">
        <v>1543</v>
      </c>
      <c r="C892" s="346">
        <v>522390</v>
      </c>
      <c r="D892" s="356">
        <v>-9.2909535452322806E-2</v>
      </c>
      <c r="E892" s="356">
        <v>-0.23745110821382001</v>
      </c>
      <c r="F892" s="356">
        <v>-0.21573994867408</v>
      </c>
      <c r="G892" s="356">
        <v>-0.21532307157144101</v>
      </c>
      <c r="H892" s="356">
        <v>-0.21573994867408</v>
      </c>
    </row>
    <row r="893" spans="2:8" s="37" customFormat="1" ht="15" customHeight="1" x14ac:dyDescent="0.25">
      <c r="B893" s="345" t="s">
        <v>1544</v>
      </c>
      <c r="C893" s="346">
        <v>523110</v>
      </c>
      <c r="D893" s="356">
        <v>-0.14716796874999999</v>
      </c>
      <c r="E893" s="356">
        <v>-0.157279104322886</v>
      </c>
      <c r="F893" s="356">
        <v>-0.17184569191159199</v>
      </c>
      <c r="G893" s="356">
        <v>-0.239200824196041</v>
      </c>
      <c r="H893" s="356">
        <v>-0.17184569191159199</v>
      </c>
    </row>
    <row r="894" spans="2:8" s="37" customFormat="1" ht="15" customHeight="1" x14ac:dyDescent="0.25">
      <c r="B894" s="345" t="s">
        <v>1545</v>
      </c>
      <c r="C894" s="346">
        <v>523111</v>
      </c>
      <c r="D894" s="356">
        <v>-0.14716796874999999</v>
      </c>
      <c r="E894" s="356">
        <v>-0.157279104322886</v>
      </c>
      <c r="F894" s="356">
        <v>-0.17184569191159199</v>
      </c>
      <c r="G894" s="356">
        <v>-0.239200824196041</v>
      </c>
      <c r="H894" s="356">
        <v>-0.17184569191159199</v>
      </c>
    </row>
    <row r="895" spans="2:8" s="37" customFormat="1" ht="15" customHeight="1" x14ac:dyDescent="0.25">
      <c r="B895" s="345" t="s">
        <v>1546</v>
      </c>
      <c r="C895" s="346">
        <v>523120</v>
      </c>
      <c r="D895" s="356">
        <v>-0.14716796874999999</v>
      </c>
      <c r="E895" s="356">
        <v>-0.157279104322886</v>
      </c>
      <c r="F895" s="356">
        <v>-0.17184569191159199</v>
      </c>
      <c r="G895" s="356">
        <v>-0.239200824196041</v>
      </c>
      <c r="H895" s="356">
        <v>-0.17184569191159199</v>
      </c>
    </row>
    <row r="896" spans="2:8" s="37" customFormat="1" ht="15" customHeight="1" x14ac:dyDescent="0.25">
      <c r="B896" s="345" t="s">
        <v>1547</v>
      </c>
      <c r="C896" s="346">
        <v>523130</v>
      </c>
      <c r="D896" s="356">
        <v>-0.14716796874999999</v>
      </c>
      <c r="E896" s="356">
        <v>-0.157279104322886</v>
      </c>
      <c r="F896" s="356">
        <v>-0.17184569191159199</v>
      </c>
      <c r="G896" s="356">
        <v>-0.239200824196041</v>
      </c>
      <c r="H896" s="356">
        <v>-0.17184569191159199</v>
      </c>
    </row>
    <row r="897" spans="2:8" s="37" customFormat="1" ht="15" customHeight="1" x14ac:dyDescent="0.25">
      <c r="B897" s="345" t="s">
        <v>1548</v>
      </c>
      <c r="C897" s="346">
        <v>523140</v>
      </c>
      <c r="D897" s="356">
        <v>-0.14716796874999999</v>
      </c>
      <c r="E897" s="356">
        <v>-0.157279104322886</v>
      </c>
      <c r="F897" s="356">
        <v>-0.17184569191159199</v>
      </c>
      <c r="G897" s="356">
        <v>-0.239200824196041</v>
      </c>
      <c r="H897" s="356">
        <v>-0.17184569191159199</v>
      </c>
    </row>
    <row r="898" spans="2:8" s="37" customFormat="1" ht="15" customHeight="1" x14ac:dyDescent="0.25">
      <c r="B898" s="345" t="s">
        <v>1549</v>
      </c>
      <c r="C898" s="346">
        <v>523210</v>
      </c>
      <c r="D898" s="356">
        <v>-0.14716796874999999</v>
      </c>
      <c r="E898" s="356">
        <v>-0.157279104322886</v>
      </c>
      <c r="F898" s="356">
        <v>-0.17184569191159199</v>
      </c>
      <c r="G898" s="356">
        <v>-0.239200824196041</v>
      </c>
      <c r="H898" s="356">
        <v>-0.17184569191159199</v>
      </c>
    </row>
    <row r="899" spans="2:8" s="37" customFormat="1" ht="15" customHeight="1" x14ac:dyDescent="0.25">
      <c r="B899" s="345" t="s">
        <v>1550</v>
      </c>
      <c r="C899" s="346">
        <v>523910</v>
      </c>
      <c r="D899" s="356">
        <v>-0.14716796874999999</v>
      </c>
      <c r="E899" s="356">
        <v>-0.157279104322886</v>
      </c>
      <c r="F899" s="356">
        <v>-0.17184569191159199</v>
      </c>
      <c r="G899" s="356">
        <v>-0.239200824196041</v>
      </c>
      <c r="H899" s="356">
        <v>-0.17184569191159199</v>
      </c>
    </row>
    <row r="900" spans="2:8" s="37" customFormat="1" ht="15" customHeight="1" x14ac:dyDescent="0.25">
      <c r="B900" s="345" t="s">
        <v>1551</v>
      </c>
      <c r="C900" s="346">
        <v>523920</v>
      </c>
      <c r="D900" s="356">
        <v>-0.14716796874999999</v>
      </c>
      <c r="E900" s="356">
        <v>-0.157279104322886</v>
      </c>
      <c r="F900" s="356">
        <v>-0.17184569191159199</v>
      </c>
      <c r="G900" s="356">
        <v>-0.239200824196041</v>
      </c>
      <c r="H900" s="356">
        <v>-0.17184569191159199</v>
      </c>
    </row>
    <row r="901" spans="2:8" s="37" customFormat="1" ht="15" customHeight="1" x14ac:dyDescent="0.25">
      <c r="B901" s="345" t="s">
        <v>1552</v>
      </c>
      <c r="C901" s="346">
        <v>523930</v>
      </c>
      <c r="D901" s="356">
        <v>-0.14716796874999999</v>
      </c>
      <c r="E901" s="356">
        <v>-0.157279104322886</v>
      </c>
      <c r="F901" s="356">
        <v>-0.17184569191159199</v>
      </c>
      <c r="G901" s="356">
        <v>-0.239200824196041</v>
      </c>
      <c r="H901" s="356">
        <v>-0.17184569191159199</v>
      </c>
    </row>
    <row r="902" spans="2:8" s="37" customFormat="1" ht="15" customHeight="1" x14ac:dyDescent="0.25">
      <c r="B902" s="345" t="s">
        <v>1553</v>
      </c>
      <c r="C902" s="346">
        <v>523991</v>
      </c>
      <c r="D902" s="356">
        <v>-9.2909535452322806E-2</v>
      </c>
      <c r="E902" s="356">
        <v>-0.23745110821382001</v>
      </c>
      <c r="F902" s="356">
        <v>-0.21573994867408</v>
      </c>
      <c r="G902" s="356">
        <v>-0.21532307157144101</v>
      </c>
      <c r="H902" s="356">
        <v>-0.21573994867408</v>
      </c>
    </row>
    <row r="903" spans="2:8" s="37" customFormat="1" ht="15" customHeight="1" x14ac:dyDescent="0.25">
      <c r="B903" s="345" t="s">
        <v>1554</v>
      </c>
      <c r="C903" s="346">
        <v>523999</v>
      </c>
      <c r="D903" s="356">
        <v>-0.14716796874999999</v>
      </c>
      <c r="E903" s="356">
        <v>-0.157279104322886</v>
      </c>
      <c r="F903" s="356">
        <v>-0.17184569191159199</v>
      </c>
      <c r="G903" s="356">
        <v>-0.239200824196041</v>
      </c>
      <c r="H903" s="356">
        <v>-0.17184569191159199</v>
      </c>
    </row>
    <row r="904" spans="2:8" s="37" customFormat="1" ht="15" customHeight="1" x14ac:dyDescent="0.25">
      <c r="B904" s="345" t="s">
        <v>1555</v>
      </c>
      <c r="C904" s="346">
        <v>524113</v>
      </c>
      <c r="D904" s="356">
        <v>-0.17532467532467499</v>
      </c>
      <c r="E904" s="356">
        <v>-0.12517708965796401</v>
      </c>
      <c r="F904" s="356">
        <v>-0.172421549881903</v>
      </c>
      <c r="G904" s="356">
        <v>-0.13870744473763899</v>
      </c>
      <c r="H904" s="356">
        <v>-0.172421549881903</v>
      </c>
    </row>
    <row r="905" spans="2:8" s="37" customFormat="1" ht="15" customHeight="1" x14ac:dyDescent="0.25">
      <c r="B905" s="345" t="s">
        <v>1556</v>
      </c>
      <c r="C905" s="346">
        <v>524114</v>
      </c>
      <c r="D905" s="356">
        <v>-0.121770025839793</v>
      </c>
      <c r="E905" s="356">
        <v>-3.4280841387151803E-2</v>
      </c>
      <c r="F905" s="356">
        <v>-0.12482925617782201</v>
      </c>
      <c r="G905" s="356">
        <v>-7.6078360485346899E-2</v>
      </c>
      <c r="H905" s="356">
        <v>-7.0111947500482594E-2</v>
      </c>
    </row>
    <row r="906" spans="2:8" s="37" customFormat="1" ht="15" customHeight="1" x14ac:dyDescent="0.25">
      <c r="B906" s="345" t="s">
        <v>1557</v>
      </c>
      <c r="C906" s="346">
        <v>524115</v>
      </c>
      <c r="D906" s="356">
        <v>-0.17532467532467499</v>
      </c>
      <c r="E906" s="356">
        <v>-0.12517708965796401</v>
      </c>
      <c r="F906" s="356">
        <v>-0.172421549881903</v>
      </c>
      <c r="G906" s="356">
        <v>-0.13870744473763899</v>
      </c>
      <c r="H906" s="356">
        <v>-0.172421549881903</v>
      </c>
    </row>
    <row r="907" spans="2:8" s="37" customFormat="1" ht="15" customHeight="1" x14ac:dyDescent="0.25">
      <c r="B907" s="345" t="s">
        <v>1558</v>
      </c>
      <c r="C907" s="346">
        <v>524125</v>
      </c>
      <c r="D907" s="356">
        <v>-0.17532467532467499</v>
      </c>
      <c r="E907" s="356">
        <v>-0.12517708965796401</v>
      </c>
      <c r="F907" s="356">
        <v>-0.172421549881903</v>
      </c>
      <c r="G907" s="356">
        <v>-0.13870744473763899</v>
      </c>
      <c r="H907" s="356">
        <v>-0.172421549881903</v>
      </c>
    </row>
    <row r="908" spans="2:8" s="37" customFormat="1" ht="15" customHeight="1" x14ac:dyDescent="0.25">
      <c r="B908" s="345" t="s">
        <v>1559</v>
      </c>
      <c r="C908" s="346">
        <v>524126</v>
      </c>
      <c r="D908" s="356">
        <v>-0.17532467532467499</v>
      </c>
      <c r="E908" s="356">
        <v>-0.12517708965796401</v>
      </c>
      <c r="F908" s="356">
        <v>-0.172421549881903</v>
      </c>
      <c r="G908" s="356">
        <v>-0.13870744473763899</v>
      </c>
      <c r="H908" s="356">
        <v>-0.172421549881903</v>
      </c>
    </row>
    <row r="909" spans="2:8" s="37" customFormat="1" ht="15" customHeight="1" x14ac:dyDescent="0.25">
      <c r="B909" s="345" t="s">
        <v>1560</v>
      </c>
      <c r="C909" s="346">
        <v>524127</v>
      </c>
      <c r="D909" s="356">
        <v>-0.17532467532467499</v>
      </c>
      <c r="E909" s="356">
        <v>-0.12517708965796401</v>
      </c>
      <c r="F909" s="356">
        <v>-0.172421549881903</v>
      </c>
      <c r="G909" s="356">
        <v>-0.13870744473763899</v>
      </c>
      <c r="H909" s="356">
        <v>-0.172421549881903</v>
      </c>
    </row>
    <row r="910" spans="2:8" s="37" customFormat="1" ht="15" customHeight="1" x14ac:dyDescent="0.25">
      <c r="B910" s="345" t="s">
        <v>1561</v>
      </c>
      <c r="C910" s="346">
        <v>524128</v>
      </c>
      <c r="D910" s="356">
        <v>-0.17532467532467499</v>
      </c>
      <c r="E910" s="356">
        <v>-0.12517708965796401</v>
      </c>
      <c r="F910" s="356">
        <v>-0.172421549881903</v>
      </c>
      <c r="G910" s="356">
        <v>-0.13870744473763899</v>
      </c>
      <c r="H910" s="356">
        <v>-0.172421549881903</v>
      </c>
    </row>
    <row r="911" spans="2:8" s="37" customFormat="1" ht="15" customHeight="1" x14ac:dyDescent="0.25">
      <c r="B911" s="345" t="s">
        <v>1562</v>
      </c>
      <c r="C911" s="346">
        <v>524129</v>
      </c>
      <c r="D911" s="356">
        <v>-0.17532467532467499</v>
      </c>
      <c r="E911" s="356">
        <v>-0.12517708965796401</v>
      </c>
      <c r="F911" s="356">
        <v>-0.172421549881903</v>
      </c>
      <c r="G911" s="356">
        <v>-0.13870744473763899</v>
      </c>
      <c r="H911" s="356">
        <v>-0.172421549881903</v>
      </c>
    </row>
    <row r="912" spans="2:8" s="37" customFormat="1" ht="15" customHeight="1" x14ac:dyDescent="0.25">
      <c r="B912" s="345" t="s">
        <v>1563</v>
      </c>
      <c r="C912" s="346">
        <v>524130</v>
      </c>
      <c r="D912" s="356">
        <v>-0.17532467532467499</v>
      </c>
      <c r="E912" s="356">
        <v>-0.12517708965796401</v>
      </c>
      <c r="F912" s="356">
        <v>-0.172421549881903</v>
      </c>
      <c r="G912" s="356">
        <v>-0.13870744473763899</v>
      </c>
      <c r="H912" s="356">
        <v>-0.172421549881903</v>
      </c>
    </row>
    <row r="913" spans="2:8" s="37" customFormat="1" ht="15" customHeight="1" x14ac:dyDescent="0.25">
      <c r="B913" s="345" t="s">
        <v>1564</v>
      </c>
      <c r="C913" s="346">
        <v>524210</v>
      </c>
      <c r="D913" s="356">
        <v>-0.17532467532467499</v>
      </c>
      <c r="E913" s="356">
        <v>-0.12517708965796401</v>
      </c>
      <c r="F913" s="356">
        <v>-0.172421549881903</v>
      </c>
      <c r="G913" s="356">
        <v>-0.13870744473763899</v>
      </c>
      <c r="H913" s="356">
        <v>-0.172421549881903</v>
      </c>
    </row>
    <row r="914" spans="2:8" s="37" customFormat="1" ht="15" customHeight="1" x14ac:dyDescent="0.25">
      <c r="B914" s="345" t="s">
        <v>1565</v>
      </c>
      <c r="C914" s="346">
        <v>524291</v>
      </c>
      <c r="D914" s="356">
        <v>-0.17532467532467499</v>
      </c>
      <c r="E914" s="356">
        <v>-0.12517708965796401</v>
      </c>
      <c r="F914" s="356">
        <v>-0.172421549881903</v>
      </c>
      <c r="G914" s="356">
        <v>-0.13870744473763899</v>
      </c>
      <c r="H914" s="356">
        <v>-0.172421549881903</v>
      </c>
    </row>
    <row r="915" spans="2:8" s="37" customFormat="1" ht="15" customHeight="1" x14ac:dyDescent="0.25">
      <c r="B915" s="345" t="s">
        <v>1566</v>
      </c>
      <c r="C915" s="346">
        <v>524292</v>
      </c>
      <c r="D915" s="356">
        <v>-0.17532467532467499</v>
      </c>
      <c r="E915" s="356">
        <v>-0.12517708965796401</v>
      </c>
      <c r="F915" s="356">
        <v>-0.172421549881903</v>
      </c>
      <c r="G915" s="356">
        <v>-0.13870744473763899</v>
      </c>
      <c r="H915" s="356">
        <v>-0.172421549881903</v>
      </c>
    </row>
    <row r="916" spans="2:8" s="37" customFormat="1" ht="15" customHeight="1" x14ac:dyDescent="0.25">
      <c r="B916" s="345" t="s">
        <v>1567</v>
      </c>
      <c r="C916" s="346">
        <v>524298</v>
      </c>
      <c r="D916" s="356">
        <v>-0.17532467532467499</v>
      </c>
      <c r="E916" s="356">
        <v>-0.12517708965796401</v>
      </c>
      <c r="F916" s="356">
        <v>-0.172421549881903</v>
      </c>
      <c r="G916" s="356">
        <v>-0.13870744473763899</v>
      </c>
      <c r="H916" s="356">
        <v>-0.172421549881903</v>
      </c>
    </row>
    <row r="917" spans="2:8" s="37" customFormat="1" ht="15" customHeight="1" x14ac:dyDescent="0.25">
      <c r="B917" s="345" t="s">
        <v>1568</v>
      </c>
      <c r="C917" s="346">
        <v>525110</v>
      </c>
      <c r="D917" s="356">
        <v>-0.14716796874999999</v>
      </c>
      <c r="E917" s="356">
        <v>-0.157279104322886</v>
      </c>
      <c r="F917" s="356">
        <v>-0.17184569191159199</v>
      </c>
      <c r="G917" s="356">
        <v>-0.239200824196041</v>
      </c>
      <c r="H917" s="356">
        <v>-0.17184569191159199</v>
      </c>
    </row>
    <row r="918" spans="2:8" s="37" customFormat="1" ht="15" customHeight="1" x14ac:dyDescent="0.25">
      <c r="B918" s="345" t="s">
        <v>1569</v>
      </c>
      <c r="C918" s="346">
        <v>525111</v>
      </c>
      <c r="D918" s="356">
        <v>-0.14716796874999999</v>
      </c>
      <c r="E918" s="356">
        <v>-0.157279104322886</v>
      </c>
      <c r="F918" s="356">
        <v>-0.17184569191159199</v>
      </c>
      <c r="G918" s="356">
        <v>-0.239200824196041</v>
      </c>
      <c r="H918" s="356">
        <v>-0.17184569191159199</v>
      </c>
    </row>
    <row r="919" spans="2:8" s="37" customFormat="1" ht="15" customHeight="1" x14ac:dyDescent="0.25">
      <c r="B919" s="345" t="s">
        <v>1570</v>
      </c>
      <c r="C919" s="346">
        <v>525112</v>
      </c>
      <c r="D919" s="356">
        <v>-0.14716796874999999</v>
      </c>
      <c r="E919" s="356">
        <v>-0.157279104322886</v>
      </c>
      <c r="F919" s="356">
        <v>-0.17184569191159199</v>
      </c>
      <c r="G919" s="356">
        <v>-0.239200824196041</v>
      </c>
      <c r="H919" s="356">
        <v>-0.17184569191159199</v>
      </c>
    </row>
    <row r="920" spans="2:8" s="37" customFormat="1" ht="15" customHeight="1" x14ac:dyDescent="0.25">
      <c r="B920" s="345" t="s">
        <v>1571</v>
      </c>
      <c r="C920" s="346">
        <v>525113</v>
      </c>
      <c r="D920" s="356">
        <v>-0.14716796874999999</v>
      </c>
      <c r="E920" s="356">
        <v>-0.157279104322886</v>
      </c>
      <c r="F920" s="356">
        <v>-0.17184569191159199</v>
      </c>
      <c r="G920" s="356">
        <v>-0.239200824196041</v>
      </c>
      <c r="H920" s="356">
        <v>-0.17184569191159199</v>
      </c>
    </row>
    <row r="921" spans="2:8" s="37" customFormat="1" ht="15" customHeight="1" x14ac:dyDescent="0.25">
      <c r="B921" s="345" t="s">
        <v>1572</v>
      </c>
      <c r="C921" s="346">
        <v>525120</v>
      </c>
      <c r="D921" s="356">
        <v>-0.14716796874999999</v>
      </c>
      <c r="E921" s="356">
        <v>-0.157279104322886</v>
      </c>
      <c r="F921" s="356">
        <v>-0.17184569191159199</v>
      </c>
      <c r="G921" s="356">
        <v>-0.239200824196041</v>
      </c>
      <c r="H921" s="356">
        <v>-0.17184569191159199</v>
      </c>
    </row>
    <row r="922" spans="2:8" s="37" customFormat="1" ht="15" customHeight="1" x14ac:dyDescent="0.25">
      <c r="B922" s="345" t="s">
        <v>1573</v>
      </c>
      <c r="C922" s="346">
        <v>525190</v>
      </c>
      <c r="D922" s="356">
        <v>-0.17532467532467499</v>
      </c>
      <c r="E922" s="356">
        <v>-0.12517708965796401</v>
      </c>
      <c r="F922" s="356">
        <v>-0.172421549881903</v>
      </c>
      <c r="G922" s="356">
        <v>-0.13870744473763899</v>
      </c>
      <c r="H922" s="356">
        <v>-0.172421549881903</v>
      </c>
    </row>
    <row r="923" spans="2:8" s="37" customFormat="1" ht="15" customHeight="1" x14ac:dyDescent="0.25">
      <c r="B923" s="345" t="s">
        <v>1574</v>
      </c>
      <c r="C923" s="346">
        <v>525910</v>
      </c>
      <c r="D923" s="356">
        <v>-0.14716796874999999</v>
      </c>
      <c r="E923" s="356">
        <v>-0.157279104322886</v>
      </c>
      <c r="F923" s="356">
        <v>-0.17184569191159199</v>
      </c>
      <c r="G923" s="356">
        <v>-0.239200824196041</v>
      </c>
      <c r="H923" s="356">
        <v>-0.17184569191159199</v>
      </c>
    </row>
    <row r="924" spans="2:8" s="37" customFormat="1" ht="15" customHeight="1" x14ac:dyDescent="0.25">
      <c r="B924" s="345" t="s">
        <v>1575</v>
      </c>
      <c r="C924" s="346">
        <v>525921</v>
      </c>
      <c r="D924" s="356">
        <v>-0.14716796874999999</v>
      </c>
      <c r="E924" s="356">
        <v>-0.157279104322886</v>
      </c>
      <c r="F924" s="356">
        <v>-0.17184569191159199</v>
      </c>
      <c r="G924" s="356">
        <v>-0.239200824196041</v>
      </c>
      <c r="H924" s="356">
        <v>-0.17184569191159199</v>
      </c>
    </row>
    <row r="925" spans="2:8" s="37" customFormat="1" ht="15" customHeight="1" x14ac:dyDescent="0.25">
      <c r="B925" s="345" t="s">
        <v>1576</v>
      </c>
      <c r="C925" s="346">
        <v>525922</v>
      </c>
      <c r="D925" s="356">
        <v>-0.14716796874999999</v>
      </c>
      <c r="E925" s="356">
        <v>-0.157279104322886</v>
      </c>
      <c r="F925" s="356">
        <v>-0.17184569191159199</v>
      </c>
      <c r="G925" s="356">
        <v>-0.239200824196041</v>
      </c>
      <c r="H925" s="356">
        <v>-0.17184569191159199</v>
      </c>
    </row>
    <row r="926" spans="2:8" s="37" customFormat="1" ht="15" customHeight="1" x14ac:dyDescent="0.25">
      <c r="B926" s="345" t="s">
        <v>1577</v>
      </c>
      <c r="C926" s="346">
        <v>525930</v>
      </c>
      <c r="D926" s="356">
        <v>-0.20089890407585301</v>
      </c>
      <c r="E926" s="356">
        <v>-0.22889828234031101</v>
      </c>
      <c r="F926" s="356">
        <v>-0.19991922455573499</v>
      </c>
      <c r="G926" s="356">
        <v>-0.20818494021877401</v>
      </c>
      <c r="H926" s="356">
        <v>-0.19991922455573499</v>
      </c>
    </row>
    <row r="927" spans="2:8" s="37" customFormat="1" ht="15" customHeight="1" x14ac:dyDescent="0.25">
      <c r="B927" s="345" t="s">
        <v>1578</v>
      </c>
      <c r="C927" s="346">
        <v>525940</v>
      </c>
      <c r="D927" s="356">
        <v>-0.14716796874999999</v>
      </c>
      <c r="E927" s="356">
        <v>-0.157279104322886</v>
      </c>
      <c r="F927" s="356">
        <v>-0.17184569191159199</v>
      </c>
      <c r="G927" s="356">
        <v>-0.239200824196041</v>
      </c>
      <c r="H927" s="356">
        <v>-0.17184569191159199</v>
      </c>
    </row>
    <row r="928" spans="2:8" s="37" customFormat="1" ht="15" customHeight="1" x14ac:dyDescent="0.25">
      <c r="B928" s="345" t="s">
        <v>1579</v>
      </c>
      <c r="C928" s="346">
        <v>525950</v>
      </c>
      <c r="D928" s="356">
        <v>-0.14716796874999999</v>
      </c>
      <c r="E928" s="356">
        <v>-0.157279104322886</v>
      </c>
      <c r="F928" s="356">
        <v>-0.17184569191159199</v>
      </c>
      <c r="G928" s="356">
        <v>-0.239200824196041</v>
      </c>
      <c r="H928" s="356">
        <v>-0.17184569191159199</v>
      </c>
    </row>
    <row r="929" spans="2:8" s="37" customFormat="1" ht="15" customHeight="1" x14ac:dyDescent="0.25">
      <c r="B929" s="345" t="s">
        <v>1580</v>
      </c>
      <c r="C929" s="346">
        <v>525960</v>
      </c>
      <c r="D929" s="356">
        <v>-0.14716796874999999</v>
      </c>
      <c r="E929" s="356">
        <v>-0.157279104322886</v>
      </c>
      <c r="F929" s="356">
        <v>-0.17184569191159199</v>
      </c>
      <c r="G929" s="356">
        <v>-0.239200824196041</v>
      </c>
      <c r="H929" s="356">
        <v>-0.17184569191159199</v>
      </c>
    </row>
    <row r="930" spans="2:8" s="37" customFormat="1" ht="15" customHeight="1" x14ac:dyDescent="0.25">
      <c r="B930" s="345" t="s">
        <v>1581</v>
      </c>
      <c r="C930" s="346">
        <v>525971</v>
      </c>
      <c r="D930" s="356">
        <v>-0.14716796874999999</v>
      </c>
      <c r="E930" s="356">
        <v>-0.157279104322886</v>
      </c>
      <c r="F930" s="356">
        <v>-0.17184569191159199</v>
      </c>
      <c r="G930" s="356">
        <v>-0.239200824196041</v>
      </c>
      <c r="H930" s="356">
        <v>-0.17184569191159199</v>
      </c>
    </row>
    <row r="931" spans="2:8" s="37" customFormat="1" ht="15" customHeight="1" x14ac:dyDescent="0.25">
      <c r="B931" s="345" t="s">
        <v>1582</v>
      </c>
      <c r="C931" s="346">
        <v>525972</v>
      </c>
      <c r="D931" s="356">
        <v>-0.14716796874999999</v>
      </c>
      <c r="E931" s="356">
        <v>-0.157279104322886</v>
      </c>
      <c r="F931" s="356">
        <v>-0.17184569191159199</v>
      </c>
      <c r="G931" s="356">
        <v>-0.239200824196041</v>
      </c>
      <c r="H931" s="356">
        <v>-0.17184569191159199</v>
      </c>
    </row>
    <row r="932" spans="2:8" s="37" customFormat="1" ht="15" customHeight="1" x14ac:dyDescent="0.25">
      <c r="B932" s="345" t="s">
        <v>1583</v>
      </c>
      <c r="C932" s="346">
        <v>525973</v>
      </c>
      <c r="D932" s="356">
        <v>-0.14716796874999999</v>
      </c>
      <c r="E932" s="356">
        <v>-0.157279104322886</v>
      </c>
      <c r="F932" s="356">
        <v>-0.17184569191159199</v>
      </c>
      <c r="G932" s="356">
        <v>-0.239200824196041</v>
      </c>
      <c r="H932" s="356">
        <v>-0.17184569191159199</v>
      </c>
    </row>
    <row r="933" spans="2:8" s="37" customFormat="1" ht="15" customHeight="1" x14ac:dyDescent="0.25">
      <c r="B933" s="345" t="s">
        <v>1584</v>
      </c>
      <c r="C933" s="346">
        <v>525974</v>
      </c>
      <c r="D933" s="356">
        <v>-0.14716796874999999</v>
      </c>
      <c r="E933" s="356">
        <v>-0.157279104322886</v>
      </c>
      <c r="F933" s="356">
        <v>-0.17184569191159199</v>
      </c>
      <c r="G933" s="356">
        <v>-0.239200824196041</v>
      </c>
      <c r="H933" s="356">
        <v>-0.17184569191159199</v>
      </c>
    </row>
    <row r="934" spans="2:8" s="37" customFormat="1" ht="15" customHeight="1" x14ac:dyDescent="0.25">
      <c r="B934" s="345" t="s">
        <v>1585</v>
      </c>
      <c r="C934" s="346">
        <v>525975</v>
      </c>
      <c r="D934" s="356">
        <v>-0.14716796874999999</v>
      </c>
      <c r="E934" s="356">
        <v>-0.157279104322886</v>
      </c>
      <c r="F934" s="356">
        <v>-0.17184569191159199</v>
      </c>
      <c r="G934" s="356">
        <v>-0.239200824196041</v>
      </c>
      <c r="H934" s="356">
        <v>-0.17184569191159199</v>
      </c>
    </row>
    <row r="935" spans="2:8" s="37" customFormat="1" ht="15" customHeight="1" x14ac:dyDescent="0.25">
      <c r="B935" s="345" t="s">
        <v>1586</v>
      </c>
      <c r="C935" s="346">
        <v>525976</v>
      </c>
      <c r="D935" s="356">
        <v>-0.14716796874999999</v>
      </c>
      <c r="E935" s="356">
        <v>-0.157279104322886</v>
      </c>
      <c r="F935" s="356">
        <v>-0.17184569191159199</v>
      </c>
      <c r="G935" s="356">
        <v>-0.239200824196041</v>
      </c>
      <c r="H935" s="356">
        <v>-0.17184569191159199</v>
      </c>
    </row>
    <row r="936" spans="2:8" s="37" customFormat="1" ht="15" customHeight="1" x14ac:dyDescent="0.25">
      <c r="B936" s="345" t="s">
        <v>1587</v>
      </c>
      <c r="C936" s="346">
        <v>525977</v>
      </c>
      <c r="D936" s="356">
        <v>-0.14716796874999999</v>
      </c>
      <c r="E936" s="356">
        <v>-0.157279104322886</v>
      </c>
      <c r="F936" s="356">
        <v>-0.17184569191159199</v>
      </c>
      <c r="G936" s="356">
        <v>-0.239200824196041</v>
      </c>
      <c r="H936" s="356">
        <v>-0.17184569191159199</v>
      </c>
    </row>
    <row r="937" spans="2:8" s="37" customFormat="1" ht="15" customHeight="1" x14ac:dyDescent="0.25">
      <c r="B937" s="345" t="s">
        <v>1588</v>
      </c>
      <c r="C937" s="346">
        <v>525978</v>
      </c>
      <c r="D937" s="356">
        <v>-0.14716796874999999</v>
      </c>
      <c r="E937" s="356">
        <v>-0.157279104322886</v>
      </c>
      <c r="F937" s="356">
        <v>-0.17184569191159199</v>
      </c>
      <c r="G937" s="356">
        <v>-0.239200824196041</v>
      </c>
      <c r="H937" s="356">
        <v>-0.17184569191159199</v>
      </c>
    </row>
    <row r="938" spans="2:8" s="37" customFormat="1" ht="15" customHeight="1" x14ac:dyDescent="0.25">
      <c r="B938" s="345" t="s">
        <v>1589</v>
      </c>
      <c r="C938" s="346">
        <v>525979</v>
      </c>
      <c r="D938" s="356">
        <v>-0.14716796874999999</v>
      </c>
      <c r="E938" s="356">
        <v>-0.157279104322886</v>
      </c>
      <c r="F938" s="356">
        <v>-0.17184569191159199</v>
      </c>
      <c r="G938" s="356">
        <v>-0.239200824196041</v>
      </c>
      <c r="H938" s="356">
        <v>-0.17184569191159199</v>
      </c>
    </row>
    <row r="939" spans="2:8" s="37" customFormat="1" ht="15" customHeight="1" x14ac:dyDescent="0.25">
      <c r="B939" s="345" t="s">
        <v>1590</v>
      </c>
      <c r="C939" s="346">
        <v>525980</v>
      </c>
      <c r="D939" s="356">
        <v>-0.14716796874999999</v>
      </c>
      <c r="E939" s="356">
        <v>-0.157279104322886</v>
      </c>
      <c r="F939" s="356">
        <v>-0.17184569191159199</v>
      </c>
      <c r="G939" s="356">
        <v>-0.239200824196041</v>
      </c>
      <c r="H939" s="356">
        <v>-0.17184569191159199</v>
      </c>
    </row>
    <row r="940" spans="2:8" s="37" customFormat="1" ht="15" customHeight="1" x14ac:dyDescent="0.25">
      <c r="B940" s="345" t="s">
        <v>1591</v>
      </c>
      <c r="C940" s="346">
        <v>525981</v>
      </c>
      <c r="D940" s="356">
        <v>-0.14716796874999999</v>
      </c>
      <c r="E940" s="356">
        <v>-0.157279104322886</v>
      </c>
      <c r="F940" s="356">
        <v>-0.17184569191159199</v>
      </c>
      <c r="G940" s="356">
        <v>-0.239200824196041</v>
      </c>
      <c r="H940" s="356">
        <v>-0.17184569191159199</v>
      </c>
    </row>
    <row r="941" spans="2:8" s="37" customFormat="1" ht="15" customHeight="1" x14ac:dyDescent="0.25">
      <c r="B941" s="345" t="s">
        <v>1592</v>
      </c>
      <c r="C941" s="346">
        <v>525982</v>
      </c>
      <c r="D941" s="356">
        <v>-0.14716796874999999</v>
      </c>
      <c r="E941" s="356">
        <v>-0.157279104322886</v>
      </c>
      <c r="F941" s="356">
        <v>-0.17184569191159199</v>
      </c>
      <c r="G941" s="356">
        <v>-0.239200824196041</v>
      </c>
      <c r="H941" s="356">
        <v>-0.17184569191159199</v>
      </c>
    </row>
    <row r="942" spans="2:8" s="37" customFormat="1" ht="15" customHeight="1" x14ac:dyDescent="0.25">
      <c r="B942" s="345" t="s">
        <v>1593</v>
      </c>
      <c r="C942" s="346">
        <v>525983</v>
      </c>
      <c r="D942" s="356">
        <v>-0.14716796874999999</v>
      </c>
      <c r="E942" s="356">
        <v>-0.157279104322886</v>
      </c>
      <c r="F942" s="356">
        <v>-0.17184569191159199</v>
      </c>
      <c r="G942" s="356">
        <v>-0.239200824196041</v>
      </c>
      <c r="H942" s="356">
        <v>-0.17184569191159199</v>
      </c>
    </row>
    <row r="943" spans="2:8" s="37" customFormat="1" ht="15" customHeight="1" x14ac:dyDescent="0.25">
      <c r="B943" s="345" t="s">
        <v>1594</v>
      </c>
      <c r="C943" s="346">
        <v>525984</v>
      </c>
      <c r="D943" s="356">
        <v>-0.14716796874999999</v>
      </c>
      <c r="E943" s="356">
        <v>-0.157279104322886</v>
      </c>
      <c r="F943" s="356">
        <v>-0.17184569191159199</v>
      </c>
      <c r="G943" s="356">
        <v>-0.239200824196041</v>
      </c>
      <c r="H943" s="356">
        <v>-0.17184569191159199</v>
      </c>
    </row>
    <row r="944" spans="2:8" s="37" customFormat="1" ht="15" customHeight="1" x14ac:dyDescent="0.25">
      <c r="B944" s="345" t="s">
        <v>1595</v>
      </c>
      <c r="C944" s="346">
        <v>525985</v>
      </c>
      <c r="D944" s="356">
        <v>-0.14716796874999999</v>
      </c>
      <c r="E944" s="356">
        <v>-0.157279104322886</v>
      </c>
      <c r="F944" s="356">
        <v>-0.17184569191159199</v>
      </c>
      <c r="G944" s="356">
        <v>-0.239200824196041</v>
      </c>
      <c r="H944" s="356">
        <v>-0.17184569191159199</v>
      </c>
    </row>
    <row r="945" spans="2:8" s="37" customFormat="1" ht="15" customHeight="1" x14ac:dyDescent="0.25">
      <c r="B945" s="345" t="s">
        <v>1596</v>
      </c>
      <c r="C945" s="346">
        <v>525986</v>
      </c>
      <c r="D945" s="356">
        <v>-0.14716796874999999</v>
      </c>
      <c r="E945" s="356">
        <v>-0.157279104322886</v>
      </c>
      <c r="F945" s="356">
        <v>-0.17184569191159199</v>
      </c>
      <c r="G945" s="356">
        <v>-0.239200824196041</v>
      </c>
      <c r="H945" s="356">
        <v>-0.17184569191159199</v>
      </c>
    </row>
    <row r="946" spans="2:8" s="37" customFormat="1" ht="15" customHeight="1" x14ac:dyDescent="0.25">
      <c r="B946" s="345" t="s">
        <v>1597</v>
      </c>
      <c r="C946" s="346">
        <v>525987</v>
      </c>
      <c r="D946" s="356">
        <v>-0.14716796874999999</v>
      </c>
      <c r="E946" s="356">
        <v>-0.157279104322886</v>
      </c>
      <c r="F946" s="356">
        <v>-0.17184569191159199</v>
      </c>
      <c r="G946" s="356">
        <v>-0.239200824196041</v>
      </c>
      <c r="H946" s="356">
        <v>-0.17184569191159199</v>
      </c>
    </row>
    <row r="947" spans="2:8" s="37" customFormat="1" ht="15" customHeight="1" x14ac:dyDescent="0.25">
      <c r="B947" s="345" t="s">
        <v>1598</v>
      </c>
      <c r="C947" s="346">
        <v>525988</v>
      </c>
      <c r="D947" s="356">
        <v>-0.14716796874999999</v>
      </c>
      <c r="E947" s="356">
        <v>-0.157279104322886</v>
      </c>
      <c r="F947" s="356">
        <v>-0.17184569191159199</v>
      </c>
      <c r="G947" s="356">
        <v>-0.239200824196041</v>
      </c>
      <c r="H947" s="356">
        <v>-0.17184569191159199</v>
      </c>
    </row>
    <row r="948" spans="2:8" s="37" customFormat="1" ht="15" customHeight="1" x14ac:dyDescent="0.25">
      <c r="B948" s="345" t="s">
        <v>1599</v>
      </c>
      <c r="C948" s="346">
        <v>525991</v>
      </c>
      <c r="D948" s="356">
        <v>-0.14716796874999999</v>
      </c>
      <c r="E948" s="356">
        <v>-0.157279104322886</v>
      </c>
      <c r="F948" s="356">
        <v>-0.17184569191159199</v>
      </c>
      <c r="G948" s="356">
        <v>-0.239200824196041</v>
      </c>
      <c r="H948" s="356">
        <v>-0.17184569191159199</v>
      </c>
    </row>
    <row r="949" spans="2:8" s="37" customFormat="1" ht="15" customHeight="1" x14ac:dyDescent="0.25">
      <c r="B949" s="345" t="s">
        <v>1600</v>
      </c>
      <c r="C949" s="346">
        <v>525992</v>
      </c>
      <c r="D949" s="356">
        <v>-0.14716796874999999</v>
      </c>
      <c r="E949" s="356">
        <v>-0.157279104322886</v>
      </c>
      <c r="F949" s="356">
        <v>-0.17184569191159199</v>
      </c>
      <c r="G949" s="356">
        <v>-0.239200824196041</v>
      </c>
      <c r="H949" s="356">
        <v>-0.17184569191159199</v>
      </c>
    </row>
    <row r="950" spans="2:8" s="37" customFormat="1" ht="15" customHeight="1" x14ac:dyDescent="0.25">
      <c r="B950" s="345" t="s">
        <v>1601</v>
      </c>
      <c r="C950" s="346">
        <v>525994</v>
      </c>
      <c r="D950" s="356">
        <v>-0.14716796874999999</v>
      </c>
      <c r="E950" s="356">
        <v>-0.157279104322886</v>
      </c>
      <c r="F950" s="356">
        <v>-0.17184569191159199</v>
      </c>
      <c r="G950" s="356">
        <v>-0.239200824196041</v>
      </c>
      <c r="H950" s="356">
        <v>-0.17184569191159199</v>
      </c>
    </row>
    <row r="951" spans="2:8" s="37" customFormat="1" ht="15" customHeight="1" x14ac:dyDescent="0.25">
      <c r="B951" s="345" t="s">
        <v>1602</v>
      </c>
      <c r="C951" s="346">
        <v>525995</v>
      </c>
      <c r="D951" s="356">
        <v>-0.14716796874999999</v>
      </c>
      <c r="E951" s="356">
        <v>-0.157279104322886</v>
      </c>
      <c r="F951" s="356">
        <v>-0.17184569191159199</v>
      </c>
      <c r="G951" s="356">
        <v>-0.239200824196041</v>
      </c>
      <c r="H951" s="356">
        <v>-0.17184569191159199</v>
      </c>
    </row>
    <row r="952" spans="2:8" s="37" customFormat="1" ht="15" customHeight="1" x14ac:dyDescent="0.25">
      <c r="B952" s="345" t="s">
        <v>1603</v>
      </c>
      <c r="C952" s="346">
        <v>525996</v>
      </c>
      <c r="D952" s="356">
        <v>-0.14716796874999999</v>
      </c>
      <c r="E952" s="356">
        <v>-0.157279104322886</v>
      </c>
      <c r="F952" s="356">
        <v>-0.17184569191159199</v>
      </c>
      <c r="G952" s="356">
        <v>-0.239200824196041</v>
      </c>
      <c r="H952" s="356">
        <v>-0.17184569191159199</v>
      </c>
    </row>
    <row r="953" spans="2:8" s="37" customFormat="1" ht="15" customHeight="1" x14ac:dyDescent="0.25">
      <c r="B953" s="345" t="s">
        <v>1604</v>
      </c>
      <c r="C953" s="346">
        <v>525997</v>
      </c>
      <c r="D953" s="356">
        <v>-0.14716796874999999</v>
      </c>
      <c r="E953" s="356">
        <v>-0.157279104322886</v>
      </c>
      <c r="F953" s="356">
        <v>-0.17184569191159199</v>
      </c>
      <c r="G953" s="356">
        <v>-0.239200824196041</v>
      </c>
      <c r="H953" s="356">
        <v>-0.17184569191159199</v>
      </c>
    </row>
    <row r="954" spans="2:8" s="37" customFormat="1" ht="15" customHeight="1" x14ac:dyDescent="0.25">
      <c r="B954" s="345" t="s">
        <v>1605</v>
      </c>
      <c r="C954" s="346">
        <v>525998</v>
      </c>
      <c r="D954" s="356">
        <v>-0.14716796874999999</v>
      </c>
      <c r="E954" s="356">
        <v>-0.157279104322886</v>
      </c>
      <c r="F954" s="356">
        <v>-0.17184569191159199</v>
      </c>
      <c r="G954" s="356">
        <v>-0.239200824196041</v>
      </c>
      <c r="H954" s="356">
        <v>-0.17184569191159199</v>
      </c>
    </row>
    <row r="955" spans="2:8" s="37" customFormat="1" ht="15" customHeight="1" x14ac:dyDescent="0.25">
      <c r="B955" s="345" t="s">
        <v>1606</v>
      </c>
      <c r="C955" s="346">
        <v>531111</v>
      </c>
      <c r="D955" s="356">
        <v>-0.20089890407585301</v>
      </c>
      <c r="E955" s="356">
        <v>-0.22889828234031101</v>
      </c>
      <c r="F955" s="356">
        <v>-0.19991922455573499</v>
      </c>
      <c r="G955" s="356">
        <v>-0.20818494021877401</v>
      </c>
      <c r="H955" s="356">
        <v>-0.19991922455573499</v>
      </c>
    </row>
    <row r="956" spans="2:8" s="37" customFormat="1" ht="15" customHeight="1" x14ac:dyDescent="0.25">
      <c r="B956" s="345" t="s">
        <v>1607</v>
      </c>
      <c r="C956" s="346">
        <v>531126</v>
      </c>
      <c r="D956" s="356">
        <v>-0.20089890407585301</v>
      </c>
      <c r="E956" s="356">
        <v>-0.22889828234031101</v>
      </c>
      <c r="F956" s="356">
        <v>-0.19991922455573499</v>
      </c>
      <c r="G956" s="356">
        <v>-0.20818494021877401</v>
      </c>
      <c r="H956" s="356">
        <v>-0.19991922455573499</v>
      </c>
    </row>
    <row r="957" spans="2:8" s="37" customFormat="1" ht="15" customHeight="1" x14ac:dyDescent="0.25">
      <c r="B957" s="345" t="s">
        <v>1608</v>
      </c>
      <c r="C957" s="346">
        <v>531127</v>
      </c>
      <c r="D957" s="356">
        <v>-0.20089890407585301</v>
      </c>
      <c r="E957" s="356">
        <v>-0.22889828234031101</v>
      </c>
      <c r="F957" s="356">
        <v>-0.19991922455573499</v>
      </c>
      <c r="G957" s="356">
        <v>-0.20818494021877401</v>
      </c>
      <c r="H957" s="356">
        <v>-0.19991922455573499</v>
      </c>
    </row>
    <row r="958" spans="2:8" s="37" customFormat="1" ht="15" customHeight="1" x14ac:dyDescent="0.25">
      <c r="B958" s="345" t="s">
        <v>1609</v>
      </c>
      <c r="C958" s="346">
        <v>531128</v>
      </c>
      <c r="D958" s="356">
        <v>-0.20089890407585301</v>
      </c>
      <c r="E958" s="356">
        <v>-0.22889828234031101</v>
      </c>
      <c r="F958" s="356">
        <v>-0.19991922455573499</v>
      </c>
      <c r="G958" s="356">
        <v>-0.20818494021877401</v>
      </c>
      <c r="H958" s="356">
        <v>-0.19991922455573499</v>
      </c>
    </row>
    <row r="959" spans="2:8" s="37" customFormat="1" ht="15" customHeight="1" x14ac:dyDescent="0.25">
      <c r="B959" s="345" t="s">
        <v>1610</v>
      </c>
      <c r="C959" s="346">
        <v>531130</v>
      </c>
      <c r="D959" s="356">
        <v>-0.20089890407585301</v>
      </c>
      <c r="E959" s="356">
        <v>-0.22889828234031101</v>
      </c>
      <c r="F959" s="356">
        <v>-0.19991922455573499</v>
      </c>
      <c r="G959" s="356">
        <v>-0.20818494021877401</v>
      </c>
      <c r="H959" s="356">
        <v>-0.19991922455573499</v>
      </c>
    </row>
    <row r="960" spans="2:8" s="37" customFormat="1" ht="15" customHeight="1" x14ac:dyDescent="0.25">
      <c r="B960" s="345" t="s">
        <v>1611</v>
      </c>
      <c r="C960" s="346">
        <v>531160</v>
      </c>
      <c r="D960" s="356">
        <v>-0.20089890407585301</v>
      </c>
      <c r="E960" s="356">
        <v>-0.22889828234031101</v>
      </c>
      <c r="F960" s="356">
        <v>-0.19991922455573499</v>
      </c>
      <c r="G960" s="356">
        <v>-0.20818494021877401</v>
      </c>
      <c r="H960" s="356">
        <v>-0.19991922455573499</v>
      </c>
    </row>
    <row r="961" spans="2:8" s="37" customFormat="1" ht="15" customHeight="1" x14ac:dyDescent="0.25">
      <c r="B961" s="345" t="s">
        <v>1612</v>
      </c>
      <c r="C961" s="346">
        <v>531171</v>
      </c>
      <c r="D961" s="356">
        <v>-0.20089890407585301</v>
      </c>
      <c r="E961" s="356">
        <v>-0.22889828234031101</v>
      </c>
      <c r="F961" s="356">
        <v>-0.19991922455573499</v>
      </c>
      <c r="G961" s="356">
        <v>-0.20818494021877401</v>
      </c>
      <c r="H961" s="356">
        <v>-0.19991922455573499</v>
      </c>
    </row>
    <row r="962" spans="2:8" s="37" customFormat="1" ht="15" customHeight="1" x14ac:dyDescent="0.25">
      <c r="B962" s="345" t="s">
        <v>1613</v>
      </c>
      <c r="C962" s="346">
        <v>531172</v>
      </c>
      <c r="D962" s="356">
        <v>-0.20089890407585301</v>
      </c>
      <c r="E962" s="356">
        <v>-0.22889828234031101</v>
      </c>
      <c r="F962" s="356">
        <v>-0.19991922455573499</v>
      </c>
      <c r="G962" s="356">
        <v>-0.20818494021877401</v>
      </c>
      <c r="H962" s="356">
        <v>-0.19991922455573499</v>
      </c>
    </row>
    <row r="963" spans="2:8" s="37" customFormat="1" ht="15" customHeight="1" x14ac:dyDescent="0.25">
      <c r="B963" s="345" t="s">
        <v>1614</v>
      </c>
      <c r="C963" s="346">
        <v>531190</v>
      </c>
      <c r="D963" s="356">
        <v>-0.20089890407585301</v>
      </c>
      <c r="E963" s="356">
        <v>-0.22889828234031101</v>
      </c>
      <c r="F963" s="356">
        <v>-0.19991922455573499</v>
      </c>
      <c r="G963" s="356">
        <v>-0.20818494021877401</v>
      </c>
      <c r="H963" s="356">
        <v>-0.19991922455573499</v>
      </c>
    </row>
    <row r="964" spans="2:8" s="37" customFormat="1" ht="15" customHeight="1" x14ac:dyDescent="0.25">
      <c r="B964" s="345" t="s">
        <v>1615</v>
      </c>
      <c r="C964" s="346">
        <v>531210</v>
      </c>
      <c r="D964" s="356">
        <v>-0.20089890407585301</v>
      </c>
      <c r="E964" s="356">
        <v>-0.22889828234031101</v>
      </c>
      <c r="F964" s="356">
        <v>-0.19991922455573499</v>
      </c>
      <c r="G964" s="356">
        <v>-0.20818494021877401</v>
      </c>
      <c r="H964" s="356">
        <v>-0.19991922455573499</v>
      </c>
    </row>
    <row r="965" spans="2:8" s="37" customFormat="1" ht="15" customHeight="1" x14ac:dyDescent="0.25">
      <c r="B965" s="345" t="s">
        <v>1616</v>
      </c>
      <c r="C965" s="346">
        <v>531311</v>
      </c>
      <c r="D965" s="356">
        <v>-0.20089890407585301</v>
      </c>
      <c r="E965" s="356">
        <v>-0.22889828234031101</v>
      </c>
      <c r="F965" s="356">
        <v>-0.19991922455573499</v>
      </c>
      <c r="G965" s="356">
        <v>-0.20818494021877401</v>
      </c>
      <c r="H965" s="356">
        <v>-0.19991922455573499</v>
      </c>
    </row>
    <row r="966" spans="2:8" s="37" customFormat="1" ht="15" customHeight="1" x14ac:dyDescent="0.25">
      <c r="B966" s="345" t="s">
        <v>1617</v>
      </c>
      <c r="C966" s="346">
        <v>531312</v>
      </c>
      <c r="D966" s="356">
        <v>-0.20089890407585301</v>
      </c>
      <c r="E966" s="356">
        <v>-0.22889828234031101</v>
      </c>
      <c r="F966" s="356">
        <v>-0.19991922455573499</v>
      </c>
      <c r="G966" s="356">
        <v>-0.20818494021877401</v>
      </c>
      <c r="H966" s="356">
        <v>-0.19991922455573499</v>
      </c>
    </row>
    <row r="967" spans="2:8" s="37" customFormat="1" ht="15" customHeight="1" x14ac:dyDescent="0.25">
      <c r="B967" s="345" t="s">
        <v>1618</v>
      </c>
      <c r="C967" s="346">
        <v>531320</v>
      </c>
      <c r="D967" s="356">
        <v>-0.20089890407585301</v>
      </c>
      <c r="E967" s="356">
        <v>-0.22889828234031101</v>
      </c>
      <c r="F967" s="356">
        <v>-0.19991922455573499</v>
      </c>
      <c r="G967" s="356">
        <v>-0.20818494021877401</v>
      </c>
      <c r="H967" s="356">
        <v>-0.19991922455573499</v>
      </c>
    </row>
    <row r="968" spans="2:8" s="37" customFormat="1" ht="15" customHeight="1" x14ac:dyDescent="0.25">
      <c r="B968" s="345" t="s">
        <v>1619</v>
      </c>
      <c r="C968" s="346">
        <v>531390</v>
      </c>
      <c r="D968" s="356">
        <v>-0.20089890407585301</v>
      </c>
      <c r="E968" s="356">
        <v>-0.22889828234031101</v>
      </c>
      <c r="F968" s="356">
        <v>-0.19991922455573499</v>
      </c>
      <c r="G968" s="356">
        <v>-0.20818494021877401</v>
      </c>
      <c r="H968" s="356">
        <v>-0.19991922455573499</v>
      </c>
    </row>
    <row r="969" spans="2:8" s="37" customFormat="1" ht="15" customHeight="1" x14ac:dyDescent="0.25">
      <c r="B969" s="345" t="s">
        <v>1620</v>
      </c>
      <c r="C969" s="346">
        <v>532111</v>
      </c>
      <c r="D969" s="356">
        <v>-0.20064866760168301</v>
      </c>
      <c r="E969" s="356">
        <v>-0.235735975707208</v>
      </c>
      <c r="F969" s="356">
        <v>-0.221908454859648</v>
      </c>
      <c r="G969" s="356">
        <v>-0.178832116788321</v>
      </c>
      <c r="H969" s="356">
        <v>-0.221908454859648</v>
      </c>
    </row>
    <row r="970" spans="2:8" s="37" customFormat="1" ht="15" customHeight="1" x14ac:dyDescent="0.25">
      <c r="B970" s="345" t="s">
        <v>1621</v>
      </c>
      <c r="C970" s="346">
        <v>532112</v>
      </c>
      <c r="D970" s="356">
        <v>-0.20064866760168301</v>
      </c>
      <c r="E970" s="356">
        <v>-0.235735975707208</v>
      </c>
      <c r="F970" s="356">
        <v>-0.221908454859648</v>
      </c>
      <c r="G970" s="356">
        <v>-0.178832116788321</v>
      </c>
      <c r="H970" s="356">
        <v>-0.221908454859648</v>
      </c>
    </row>
    <row r="971" spans="2:8" s="37" customFormat="1" ht="15" customHeight="1" x14ac:dyDescent="0.25">
      <c r="B971" s="345" t="s">
        <v>1622</v>
      </c>
      <c r="C971" s="346">
        <v>532120</v>
      </c>
      <c r="D971" s="356">
        <v>-0.20064866760168301</v>
      </c>
      <c r="E971" s="356">
        <v>-0.235735975707208</v>
      </c>
      <c r="F971" s="356">
        <v>-0.221908454859648</v>
      </c>
      <c r="G971" s="356">
        <v>-0.178832116788321</v>
      </c>
      <c r="H971" s="356">
        <v>-0.221908454859648</v>
      </c>
    </row>
    <row r="972" spans="2:8" s="37" customFormat="1" ht="15" customHeight="1" x14ac:dyDescent="0.25">
      <c r="B972" s="345" t="s">
        <v>1623</v>
      </c>
      <c r="C972" s="346">
        <v>532210</v>
      </c>
      <c r="D972" s="356">
        <v>-0.20064866760168301</v>
      </c>
      <c r="E972" s="356">
        <v>-0.235735975707208</v>
      </c>
      <c r="F972" s="356">
        <v>-0.221908454859648</v>
      </c>
      <c r="G972" s="356">
        <v>-0.178832116788321</v>
      </c>
      <c r="H972" s="356">
        <v>-0.221908454859648</v>
      </c>
    </row>
    <row r="973" spans="2:8" s="37" customFormat="1" ht="15" customHeight="1" x14ac:dyDescent="0.25">
      <c r="B973" s="345" t="s">
        <v>1624</v>
      </c>
      <c r="C973" s="346">
        <v>532220</v>
      </c>
      <c r="D973" s="356">
        <v>-6.1593649824454297E-2</v>
      </c>
      <c r="E973" s="356">
        <v>-0.13379343746216199</v>
      </c>
      <c r="F973" s="356">
        <v>0.161802802008988</v>
      </c>
      <c r="G973" s="356">
        <v>-0.161975667332486</v>
      </c>
      <c r="H973" s="356">
        <v>0.161802802008988</v>
      </c>
    </row>
    <row r="974" spans="2:8" s="37" customFormat="1" ht="15" customHeight="1" x14ac:dyDescent="0.25">
      <c r="B974" s="345" t="s">
        <v>1625</v>
      </c>
      <c r="C974" s="346">
        <v>532230</v>
      </c>
      <c r="D974" s="356">
        <v>-6.1593649824454297E-2</v>
      </c>
      <c r="E974" s="356">
        <v>-0.13379343746216199</v>
      </c>
      <c r="F974" s="356">
        <v>0.161802802008988</v>
      </c>
      <c r="G974" s="356">
        <v>-0.161975667332486</v>
      </c>
      <c r="H974" s="356">
        <v>0.161802802008988</v>
      </c>
    </row>
    <row r="975" spans="2:8" s="37" customFormat="1" ht="15" customHeight="1" x14ac:dyDescent="0.25">
      <c r="B975" s="345" t="s">
        <v>1626</v>
      </c>
      <c r="C975" s="346">
        <v>532291</v>
      </c>
      <c r="D975" s="356">
        <v>-0.20064866760168301</v>
      </c>
      <c r="E975" s="356">
        <v>-0.235735975707208</v>
      </c>
      <c r="F975" s="356">
        <v>-0.221908454859648</v>
      </c>
      <c r="G975" s="356">
        <v>-0.178832116788321</v>
      </c>
      <c r="H975" s="356">
        <v>-0.221908454859648</v>
      </c>
    </row>
    <row r="976" spans="2:8" s="37" customFormat="1" ht="15" customHeight="1" x14ac:dyDescent="0.25">
      <c r="B976" s="345" t="s">
        <v>1627</v>
      </c>
      <c r="C976" s="346">
        <v>532292</v>
      </c>
      <c r="D976" s="356">
        <v>-0.13048621791080101</v>
      </c>
      <c r="E976" s="356">
        <v>-0.11919716002184599</v>
      </c>
      <c r="F976" s="356">
        <v>-0.153896694632568</v>
      </c>
      <c r="G976" s="356">
        <v>-0.21526280573935</v>
      </c>
      <c r="H976" s="356">
        <v>-0.153896694632568</v>
      </c>
    </row>
    <row r="977" spans="2:8" s="37" customFormat="1" ht="15" customHeight="1" x14ac:dyDescent="0.25">
      <c r="B977" s="345" t="s">
        <v>1628</v>
      </c>
      <c r="C977" s="346">
        <v>532299</v>
      </c>
      <c r="D977" s="356">
        <v>-0.20064866760168301</v>
      </c>
      <c r="E977" s="356">
        <v>-0.235735975707208</v>
      </c>
      <c r="F977" s="356">
        <v>-0.221908454859648</v>
      </c>
      <c r="G977" s="356">
        <v>-0.178832116788321</v>
      </c>
      <c r="H977" s="356">
        <v>-0.221908454859648</v>
      </c>
    </row>
    <row r="978" spans="2:8" s="37" customFormat="1" ht="15" customHeight="1" x14ac:dyDescent="0.25">
      <c r="B978" s="345" t="s">
        <v>1629</v>
      </c>
      <c r="C978" s="346">
        <v>532310</v>
      </c>
      <c r="D978" s="356">
        <v>-0.20064866760168301</v>
      </c>
      <c r="E978" s="356">
        <v>-0.235735975707208</v>
      </c>
      <c r="F978" s="356">
        <v>-0.221908454859648</v>
      </c>
      <c r="G978" s="356">
        <v>-0.178832116788321</v>
      </c>
      <c r="H978" s="356">
        <v>-0.221908454859648</v>
      </c>
    </row>
    <row r="979" spans="2:8" s="37" customFormat="1" ht="15" customHeight="1" x14ac:dyDescent="0.25">
      <c r="B979" s="345" t="s">
        <v>1630</v>
      </c>
      <c r="C979" s="346">
        <v>532411</v>
      </c>
      <c r="D979" s="356">
        <v>-0.12629102903801401</v>
      </c>
      <c r="E979" s="356">
        <v>-0.170014411817691</v>
      </c>
      <c r="F979" s="356">
        <v>-0.14657698056801199</v>
      </c>
      <c r="G979" s="356">
        <v>-0.24787745384304399</v>
      </c>
      <c r="H979" s="356">
        <v>-0.14657698056801199</v>
      </c>
    </row>
    <row r="980" spans="2:8" s="37" customFormat="1" ht="15" customHeight="1" x14ac:dyDescent="0.25">
      <c r="B980" s="345" t="s">
        <v>1631</v>
      </c>
      <c r="C980" s="346">
        <v>532412</v>
      </c>
      <c r="D980" s="356">
        <v>-0.20064866760168301</v>
      </c>
      <c r="E980" s="356">
        <v>-0.235735975707208</v>
      </c>
      <c r="F980" s="356">
        <v>-0.221908454859648</v>
      </c>
      <c r="G980" s="356">
        <v>-0.178832116788321</v>
      </c>
      <c r="H980" s="356">
        <v>-0.221908454859648</v>
      </c>
    </row>
    <row r="981" spans="2:8" s="37" customFormat="1" ht="15" customHeight="1" x14ac:dyDescent="0.25">
      <c r="B981" s="345" t="s">
        <v>1632</v>
      </c>
      <c r="C981" s="346">
        <v>532420</v>
      </c>
      <c r="D981" s="356">
        <v>-0.20064866760168301</v>
      </c>
      <c r="E981" s="356">
        <v>-0.235735975707208</v>
      </c>
      <c r="F981" s="356">
        <v>-0.221908454859648</v>
      </c>
      <c r="G981" s="356">
        <v>-0.178832116788321</v>
      </c>
      <c r="H981" s="356">
        <v>-0.221908454859648</v>
      </c>
    </row>
    <row r="982" spans="2:8" s="37" customFormat="1" ht="15" customHeight="1" x14ac:dyDescent="0.25">
      <c r="B982" s="345" t="s">
        <v>1633</v>
      </c>
      <c r="C982" s="346">
        <v>532490</v>
      </c>
      <c r="D982" s="356">
        <v>-0.20064866760168301</v>
      </c>
      <c r="E982" s="356">
        <v>-0.235735975707208</v>
      </c>
      <c r="F982" s="356">
        <v>-0.221908454859648</v>
      </c>
      <c r="G982" s="356">
        <v>-0.178832116788321</v>
      </c>
      <c r="H982" s="356">
        <v>-0.221908454859648</v>
      </c>
    </row>
    <row r="983" spans="2:8" s="37" customFormat="1" ht="15" customHeight="1" x14ac:dyDescent="0.25">
      <c r="B983" s="345" t="s">
        <v>1634</v>
      </c>
      <c r="C983" s="346">
        <v>533110</v>
      </c>
      <c r="D983" s="356">
        <v>-0.14716796874999999</v>
      </c>
      <c r="E983" s="356">
        <v>-0.157279104322886</v>
      </c>
      <c r="F983" s="356">
        <v>-0.17184569191159199</v>
      </c>
      <c r="G983" s="356">
        <v>-0.239200824196041</v>
      </c>
      <c r="H983" s="356">
        <v>-0.17184569191159199</v>
      </c>
    </row>
    <row r="984" spans="2:8" s="37" customFormat="1" ht="15" customHeight="1" x14ac:dyDescent="0.25">
      <c r="B984" s="345" t="s">
        <v>1635</v>
      </c>
      <c r="C984" s="346">
        <v>541110</v>
      </c>
      <c r="D984" s="356">
        <v>-0.14716796874999999</v>
      </c>
      <c r="E984" s="356">
        <v>-0.157279104322886</v>
      </c>
      <c r="F984" s="356">
        <v>-0.17184569191159199</v>
      </c>
      <c r="G984" s="356">
        <v>-0.239200824196041</v>
      </c>
      <c r="H984" s="356">
        <v>-0.17184569191159199</v>
      </c>
    </row>
    <row r="985" spans="2:8" s="37" customFormat="1" ht="15" customHeight="1" x14ac:dyDescent="0.25">
      <c r="B985" s="345" t="s">
        <v>1636</v>
      </c>
      <c r="C985" s="346">
        <v>541120</v>
      </c>
      <c r="D985" s="356">
        <v>-0.14716796874999999</v>
      </c>
      <c r="E985" s="356">
        <v>-0.157279104322886</v>
      </c>
      <c r="F985" s="356">
        <v>-0.17184569191159199</v>
      </c>
      <c r="G985" s="356">
        <v>-0.239200824196041</v>
      </c>
      <c r="H985" s="356">
        <v>-0.17184569191159199</v>
      </c>
    </row>
    <row r="986" spans="2:8" s="37" customFormat="1" ht="15" customHeight="1" x14ac:dyDescent="0.25">
      <c r="B986" s="345" t="s">
        <v>1637</v>
      </c>
      <c r="C986" s="346">
        <v>541191</v>
      </c>
      <c r="D986" s="356">
        <v>-0.14716796874999999</v>
      </c>
      <c r="E986" s="356">
        <v>-0.157279104322886</v>
      </c>
      <c r="F986" s="356">
        <v>-0.17184569191159199</v>
      </c>
      <c r="G986" s="356">
        <v>-0.239200824196041</v>
      </c>
      <c r="H986" s="356">
        <v>-0.17184569191159199</v>
      </c>
    </row>
    <row r="987" spans="2:8" s="37" customFormat="1" ht="15" customHeight="1" x14ac:dyDescent="0.25">
      <c r="B987" s="345" t="s">
        <v>1638</v>
      </c>
      <c r="C987" s="346">
        <v>541199</v>
      </c>
      <c r="D987" s="356">
        <v>-0.14716796874999999</v>
      </c>
      <c r="E987" s="356">
        <v>-0.157279104322886</v>
      </c>
      <c r="F987" s="356">
        <v>-0.17184569191159199</v>
      </c>
      <c r="G987" s="356">
        <v>-0.239200824196041</v>
      </c>
      <c r="H987" s="356">
        <v>-0.17184569191159199</v>
      </c>
    </row>
    <row r="988" spans="2:8" s="37" customFormat="1" ht="15" customHeight="1" x14ac:dyDescent="0.25">
      <c r="B988" s="345" t="s">
        <v>1639</v>
      </c>
      <c r="C988" s="346">
        <v>541211</v>
      </c>
      <c r="D988" s="356">
        <v>-0.14716796874999999</v>
      </c>
      <c r="E988" s="356">
        <v>-0.157279104322886</v>
      </c>
      <c r="F988" s="356">
        <v>-0.17184569191159199</v>
      </c>
      <c r="G988" s="356">
        <v>-0.239200824196041</v>
      </c>
      <c r="H988" s="356">
        <v>-0.17184569191159199</v>
      </c>
    </row>
    <row r="989" spans="2:8" s="37" customFormat="1" ht="15" customHeight="1" x14ac:dyDescent="0.25">
      <c r="B989" s="345" t="s">
        <v>1640</v>
      </c>
      <c r="C989" s="346">
        <v>541213</v>
      </c>
      <c r="D989" s="356">
        <v>-6.1593649824454297E-2</v>
      </c>
      <c r="E989" s="356">
        <v>-0.13379343746216199</v>
      </c>
      <c r="F989" s="356">
        <v>0.161802802008988</v>
      </c>
      <c r="G989" s="356">
        <v>-0.161975667332486</v>
      </c>
      <c r="H989" s="356">
        <v>0.161802802008988</v>
      </c>
    </row>
    <row r="990" spans="2:8" s="37" customFormat="1" ht="15" customHeight="1" x14ac:dyDescent="0.25">
      <c r="B990" s="345" t="s">
        <v>1641</v>
      </c>
      <c r="C990" s="346">
        <v>541214</v>
      </c>
      <c r="D990" s="356">
        <v>-0.14716796874999999</v>
      </c>
      <c r="E990" s="356">
        <v>-0.157279104322886</v>
      </c>
      <c r="F990" s="356">
        <v>-0.17184569191159199</v>
      </c>
      <c r="G990" s="356">
        <v>-0.239200824196041</v>
      </c>
      <c r="H990" s="356">
        <v>-0.17184569191159199</v>
      </c>
    </row>
    <row r="991" spans="2:8" s="37" customFormat="1" ht="15" customHeight="1" x14ac:dyDescent="0.25">
      <c r="B991" s="345" t="s">
        <v>1642</v>
      </c>
      <c r="C991" s="346">
        <v>541219</v>
      </c>
      <c r="D991" s="356">
        <v>-0.14716796874999999</v>
      </c>
      <c r="E991" s="356">
        <v>-0.157279104322886</v>
      </c>
      <c r="F991" s="356">
        <v>-0.17184569191159199</v>
      </c>
      <c r="G991" s="356">
        <v>-0.239200824196041</v>
      </c>
      <c r="H991" s="356">
        <v>-0.17184569191159199</v>
      </c>
    </row>
    <row r="992" spans="2:8" s="37" customFormat="1" ht="15" customHeight="1" x14ac:dyDescent="0.25">
      <c r="B992" s="345" t="s">
        <v>1643</v>
      </c>
      <c r="C992" s="346">
        <v>541310</v>
      </c>
      <c r="D992" s="356">
        <v>-0.24979537548598299</v>
      </c>
      <c r="E992" s="356">
        <v>-0.27755079505300401</v>
      </c>
      <c r="F992" s="356">
        <v>-0.27675401521555398</v>
      </c>
      <c r="G992" s="356">
        <v>-0.30387349320972801</v>
      </c>
      <c r="H992" s="356">
        <v>-0.27675401521555398</v>
      </c>
    </row>
    <row r="993" spans="2:8" s="37" customFormat="1" ht="15" customHeight="1" x14ac:dyDescent="0.25">
      <c r="B993" s="345" t="s">
        <v>1644</v>
      </c>
      <c r="C993" s="346">
        <v>541320</v>
      </c>
      <c r="D993" s="356">
        <v>-0.14716796874999999</v>
      </c>
      <c r="E993" s="356">
        <v>-0.157279104322886</v>
      </c>
      <c r="F993" s="356">
        <v>-0.17184569191159199</v>
      </c>
      <c r="G993" s="356">
        <v>-0.239200824196041</v>
      </c>
      <c r="H993" s="356">
        <v>-0.17184569191159199</v>
      </c>
    </row>
    <row r="994" spans="2:8" s="37" customFormat="1" ht="15" customHeight="1" x14ac:dyDescent="0.25">
      <c r="B994" s="345" t="s">
        <v>1645</v>
      </c>
      <c r="C994" s="346">
        <v>541330</v>
      </c>
      <c r="D994" s="356">
        <v>-0.14716796874999999</v>
      </c>
      <c r="E994" s="356">
        <v>-0.157279104322886</v>
      </c>
      <c r="F994" s="356">
        <v>-0.17184569191159199</v>
      </c>
      <c r="G994" s="356">
        <v>-0.239200824196041</v>
      </c>
      <c r="H994" s="356">
        <v>-0.17184569191159199</v>
      </c>
    </row>
    <row r="995" spans="2:8" s="37" customFormat="1" ht="15" customHeight="1" x14ac:dyDescent="0.25">
      <c r="B995" s="345" t="s">
        <v>1646</v>
      </c>
      <c r="C995" s="346">
        <v>541340</v>
      </c>
      <c r="D995" s="356">
        <v>-0.24979537548598299</v>
      </c>
      <c r="E995" s="356">
        <v>-0.27755079505300401</v>
      </c>
      <c r="F995" s="356">
        <v>-0.27675401521555398</v>
      </c>
      <c r="G995" s="356">
        <v>-0.30387349320972801</v>
      </c>
      <c r="H995" s="356">
        <v>-0.27675401521555398</v>
      </c>
    </row>
    <row r="996" spans="2:8" s="37" customFormat="1" ht="15" customHeight="1" x14ac:dyDescent="0.25">
      <c r="B996" s="345" t="s">
        <v>1647</v>
      </c>
      <c r="C996" s="346">
        <v>541350</v>
      </c>
      <c r="D996" s="356">
        <v>-0.24979537548598299</v>
      </c>
      <c r="E996" s="356">
        <v>-0.27755079505300401</v>
      </c>
      <c r="F996" s="356">
        <v>-0.27675401521555398</v>
      </c>
      <c r="G996" s="356">
        <v>-0.30387349320972801</v>
      </c>
      <c r="H996" s="356">
        <v>-0.27675401521555398</v>
      </c>
    </row>
    <row r="997" spans="2:8" s="37" customFormat="1" ht="15" customHeight="1" x14ac:dyDescent="0.25">
      <c r="B997" s="345" t="s">
        <v>1648</v>
      </c>
      <c r="C997" s="346">
        <v>541360</v>
      </c>
      <c r="D997" s="356">
        <v>-0.14716796874999999</v>
      </c>
      <c r="E997" s="356">
        <v>-0.157279104322886</v>
      </c>
      <c r="F997" s="356">
        <v>-0.17184569191159199</v>
      </c>
      <c r="G997" s="356">
        <v>-0.239200824196041</v>
      </c>
      <c r="H997" s="356">
        <v>-0.17184569191159199</v>
      </c>
    </row>
    <row r="998" spans="2:8" s="37" customFormat="1" ht="15" customHeight="1" x14ac:dyDescent="0.25">
      <c r="B998" s="345" t="s">
        <v>1649</v>
      </c>
      <c r="C998" s="346">
        <v>541370</v>
      </c>
      <c r="D998" s="356">
        <v>-0.14716796874999999</v>
      </c>
      <c r="E998" s="356">
        <v>-0.157279104322886</v>
      </c>
      <c r="F998" s="356">
        <v>-0.17184569191159199</v>
      </c>
      <c r="G998" s="356">
        <v>-0.239200824196041</v>
      </c>
      <c r="H998" s="356">
        <v>-0.17184569191159199</v>
      </c>
    </row>
    <row r="999" spans="2:8" s="37" customFormat="1" ht="15" customHeight="1" x14ac:dyDescent="0.25">
      <c r="B999" s="345" t="s">
        <v>1650</v>
      </c>
      <c r="C999" s="346">
        <v>541380</v>
      </c>
      <c r="D999" s="356">
        <v>-0.14716796874999999</v>
      </c>
      <c r="E999" s="356">
        <v>-0.157279104322886</v>
      </c>
      <c r="F999" s="356">
        <v>-0.17184569191159199</v>
      </c>
      <c r="G999" s="356">
        <v>-0.239200824196041</v>
      </c>
      <c r="H999" s="356">
        <v>-0.17184569191159199</v>
      </c>
    </row>
    <row r="1000" spans="2:8" s="37" customFormat="1" ht="15" customHeight="1" x14ac:dyDescent="0.25">
      <c r="B1000" s="345" t="s">
        <v>1651</v>
      </c>
      <c r="C1000" s="346">
        <v>541410</v>
      </c>
      <c r="D1000" s="356">
        <v>-0.14716796874999999</v>
      </c>
      <c r="E1000" s="356">
        <v>-0.157279104322886</v>
      </c>
      <c r="F1000" s="356">
        <v>-0.17184569191159199</v>
      </c>
      <c r="G1000" s="356">
        <v>-0.239200824196041</v>
      </c>
      <c r="H1000" s="356">
        <v>-0.17184569191159199</v>
      </c>
    </row>
    <row r="1001" spans="2:8" s="37" customFormat="1" ht="15" customHeight="1" x14ac:dyDescent="0.25">
      <c r="B1001" s="345" t="s">
        <v>1652</v>
      </c>
      <c r="C1001" s="346">
        <v>541420</v>
      </c>
      <c r="D1001" s="356">
        <v>-0.14716796874999999</v>
      </c>
      <c r="E1001" s="356">
        <v>-0.157279104322886</v>
      </c>
      <c r="F1001" s="356">
        <v>-0.17184569191159199</v>
      </c>
      <c r="G1001" s="356">
        <v>-0.239200824196041</v>
      </c>
      <c r="H1001" s="356">
        <v>-0.17184569191159199</v>
      </c>
    </row>
    <row r="1002" spans="2:8" s="37" customFormat="1" ht="15" customHeight="1" x14ac:dyDescent="0.25">
      <c r="B1002" s="345" t="s">
        <v>1653</v>
      </c>
      <c r="C1002" s="346">
        <v>541430</v>
      </c>
      <c r="D1002" s="356">
        <v>-0.14716796874999999</v>
      </c>
      <c r="E1002" s="356">
        <v>-0.157279104322886</v>
      </c>
      <c r="F1002" s="356">
        <v>-0.17184569191159199</v>
      </c>
      <c r="G1002" s="356">
        <v>-0.239200824196041</v>
      </c>
      <c r="H1002" s="356">
        <v>-0.17184569191159199</v>
      </c>
    </row>
    <row r="1003" spans="2:8" s="37" customFormat="1" ht="15" customHeight="1" x14ac:dyDescent="0.25">
      <c r="B1003" s="345" t="s">
        <v>1654</v>
      </c>
      <c r="C1003" s="346">
        <v>541490</v>
      </c>
      <c r="D1003" s="356">
        <v>-0.14716796874999999</v>
      </c>
      <c r="E1003" s="356">
        <v>-0.157279104322886</v>
      </c>
      <c r="F1003" s="356">
        <v>-0.17184569191159199</v>
      </c>
      <c r="G1003" s="356">
        <v>-0.239200824196041</v>
      </c>
      <c r="H1003" s="356">
        <v>-0.17184569191159199</v>
      </c>
    </row>
    <row r="1004" spans="2:8" s="37" customFormat="1" ht="15" customHeight="1" x14ac:dyDescent="0.25">
      <c r="B1004" s="345" t="s">
        <v>1655</v>
      </c>
      <c r="C1004" s="346">
        <v>541511</v>
      </c>
      <c r="D1004" s="356">
        <v>-0.16017810252311901</v>
      </c>
      <c r="E1004" s="356">
        <v>-0.13536212914485199</v>
      </c>
      <c r="F1004" s="356">
        <v>-0.15879778903731001</v>
      </c>
      <c r="G1004" s="356">
        <v>-0.206794365229342</v>
      </c>
      <c r="H1004" s="356">
        <v>-0.15879778903731001</v>
      </c>
    </row>
    <row r="1005" spans="2:8" s="37" customFormat="1" ht="15" customHeight="1" x14ac:dyDescent="0.25">
      <c r="B1005" s="345" t="s">
        <v>1656</v>
      </c>
      <c r="C1005" s="346">
        <v>541512</v>
      </c>
      <c r="D1005" s="356">
        <v>-0.16017810252311901</v>
      </c>
      <c r="E1005" s="356">
        <v>-0.13536212914485199</v>
      </c>
      <c r="F1005" s="356">
        <v>-0.15879778903731001</v>
      </c>
      <c r="G1005" s="356">
        <v>-0.206794365229342</v>
      </c>
      <c r="H1005" s="356">
        <v>-0.15879778903731001</v>
      </c>
    </row>
    <row r="1006" spans="2:8" s="37" customFormat="1" ht="15" customHeight="1" x14ac:dyDescent="0.25">
      <c r="B1006" s="345" t="s">
        <v>1657</v>
      </c>
      <c r="C1006" s="346">
        <v>541513</v>
      </c>
      <c r="D1006" s="356">
        <v>-0.16017810252311901</v>
      </c>
      <c r="E1006" s="356">
        <v>-0.13536212914485199</v>
      </c>
      <c r="F1006" s="356">
        <v>-0.15879778903731001</v>
      </c>
      <c r="G1006" s="356">
        <v>-0.206794365229342</v>
      </c>
      <c r="H1006" s="356">
        <v>-0.15879778903731001</v>
      </c>
    </row>
    <row r="1007" spans="2:8" s="37" customFormat="1" ht="15" customHeight="1" x14ac:dyDescent="0.25">
      <c r="B1007" s="345" t="s">
        <v>1658</v>
      </c>
      <c r="C1007" s="346">
        <v>541519</v>
      </c>
      <c r="D1007" s="356">
        <v>-0.16017810252311901</v>
      </c>
      <c r="E1007" s="356">
        <v>-0.13536212914485199</v>
      </c>
      <c r="F1007" s="356">
        <v>-0.15879778903731001</v>
      </c>
      <c r="G1007" s="356">
        <v>-0.206794365229342</v>
      </c>
      <c r="H1007" s="356">
        <v>-0.15879778903731001</v>
      </c>
    </row>
    <row r="1008" spans="2:8" s="37" customFormat="1" ht="15" customHeight="1" x14ac:dyDescent="0.25">
      <c r="B1008" s="345" t="s">
        <v>1659</v>
      </c>
      <c r="C1008" s="346">
        <v>541611</v>
      </c>
      <c r="D1008" s="356">
        <v>-0.14716796874999999</v>
      </c>
      <c r="E1008" s="356">
        <v>-0.157279104322886</v>
      </c>
      <c r="F1008" s="356">
        <v>-0.17184569191159199</v>
      </c>
      <c r="G1008" s="356">
        <v>-0.239200824196041</v>
      </c>
      <c r="H1008" s="356">
        <v>-0.17184569191159199</v>
      </c>
    </row>
    <row r="1009" spans="2:8" s="37" customFormat="1" ht="15" customHeight="1" x14ac:dyDescent="0.25">
      <c r="B1009" s="345" t="s">
        <v>1660</v>
      </c>
      <c r="C1009" s="346">
        <v>541612</v>
      </c>
      <c r="D1009" s="356">
        <v>-0.14716796874999999</v>
      </c>
      <c r="E1009" s="356">
        <v>-0.157279104322886</v>
      </c>
      <c r="F1009" s="356">
        <v>-0.17184569191159199</v>
      </c>
      <c r="G1009" s="356">
        <v>-0.239200824196041</v>
      </c>
      <c r="H1009" s="356">
        <v>-0.17184569191159199</v>
      </c>
    </row>
    <row r="1010" spans="2:8" s="37" customFormat="1" ht="15" customHeight="1" x14ac:dyDescent="0.25">
      <c r="B1010" s="345" t="s">
        <v>1661</v>
      </c>
      <c r="C1010" s="346">
        <v>541613</v>
      </c>
      <c r="D1010" s="356">
        <v>-0.14716796874999999</v>
      </c>
      <c r="E1010" s="356">
        <v>-0.157279104322886</v>
      </c>
      <c r="F1010" s="356">
        <v>-0.17184569191159199</v>
      </c>
      <c r="G1010" s="356">
        <v>-0.239200824196041</v>
      </c>
      <c r="H1010" s="356">
        <v>-0.17184569191159199</v>
      </c>
    </row>
    <row r="1011" spans="2:8" s="37" customFormat="1" ht="15" customHeight="1" x14ac:dyDescent="0.25">
      <c r="B1011" s="345" t="s">
        <v>1662</v>
      </c>
      <c r="C1011" s="346">
        <v>541614</v>
      </c>
      <c r="D1011" s="356">
        <v>-0.14716796874999999</v>
      </c>
      <c r="E1011" s="356">
        <v>-0.157279104322886</v>
      </c>
      <c r="F1011" s="356">
        <v>-0.17184569191159199</v>
      </c>
      <c r="G1011" s="356">
        <v>-0.239200824196041</v>
      </c>
      <c r="H1011" s="356">
        <v>-0.17184569191159199</v>
      </c>
    </row>
    <row r="1012" spans="2:8" s="37" customFormat="1" ht="15" customHeight="1" x14ac:dyDescent="0.25">
      <c r="B1012" s="345" t="s">
        <v>1663</v>
      </c>
      <c r="C1012" s="346">
        <v>541618</v>
      </c>
      <c r="D1012" s="356">
        <v>-0.14716796874999999</v>
      </c>
      <c r="E1012" s="356">
        <v>-0.157279104322886</v>
      </c>
      <c r="F1012" s="356">
        <v>-0.17184569191159199</v>
      </c>
      <c r="G1012" s="356">
        <v>-0.239200824196041</v>
      </c>
      <c r="H1012" s="356">
        <v>-0.17184569191159199</v>
      </c>
    </row>
    <row r="1013" spans="2:8" s="37" customFormat="1" ht="15" customHeight="1" x14ac:dyDescent="0.25">
      <c r="B1013" s="345" t="s">
        <v>1664</v>
      </c>
      <c r="C1013" s="346">
        <v>541620</v>
      </c>
      <c r="D1013" s="356">
        <v>-0.14716796874999999</v>
      </c>
      <c r="E1013" s="356">
        <v>-0.157279104322886</v>
      </c>
      <c r="F1013" s="356">
        <v>-0.17184569191159199</v>
      </c>
      <c r="G1013" s="356">
        <v>-0.239200824196041</v>
      </c>
      <c r="H1013" s="356">
        <v>-0.17184569191159199</v>
      </c>
    </row>
    <row r="1014" spans="2:8" s="37" customFormat="1" ht="15" customHeight="1" x14ac:dyDescent="0.25">
      <c r="B1014" s="345" t="s">
        <v>1665</v>
      </c>
      <c r="C1014" s="346">
        <v>541690</v>
      </c>
      <c r="D1014" s="356">
        <v>-0.14716796874999999</v>
      </c>
      <c r="E1014" s="356">
        <v>-0.157279104322886</v>
      </c>
      <c r="F1014" s="356">
        <v>-0.17184569191159199</v>
      </c>
      <c r="G1014" s="356">
        <v>-0.239200824196041</v>
      </c>
      <c r="H1014" s="356">
        <v>-0.17184569191159199</v>
      </c>
    </row>
    <row r="1015" spans="2:8" s="37" customFormat="1" ht="15" customHeight="1" x14ac:dyDescent="0.25">
      <c r="B1015" s="345" t="s">
        <v>1666</v>
      </c>
      <c r="C1015" s="346">
        <v>541711</v>
      </c>
      <c r="D1015" s="356">
        <v>-3.5132382892057001E-2</v>
      </c>
      <c r="E1015" s="356">
        <v>-2.7828081612942101E-2</v>
      </c>
      <c r="F1015" s="356">
        <v>-5.3240004242231499E-2</v>
      </c>
      <c r="G1015" s="356">
        <v>-7.7400687823060602E-2</v>
      </c>
      <c r="H1015" s="356">
        <v>-5.3240004242231499E-2</v>
      </c>
    </row>
    <row r="1016" spans="2:8" s="37" customFormat="1" ht="15" customHeight="1" x14ac:dyDescent="0.25">
      <c r="B1016" s="345" t="s">
        <v>1667</v>
      </c>
      <c r="C1016" s="346">
        <v>541712</v>
      </c>
      <c r="D1016" s="356">
        <v>-0.14716796874999999</v>
      </c>
      <c r="E1016" s="356">
        <v>-0.157279104322886</v>
      </c>
      <c r="F1016" s="356">
        <v>-0.17184569191159199</v>
      </c>
      <c r="G1016" s="356">
        <v>-0.239200824196041</v>
      </c>
      <c r="H1016" s="356">
        <v>-0.17184569191159199</v>
      </c>
    </row>
    <row r="1017" spans="2:8" s="37" customFormat="1" ht="15" customHeight="1" x14ac:dyDescent="0.25">
      <c r="B1017" s="345" t="s">
        <v>1668</v>
      </c>
      <c r="C1017" s="346">
        <v>541720</v>
      </c>
      <c r="D1017" s="356">
        <v>-0.14716796874999999</v>
      </c>
      <c r="E1017" s="356">
        <v>-0.157279104322886</v>
      </c>
      <c r="F1017" s="356">
        <v>-0.17184569191159199</v>
      </c>
      <c r="G1017" s="356">
        <v>-0.239200824196041</v>
      </c>
      <c r="H1017" s="356">
        <v>-0.17184569191159199</v>
      </c>
    </row>
    <row r="1018" spans="2:8" s="37" customFormat="1" ht="15" customHeight="1" x14ac:dyDescent="0.25">
      <c r="B1018" s="345" t="s">
        <v>1669</v>
      </c>
      <c r="C1018" s="346">
        <v>541810</v>
      </c>
      <c r="D1018" s="356">
        <v>-0.16162772942434001</v>
      </c>
      <c r="E1018" s="356">
        <v>-7.8184658104824695E-2</v>
      </c>
      <c r="F1018" s="356">
        <v>-0.14788348985980701</v>
      </c>
      <c r="G1018" s="356">
        <v>-0.191260208286506</v>
      </c>
      <c r="H1018" s="356">
        <v>-0.14788348985980701</v>
      </c>
    </row>
    <row r="1019" spans="2:8" s="37" customFormat="1" ht="15" customHeight="1" x14ac:dyDescent="0.25">
      <c r="B1019" s="345" t="s">
        <v>1670</v>
      </c>
      <c r="C1019" s="346">
        <v>541820</v>
      </c>
      <c r="D1019" s="356">
        <v>-0.14716796874999999</v>
      </c>
      <c r="E1019" s="356">
        <v>-0.157279104322886</v>
      </c>
      <c r="F1019" s="356">
        <v>-0.17184569191159199</v>
      </c>
      <c r="G1019" s="356">
        <v>-0.239200824196041</v>
      </c>
      <c r="H1019" s="356">
        <v>-0.17184569191159199</v>
      </c>
    </row>
    <row r="1020" spans="2:8" s="37" customFormat="1" ht="15" customHeight="1" x14ac:dyDescent="0.25">
      <c r="B1020" s="345" t="s">
        <v>1671</v>
      </c>
      <c r="C1020" s="346">
        <v>541830</v>
      </c>
      <c r="D1020" s="356">
        <v>-0.16162772942434001</v>
      </c>
      <c r="E1020" s="356">
        <v>-7.8184658104824695E-2</v>
      </c>
      <c r="F1020" s="356">
        <v>-0.14788348985980701</v>
      </c>
      <c r="G1020" s="356">
        <v>-0.191260208286506</v>
      </c>
      <c r="H1020" s="356">
        <v>-0.14788348985980701</v>
      </c>
    </row>
    <row r="1021" spans="2:8" s="37" customFormat="1" ht="15" customHeight="1" x14ac:dyDescent="0.25">
      <c r="B1021" s="345" t="s">
        <v>1672</v>
      </c>
      <c r="C1021" s="346">
        <v>541840</v>
      </c>
      <c r="D1021" s="356">
        <v>-0.16162772942434001</v>
      </c>
      <c r="E1021" s="356">
        <v>-7.8184658104824695E-2</v>
      </c>
      <c r="F1021" s="356">
        <v>-0.14788348985980701</v>
      </c>
      <c r="G1021" s="356">
        <v>-0.191260208286506</v>
      </c>
      <c r="H1021" s="356">
        <v>-0.14788348985980701</v>
      </c>
    </row>
    <row r="1022" spans="2:8" s="37" customFormat="1" ht="15" customHeight="1" x14ac:dyDescent="0.25">
      <c r="B1022" s="345" t="s">
        <v>1673</v>
      </c>
      <c r="C1022" s="346">
        <v>541850</v>
      </c>
      <c r="D1022" s="356">
        <v>-0.16162772942434001</v>
      </c>
      <c r="E1022" s="356">
        <v>-7.8184658104824695E-2</v>
      </c>
      <c r="F1022" s="356">
        <v>-0.14788348985980701</v>
      </c>
      <c r="G1022" s="356">
        <v>-0.191260208286506</v>
      </c>
      <c r="H1022" s="356">
        <v>-0.14788348985980701</v>
      </c>
    </row>
    <row r="1023" spans="2:8" s="37" customFormat="1" ht="15" customHeight="1" x14ac:dyDescent="0.25">
      <c r="B1023" s="345" t="s">
        <v>1674</v>
      </c>
      <c r="C1023" s="346">
        <v>541860</v>
      </c>
      <c r="D1023" s="356">
        <v>-0.16162772942434001</v>
      </c>
      <c r="E1023" s="356">
        <v>-7.8184658104824695E-2</v>
      </c>
      <c r="F1023" s="356">
        <v>-0.14788348985980701</v>
      </c>
      <c r="G1023" s="356">
        <v>-0.191260208286506</v>
      </c>
      <c r="H1023" s="356">
        <v>-0.14788348985980701</v>
      </c>
    </row>
    <row r="1024" spans="2:8" s="37" customFormat="1" ht="15" customHeight="1" x14ac:dyDescent="0.25">
      <c r="B1024" s="345" t="s">
        <v>1675</v>
      </c>
      <c r="C1024" s="346">
        <v>541870</v>
      </c>
      <c r="D1024" s="356">
        <v>-0.14716796874999999</v>
      </c>
      <c r="E1024" s="356">
        <v>-0.157279104322886</v>
      </c>
      <c r="F1024" s="356">
        <v>-0.17184569191159199</v>
      </c>
      <c r="G1024" s="356">
        <v>-0.239200824196041</v>
      </c>
      <c r="H1024" s="356">
        <v>-0.17184569191159199</v>
      </c>
    </row>
    <row r="1025" spans="2:8" s="37" customFormat="1" ht="15" customHeight="1" x14ac:dyDescent="0.25">
      <c r="B1025" s="345" t="s">
        <v>1676</v>
      </c>
      <c r="C1025" s="346">
        <v>541879</v>
      </c>
      <c r="D1025" s="356">
        <v>-0.14716796874999999</v>
      </c>
      <c r="E1025" s="356">
        <v>-0.157279104322886</v>
      </c>
      <c r="F1025" s="356">
        <v>-0.17184569191159199</v>
      </c>
      <c r="G1025" s="356">
        <v>-0.239200824196041</v>
      </c>
      <c r="H1025" s="356">
        <v>-0.17184569191159199</v>
      </c>
    </row>
    <row r="1026" spans="2:8" s="37" customFormat="1" ht="15" customHeight="1" x14ac:dyDescent="0.25">
      <c r="B1026" s="345" t="s">
        <v>1677</v>
      </c>
      <c r="C1026" s="346">
        <v>541890</v>
      </c>
      <c r="D1026" s="356">
        <v>-0.14716796874999999</v>
      </c>
      <c r="E1026" s="356">
        <v>-0.157279104322886</v>
      </c>
      <c r="F1026" s="356">
        <v>-0.17184569191159199</v>
      </c>
      <c r="G1026" s="356">
        <v>-0.239200824196041</v>
      </c>
      <c r="H1026" s="356">
        <v>-0.17184569191159199</v>
      </c>
    </row>
    <row r="1027" spans="2:8" s="37" customFormat="1" ht="15" customHeight="1" x14ac:dyDescent="0.25">
      <c r="B1027" s="345" t="s">
        <v>1678</v>
      </c>
      <c r="C1027" s="346">
        <v>541910</v>
      </c>
      <c r="D1027" s="356">
        <v>-0.14716796874999999</v>
      </c>
      <c r="E1027" s="356">
        <v>-0.157279104322886</v>
      </c>
      <c r="F1027" s="356">
        <v>-0.17184569191159199</v>
      </c>
      <c r="G1027" s="356">
        <v>-0.239200824196041</v>
      </c>
      <c r="H1027" s="356">
        <v>-0.17184569191159199</v>
      </c>
    </row>
    <row r="1028" spans="2:8" s="37" customFormat="1" ht="15" customHeight="1" x14ac:dyDescent="0.25">
      <c r="B1028" s="345" t="s">
        <v>1679</v>
      </c>
      <c r="C1028" s="346">
        <v>541921</v>
      </c>
      <c r="D1028" s="356">
        <v>-6.1593649824454297E-2</v>
      </c>
      <c r="E1028" s="356">
        <v>-0.13379343746216199</v>
      </c>
      <c r="F1028" s="356">
        <v>0.161802802008988</v>
      </c>
      <c r="G1028" s="356">
        <v>-0.161975667332486</v>
      </c>
      <c r="H1028" s="356">
        <v>0.161802802008988</v>
      </c>
    </row>
    <row r="1029" spans="2:8" s="37" customFormat="1" ht="15" customHeight="1" x14ac:dyDescent="0.25">
      <c r="B1029" s="345" t="s">
        <v>1680</v>
      </c>
      <c r="C1029" s="346">
        <v>541922</v>
      </c>
      <c r="D1029" s="356">
        <v>-0.14716796874999999</v>
      </c>
      <c r="E1029" s="356">
        <v>-0.157279104322886</v>
      </c>
      <c r="F1029" s="356">
        <v>-0.17184569191159199</v>
      </c>
      <c r="G1029" s="356">
        <v>-0.239200824196041</v>
      </c>
      <c r="H1029" s="356">
        <v>-0.17184569191159199</v>
      </c>
    </row>
    <row r="1030" spans="2:8" s="37" customFormat="1" ht="15" customHeight="1" x14ac:dyDescent="0.25">
      <c r="B1030" s="345" t="s">
        <v>1681</v>
      </c>
      <c r="C1030" s="346">
        <v>541930</v>
      </c>
      <c r="D1030" s="356">
        <v>-0.14716796874999999</v>
      </c>
      <c r="E1030" s="356">
        <v>-0.157279104322886</v>
      </c>
      <c r="F1030" s="356">
        <v>-0.17184569191159199</v>
      </c>
      <c r="G1030" s="356">
        <v>-0.239200824196041</v>
      </c>
      <c r="H1030" s="356">
        <v>-0.17184569191159199</v>
      </c>
    </row>
    <row r="1031" spans="2:8" s="37" customFormat="1" ht="15" customHeight="1" x14ac:dyDescent="0.25">
      <c r="B1031" s="345" t="s">
        <v>1682</v>
      </c>
      <c r="C1031" s="346">
        <v>541940</v>
      </c>
      <c r="D1031" s="356">
        <v>-5.8894437747546102E-2</v>
      </c>
      <c r="E1031" s="356">
        <v>-6.1756119470020202E-2</v>
      </c>
      <c r="F1031" s="356">
        <v>-8.3490521720905694E-2</v>
      </c>
      <c r="G1031" s="356">
        <v>-0.18603930844174099</v>
      </c>
      <c r="H1031" s="356">
        <v>-8.3490521720905694E-2</v>
      </c>
    </row>
    <row r="1032" spans="2:8" s="37" customFormat="1" ht="15" customHeight="1" x14ac:dyDescent="0.25">
      <c r="B1032" s="345" t="s">
        <v>1683</v>
      </c>
      <c r="C1032" s="346">
        <v>541990</v>
      </c>
      <c r="D1032" s="356">
        <v>-0.14716796874999999</v>
      </c>
      <c r="E1032" s="356">
        <v>-0.157279104322886</v>
      </c>
      <c r="F1032" s="356">
        <v>-0.17184569191159199</v>
      </c>
      <c r="G1032" s="356">
        <v>-0.239200824196041</v>
      </c>
      <c r="H1032" s="356">
        <v>-0.17184569191159199</v>
      </c>
    </row>
    <row r="1033" spans="2:8" s="37" customFormat="1" ht="15" customHeight="1" x14ac:dyDescent="0.25">
      <c r="B1033" s="345" t="s">
        <v>1684</v>
      </c>
      <c r="C1033" s="346">
        <v>551111</v>
      </c>
      <c r="D1033" s="356">
        <v>-9.2909535452322806E-2</v>
      </c>
      <c r="E1033" s="356">
        <v>-0.23745110821382001</v>
      </c>
      <c r="F1033" s="356">
        <v>-0.21573994867408</v>
      </c>
      <c r="G1033" s="356">
        <v>-0.21532307157144101</v>
      </c>
      <c r="H1033" s="356">
        <v>-0.21573994867408</v>
      </c>
    </row>
    <row r="1034" spans="2:8" s="37" customFormat="1" ht="15" customHeight="1" x14ac:dyDescent="0.25">
      <c r="B1034" s="345" t="s">
        <v>1685</v>
      </c>
      <c r="C1034" s="346">
        <v>551112</v>
      </c>
      <c r="D1034" s="356">
        <v>-0.14716796874999999</v>
      </c>
      <c r="E1034" s="356">
        <v>-0.157279104322886</v>
      </c>
      <c r="F1034" s="356">
        <v>-0.17184569191159199</v>
      </c>
      <c r="G1034" s="356">
        <v>-0.239200824196041</v>
      </c>
      <c r="H1034" s="356">
        <v>-0.17184569191159199</v>
      </c>
    </row>
    <row r="1035" spans="2:8" s="37" customFormat="1" ht="15" customHeight="1" x14ac:dyDescent="0.25">
      <c r="B1035" s="345" t="s">
        <v>1686</v>
      </c>
      <c r="C1035" s="346">
        <v>551114</v>
      </c>
      <c r="D1035" s="356">
        <v>-0.14716796874999999</v>
      </c>
      <c r="E1035" s="356">
        <v>-0.157279104322886</v>
      </c>
      <c r="F1035" s="356">
        <v>-0.17184569191159199</v>
      </c>
      <c r="G1035" s="356">
        <v>-0.239200824196041</v>
      </c>
      <c r="H1035" s="356">
        <v>-0.17184569191159199</v>
      </c>
    </row>
    <row r="1036" spans="2:8" s="37" customFormat="1" ht="15" customHeight="1" x14ac:dyDescent="0.25">
      <c r="B1036" s="345" t="s">
        <v>1687</v>
      </c>
      <c r="C1036" s="346">
        <v>561110</v>
      </c>
      <c r="D1036" s="356">
        <v>-0.14716796874999999</v>
      </c>
      <c r="E1036" s="356">
        <v>-0.157279104322886</v>
      </c>
      <c r="F1036" s="356">
        <v>-0.17184569191159199</v>
      </c>
      <c r="G1036" s="356">
        <v>-0.239200824196041</v>
      </c>
      <c r="H1036" s="356">
        <v>-0.17184569191159199</v>
      </c>
    </row>
    <row r="1037" spans="2:8" s="37" customFormat="1" ht="15" customHeight="1" x14ac:dyDescent="0.25">
      <c r="B1037" s="345" t="s">
        <v>1688</v>
      </c>
      <c r="C1037" s="346">
        <v>561210</v>
      </c>
      <c r="D1037" s="356">
        <v>-0.14716796874999999</v>
      </c>
      <c r="E1037" s="356">
        <v>-0.157279104322886</v>
      </c>
      <c r="F1037" s="356">
        <v>-0.17184569191159199</v>
      </c>
      <c r="G1037" s="356">
        <v>-0.239200824196041</v>
      </c>
      <c r="H1037" s="356">
        <v>-0.17184569191159199</v>
      </c>
    </row>
    <row r="1038" spans="2:8" s="37" customFormat="1" ht="15" customHeight="1" x14ac:dyDescent="0.25">
      <c r="B1038" s="345" t="s">
        <v>1689</v>
      </c>
      <c r="C1038" s="346">
        <v>561311</v>
      </c>
      <c r="D1038" s="356">
        <v>-0.14716796874999999</v>
      </c>
      <c r="E1038" s="356">
        <v>-0.157279104322886</v>
      </c>
      <c r="F1038" s="356">
        <v>-0.17184569191159199</v>
      </c>
      <c r="G1038" s="356">
        <v>-0.239200824196041</v>
      </c>
      <c r="H1038" s="356">
        <v>-0.17184569191159199</v>
      </c>
    </row>
    <row r="1039" spans="2:8" s="37" customFormat="1" ht="15" customHeight="1" x14ac:dyDescent="0.25">
      <c r="B1039" s="345" t="s">
        <v>1690</v>
      </c>
      <c r="C1039" s="346">
        <v>561312</v>
      </c>
      <c r="D1039" s="356">
        <v>-0.14716796874999999</v>
      </c>
      <c r="E1039" s="356">
        <v>-0.157279104322886</v>
      </c>
      <c r="F1039" s="356">
        <v>-0.17184569191159199</v>
      </c>
      <c r="G1039" s="356">
        <v>-0.239200824196041</v>
      </c>
      <c r="H1039" s="356">
        <v>-0.17184569191159199</v>
      </c>
    </row>
    <row r="1040" spans="2:8" s="37" customFormat="1" ht="15" customHeight="1" x14ac:dyDescent="0.25">
      <c r="B1040" s="345" t="s">
        <v>1691</v>
      </c>
      <c r="C1040" s="346">
        <v>561320</v>
      </c>
      <c r="D1040" s="356">
        <v>-0.14716796874999999</v>
      </c>
      <c r="E1040" s="356">
        <v>-0.157279104322886</v>
      </c>
      <c r="F1040" s="356">
        <v>-0.17184569191159199</v>
      </c>
      <c r="G1040" s="356">
        <v>-0.239200824196041</v>
      </c>
      <c r="H1040" s="356">
        <v>-0.17184569191159199</v>
      </c>
    </row>
    <row r="1041" spans="2:8" s="37" customFormat="1" ht="15" customHeight="1" x14ac:dyDescent="0.25">
      <c r="B1041" s="345" t="s">
        <v>1692</v>
      </c>
      <c r="C1041" s="346">
        <v>561330</v>
      </c>
      <c r="D1041" s="356">
        <v>-0.14716796874999999</v>
      </c>
      <c r="E1041" s="356">
        <v>-0.157279104322886</v>
      </c>
      <c r="F1041" s="356">
        <v>-0.17184569191159199</v>
      </c>
      <c r="G1041" s="356">
        <v>-0.239200824196041</v>
      </c>
      <c r="H1041" s="356">
        <v>-0.17184569191159199</v>
      </c>
    </row>
    <row r="1042" spans="2:8" s="37" customFormat="1" ht="15" customHeight="1" x14ac:dyDescent="0.25">
      <c r="B1042" s="345" t="s">
        <v>1693</v>
      </c>
      <c r="C1042" s="346">
        <v>561410</v>
      </c>
      <c r="D1042" s="356">
        <v>-0.14716796874999999</v>
      </c>
      <c r="E1042" s="356">
        <v>-0.157279104322886</v>
      </c>
      <c r="F1042" s="356">
        <v>-0.17184569191159199</v>
      </c>
      <c r="G1042" s="356">
        <v>-0.239200824196041</v>
      </c>
      <c r="H1042" s="356">
        <v>-0.17184569191159199</v>
      </c>
    </row>
    <row r="1043" spans="2:8" s="37" customFormat="1" ht="15" customHeight="1" x14ac:dyDescent="0.25">
      <c r="B1043" s="345" t="s">
        <v>1694</v>
      </c>
      <c r="C1043" s="346">
        <v>561419</v>
      </c>
      <c r="D1043" s="356">
        <v>-0.14716796874999999</v>
      </c>
      <c r="E1043" s="356">
        <v>-0.157279104322886</v>
      </c>
      <c r="F1043" s="356">
        <v>-0.17184569191159199</v>
      </c>
      <c r="G1043" s="356">
        <v>-0.239200824196041</v>
      </c>
      <c r="H1043" s="356">
        <v>-0.17184569191159199</v>
      </c>
    </row>
    <row r="1044" spans="2:8" s="37" customFormat="1" ht="15" customHeight="1" x14ac:dyDescent="0.25">
      <c r="B1044" s="345" t="s">
        <v>1695</v>
      </c>
      <c r="C1044" s="346">
        <v>561421</v>
      </c>
      <c r="D1044" s="356">
        <v>-0.14716796874999999</v>
      </c>
      <c r="E1044" s="356">
        <v>-0.157279104322886</v>
      </c>
      <c r="F1044" s="356">
        <v>-0.17184569191159199</v>
      </c>
      <c r="G1044" s="356">
        <v>-0.239200824196041</v>
      </c>
      <c r="H1044" s="356">
        <v>-0.17184569191159199</v>
      </c>
    </row>
    <row r="1045" spans="2:8" s="37" customFormat="1" ht="15" customHeight="1" x14ac:dyDescent="0.25">
      <c r="B1045" s="345" t="s">
        <v>1696</v>
      </c>
      <c r="C1045" s="346">
        <v>561422</v>
      </c>
      <c r="D1045" s="356">
        <v>-0.14716796874999999</v>
      </c>
      <c r="E1045" s="356">
        <v>-0.157279104322886</v>
      </c>
      <c r="F1045" s="356">
        <v>-0.17184569191159199</v>
      </c>
      <c r="G1045" s="356">
        <v>-0.239200824196041</v>
      </c>
      <c r="H1045" s="356">
        <v>-0.17184569191159199</v>
      </c>
    </row>
    <row r="1046" spans="2:8" s="37" customFormat="1" ht="15" customHeight="1" x14ac:dyDescent="0.25">
      <c r="B1046" s="345" t="s">
        <v>1697</v>
      </c>
      <c r="C1046" s="346">
        <v>561431</v>
      </c>
      <c r="D1046" s="356">
        <v>-0.14716796874999999</v>
      </c>
      <c r="E1046" s="356">
        <v>-0.157279104322886</v>
      </c>
      <c r="F1046" s="356">
        <v>-0.17184569191159199</v>
      </c>
      <c r="G1046" s="356">
        <v>-0.239200824196041</v>
      </c>
      <c r="H1046" s="356">
        <v>-0.17184569191159199</v>
      </c>
    </row>
    <row r="1047" spans="2:8" s="37" customFormat="1" ht="15" customHeight="1" x14ac:dyDescent="0.25">
      <c r="B1047" s="345" t="s">
        <v>1698</v>
      </c>
      <c r="C1047" s="346">
        <v>561439</v>
      </c>
      <c r="D1047" s="356">
        <v>-0.14716796874999999</v>
      </c>
      <c r="E1047" s="356">
        <v>-0.157279104322886</v>
      </c>
      <c r="F1047" s="356">
        <v>-0.17184569191159199</v>
      </c>
      <c r="G1047" s="356">
        <v>-0.239200824196041</v>
      </c>
      <c r="H1047" s="356">
        <v>-0.17184569191159199</v>
      </c>
    </row>
    <row r="1048" spans="2:8" s="37" customFormat="1" ht="15" customHeight="1" x14ac:dyDescent="0.25">
      <c r="B1048" s="345" t="s">
        <v>1699</v>
      </c>
      <c r="C1048" s="346">
        <v>561440</v>
      </c>
      <c r="D1048" s="356">
        <v>-0.14716796874999999</v>
      </c>
      <c r="E1048" s="356">
        <v>-0.157279104322886</v>
      </c>
      <c r="F1048" s="356">
        <v>-0.17184569191159199</v>
      </c>
      <c r="G1048" s="356">
        <v>-0.239200824196041</v>
      </c>
      <c r="H1048" s="356">
        <v>-0.17184569191159199</v>
      </c>
    </row>
    <row r="1049" spans="2:8" s="37" customFormat="1" ht="15" customHeight="1" x14ac:dyDescent="0.25">
      <c r="B1049" s="345" t="s">
        <v>1700</v>
      </c>
      <c r="C1049" s="346">
        <v>561450</v>
      </c>
      <c r="D1049" s="356">
        <v>-0.14716796874999999</v>
      </c>
      <c r="E1049" s="356">
        <v>-0.157279104322886</v>
      </c>
      <c r="F1049" s="356">
        <v>-0.17184569191159199</v>
      </c>
      <c r="G1049" s="356">
        <v>-0.239200824196041</v>
      </c>
      <c r="H1049" s="356">
        <v>-0.17184569191159199</v>
      </c>
    </row>
    <row r="1050" spans="2:8" s="37" customFormat="1" ht="15" customHeight="1" x14ac:dyDescent="0.25">
      <c r="B1050" s="345" t="s">
        <v>1701</v>
      </c>
      <c r="C1050" s="346">
        <v>561491</v>
      </c>
      <c r="D1050" s="356">
        <v>-0.14716796874999999</v>
      </c>
      <c r="E1050" s="356">
        <v>-0.157279104322886</v>
      </c>
      <c r="F1050" s="356">
        <v>-0.17184569191159199</v>
      </c>
      <c r="G1050" s="356">
        <v>-0.239200824196041</v>
      </c>
      <c r="H1050" s="356">
        <v>-0.17184569191159199</v>
      </c>
    </row>
    <row r="1051" spans="2:8" s="37" customFormat="1" ht="15" customHeight="1" x14ac:dyDescent="0.25">
      <c r="B1051" s="345" t="s">
        <v>1702</v>
      </c>
      <c r="C1051" s="346">
        <v>561492</v>
      </c>
      <c r="D1051" s="356">
        <v>-0.14716796874999999</v>
      </c>
      <c r="E1051" s="356">
        <v>-0.157279104322886</v>
      </c>
      <c r="F1051" s="356">
        <v>-0.17184569191159199</v>
      </c>
      <c r="G1051" s="356">
        <v>-0.239200824196041</v>
      </c>
      <c r="H1051" s="356">
        <v>-0.17184569191159199</v>
      </c>
    </row>
    <row r="1052" spans="2:8" s="37" customFormat="1" ht="15" customHeight="1" x14ac:dyDescent="0.25">
      <c r="B1052" s="345" t="s">
        <v>1703</v>
      </c>
      <c r="C1052" s="346">
        <v>561499</v>
      </c>
      <c r="D1052" s="356">
        <v>-0.14716796874999999</v>
      </c>
      <c r="E1052" s="356">
        <v>-0.157279104322886</v>
      </c>
      <c r="F1052" s="356">
        <v>-0.17184569191159199</v>
      </c>
      <c r="G1052" s="356">
        <v>-0.239200824196041</v>
      </c>
      <c r="H1052" s="356">
        <v>-0.17184569191159199</v>
      </c>
    </row>
    <row r="1053" spans="2:8" s="37" customFormat="1" ht="15" customHeight="1" x14ac:dyDescent="0.25">
      <c r="B1053" s="345" t="s">
        <v>1704</v>
      </c>
      <c r="C1053" s="346">
        <v>561510</v>
      </c>
      <c r="D1053" s="356">
        <v>-0.13048621791080101</v>
      </c>
      <c r="E1053" s="356">
        <v>-0.11919716002184599</v>
      </c>
      <c r="F1053" s="356">
        <v>-0.153896694632568</v>
      </c>
      <c r="G1053" s="356">
        <v>-0.21526280573935</v>
      </c>
      <c r="H1053" s="356">
        <v>-0.153896694632568</v>
      </c>
    </row>
    <row r="1054" spans="2:8" s="37" customFormat="1" ht="15" customHeight="1" x14ac:dyDescent="0.25">
      <c r="B1054" s="345" t="s">
        <v>1705</v>
      </c>
      <c r="C1054" s="346">
        <v>561520</v>
      </c>
      <c r="D1054" s="356">
        <v>-0.13048621791080101</v>
      </c>
      <c r="E1054" s="356">
        <v>-0.11919716002184599</v>
      </c>
      <c r="F1054" s="356">
        <v>-0.153896694632568</v>
      </c>
      <c r="G1054" s="356">
        <v>-0.21526280573935</v>
      </c>
      <c r="H1054" s="356">
        <v>-0.153896694632568</v>
      </c>
    </row>
    <row r="1055" spans="2:8" s="37" customFormat="1" ht="15" customHeight="1" x14ac:dyDescent="0.25">
      <c r="B1055" s="345" t="s">
        <v>1706</v>
      </c>
      <c r="C1055" s="346">
        <v>561591</v>
      </c>
      <c r="D1055" s="356">
        <v>-0.14716796874999999</v>
      </c>
      <c r="E1055" s="356">
        <v>-0.157279104322886</v>
      </c>
      <c r="F1055" s="356">
        <v>-0.17184569191159199</v>
      </c>
      <c r="G1055" s="356">
        <v>-0.239200824196041</v>
      </c>
      <c r="H1055" s="356">
        <v>-0.17184569191159199</v>
      </c>
    </row>
    <row r="1056" spans="2:8" s="37" customFormat="1" ht="15" customHeight="1" x14ac:dyDescent="0.25">
      <c r="B1056" s="345" t="s">
        <v>1707</v>
      </c>
      <c r="C1056" s="346">
        <v>561599</v>
      </c>
      <c r="D1056" s="356">
        <v>-0.13048621791080101</v>
      </c>
      <c r="E1056" s="356">
        <v>-0.11919716002184599</v>
      </c>
      <c r="F1056" s="356">
        <v>-0.153896694632568</v>
      </c>
      <c r="G1056" s="356">
        <v>-0.21526280573935</v>
      </c>
      <c r="H1056" s="356">
        <v>-0.153896694632568</v>
      </c>
    </row>
    <row r="1057" spans="2:8" s="37" customFormat="1" ht="15" customHeight="1" x14ac:dyDescent="0.25">
      <c r="B1057" s="345" t="s">
        <v>1708</v>
      </c>
      <c r="C1057" s="346">
        <v>561611</v>
      </c>
      <c r="D1057" s="356">
        <v>-0.14716796874999999</v>
      </c>
      <c r="E1057" s="356">
        <v>-0.157279104322886</v>
      </c>
      <c r="F1057" s="356">
        <v>-0.17184569191159199</v>
      </c>
      <c r="G1057" s="356">
        <v>-0.239200824196041</v>
      </c>
      <c r="H1057" s="356">
        <v>-0.17184569191159199</v>
      </c>
    </row>
    <row r="1058" spans="2:8" s="37" customFormat="1" ht="15" customHeight="1" x14ac:dyDescent="0.25">
      <c r="B1058" s="345" t="s">
        <v>1709</v>
      </c>
      <c r="C1058" s="346">
        <v>561612</v>
      </c>
      <c r="D1058" s="356">
        <v>-0.14716796874999999</v>
      </c>
      <c r="E1058" s="356">
        <v>-0.157279104322886</v>
      </c>
      <c r="F1058" s="356">
        <v>-0.17184569191159199</v>
      </c>
      <c r="G1058" s="356">
        <v>-0.239200824196041</v>
      </c>
      <c r="H1058" s="356">
        <v>-0.17184569191159199</v>
      </c>
    </row>
    <row r="1059" spans="2:8" s="37" customFormat="1" ht="15" customHeight="1" x14ac:dyDescent="0.25">
      <c r="B1059" s="345" t="s">
        <v>1710</v>
      </c>
      <c r="C1059" s="346">
        <v>561613</v>
      </c>
      <c r="D1059" s="356">
        <v>-0.14716796874999999</v>
      </c>
      <c r="E1059" s="356">
        <v>-0.157279104322886</v>
      </c>
      <c r="F1059" s="356">
        <v>-0.17184569191159199</v>
      </c>
      <c r="G1059" s="356">
        <v>-0.239200824196041</v>
      </c>
      <c r="H1059" s="356">
        <v>-0.17184569191159199</v>
      </c>
    </row>
    <row r="1060" spans="2:8" s="37" customFormat="1" ht="15" customHeight="1" x14ac:dyDescent="0.25">
      <c r="B1060" s="345" t="s">
        <v>1711</v>
      </c>
      <c r="C1060" s="346">
        <v>561621</v>
      </c>
      <c r="D1060" s="356">
        <v>-0.14716796874999999</v>
      </c>
      <c r="E1060" s="356">
        <v>-0.157279104322886</v>
      </c>
      <c r="F1060" s="356">
        <v>-0.17184569191159199</v>
      </c>
      <c r="G1060" s="356">
        <v>-0.239200824196041</v>
      </c>
      <c r="H1060" s="356">
        <v>-0.17184569191159199</v>
      </c>
    </row>
    <row r="1061" spans="2:8" s="37" customFormat="1" ht="15" customHeight="1" x14ac:dyDescent="0.25">
      <c r="B1061" s="345" t="s">
        <v>1712</v>
      </c>
      <c r="C1061" s="346">
        <v>561622</v>
      </c>
      <c r="D1061" s="356">
        <v>-6.1593649824454297E-2</v>
      </c>
      <c r="E1061" s="356">
        <v>-0.13379343746216199</v>
      </c>
      <c r="F1061" s="356">
        <v>0.161802802008988</v>
      </c>
      <c r="G1061" s="356">
        <v>-0.161975667332486</v>
      </c>
      <c r="H1061" s="356">
        <v>0.161802802008988</v>
      </c>
    </row>
    <row r="1062" spans="2:8" s="37" customFormat="1" ht="15" customHeight="1" x14ac:dyDescent="0.25">
      <c r="B1062" s="345" t="s">
        <v>1713</v>
      </c>
      <c r="C1062" s="346">
        <v>561710</v>
      </c>
      <c r="D1062" s="356">
        <v>-0.14716796874999999</v>
      </c>
      <c r="E1062" s="356">
        <v>-0.157279104322886</v>
      </c>
      <c r="F1062" s="356">
        <v>-0.17184569191159199</v>
      </c>
      <c r="G1062" s="356">
        <v>-0.239200824196041</v>
      </c>
      <c r="H1062" s="356">
        <v>-0.17184569191159199</v>
      </c>
    </row>
    <row r="1063" spans="2:8" s="37" customFormat="1" ht="15" customHeight="1" x14ac:dyDescent="0.25">
      <c r="B1063" s="345" t="s">
        <v>1714</v>
      </c>
      <c r="C1063" s="346">
        <v>561720</v>
      </c>
      <c r="D1063" s="356">
        <v>-0.14716796874999999</v>
      </c>
      <c r="E1063" s="356">
        <v>-0.157279104322886</v>
      </c>
      <c r="F1063" s="356">
        <v>-0.17184569191159199</v>
      </c>
      <c r="G1063" s="356">
        <v>-0.239200824196041</v>
      </c>
      <c r="H1063" s="356">
        <v>-0.17184569191159199</v>
      </c>
    </row>
    <row r="1064" spans="2:8" s="37" customFormat="1" ht="15" customHeight="1" x14ac:dyDescent="0.25">
      <c r="B1064" s="345" t="s">
        <v>1715</v>
      </c>
      <c r="C1064" s="346">
        <v>561730</v>
      </c>
      <c r="D1064" s="356">
        <v>-0.14716796874999999</v>
      </c>
      <c r="E1064" s="356">
        <v>-0.157279104322886</v>
      </c>
      <c r="F1064" s="356">
        <v>-0.17184569191159199</v>
      </c>
      <c r="G1064" s="356">
        <v>-0.239200824196041</v>
      </c>
      <c r="H1064" s="356">
        <v>-0.17184569191159199</v>
      </c>
    </row>
    <row r="1065" spans="2:8" s="37" customFormat="1" ht="15" customHeight="1" x14ac:dyDescent="0.25">
      <c r="B1065" s="345" t="s">
        <v>1716</v>
      </c>
      <c r="C1065" s="346">
        <v>561740</v>
      </c>
      <c r="D1065" s="356">
        <v>-6.1593649824454297E-2</v>
      </c>
      <c r="E1065" s="356">
        <v>-0.13379343746216199</v>
      </c>
      <c r="F1065" s="356">
        <v>0.161802802008988</v>
      </c>
      <c r="G1065" s="356">
        <v>-0.161975667332486</v>
      </c>
      <c r="H1065" s="356">
        <v>0.161802802008988</v>
      </c>
    </row>
    <row r="1066" spans="2:8" s="37" customFormat="1" ht="15" customHeight="1" x14ac:dyDescent="0.25">
      <c r="B1066" s="345" t="s">
        <v>1717</v>
      </c>
      <c r="C1066" s="346">
        <v>561790</v>
      </c>
      <c r="D1066" s="356">
        <v>-0.14716796874999999</v>
      </c>
      <c r="E1066" s="356">
        <v>-0.157279104322886</v>
      </c>
      <c r="F1066" s="356">
        <v>-0.17184569191159199</v>
      </c>
      <c r="G1066" s="356">
        <v>-0.239200824196041</v>
      </c>
      <c r="H1066" s="356">
        <v>-0.17184569191159199</v>
      </c>
    </row>
    <row r="1067" spans="2:8" s="37" customFormat="1" ht="15" customHeight="1" x14ac:dyDescent="0.25">
      <c r="B1067" s="345" t="s">
        <v>1718</v>
      </c>
      <c r="C1067" s="346">
        <v>561910</v>
      </c>
      <c r="D1067" s="356">
        <v>-0.14716796874999999</v>
      </c>
      <c r="E1067" s="356">
        <v>-0.157279104322886</v>
      </c>
      <c r="F1067" s="356">
        <v>-0.17184569191159199</v>
      </c>
      <c r="G1067" s="356">
        <v>-0.239200824196041</v>
      </c>
      <c r="H1067" s="356">
        <v>-0.17184569191159199</v>
      </c>
    </row>
    <row r="1068" spans="2:8" s="37" customFormat="1" ht="15" customHeight="1" x14ac:dyDescent="0.25">
      <c r="B1068" s="345" t="s">
        <v>1719</v>
      </c>
      <c r="C1068" s="346">
        <v>561920</v>
      </c>
      <c r="D1068" s="356">
        <v>-0.14716796874999999</v>
      </c>
      <c r="E1068" s="356">
        <v>-0.157279104322886</v>
      </c>
      <c r="F1068" s="356">
        <v>-0.17184569191159199</v>
      </c>
      <c r="G1068" s="356">
        <v>-0.239200824196041</v>
      </c>
      <c r="H1068" s="356">
        <v>-0.17184569191159199</v>
      </c>
    </row>
    <row r="1069" spans="2:8" s="37" customFormat="1" ht="15" customHeight="1" x14ac:dyDescent="0.25">
      <c r="B1069" s="345" t="s">
        <v>1720</v>
      </c>
      <c r="C1069" s="346">
        <v>561990</v>
      </c>
      <c r="D1069" s="356">
        <v>-0.14716796874999999</v>
      </c>
      <c r="E1069" s="356">
        <v>-0.157279104322886</v>
      </c>
      <c r="F1069" s="356">
        <v>-0.17184569191159199</v>
      </c>
      <c r="G1069" s="356">
        <v>-0.239200824196041</v>
      </c>
      <c r="H1069" s="356">
        <v>-0.17184569191159199</v>
      </c>
    </row>
    <row r="1070" spans="2:8" s="37" customFormat="1" ht="15" customHeight="1" x14ac:dyDescent="0.25">
      <c r="B1070" s="345" t="s">
        <v>1721</v>
      </c>
      <c r="C1070" s="346">
        <v>562111</v>
      </c>
      <c r="D1070" s="356">
        <v>-0.14942254082039</v>
      </c>
      <c r="E1070" s="356">
        <v>-0.12971531392583999</v>
      </c>
      <c r="F1070" s="356">
        <v>-0.136674118231495</v>
      </c>
      <c r="G1070" s="356">
        <v>-0.178196436071279</v>
      </c>
      <c r="H1070" s="356">
        <v>-0.136674118231495</v>
      </c>
    </row>
    <row r="1071" spans="2:8" s="37" customFormat="1" ht="15" customHeight="1" x14ac:dyDescent="0.25">
      <c r="B1071" s="345" t="s">
        <v>1722</v>
      </c>
      <c r="C1071" s="346">
        <v>562112</v>
      </c>
      <c r="D1071" s="356">
        <v>-0.14942254082039</v>
      </c>
      <c r="E1071" s="356">
        <v>-0.12971531392583999</v>
      </c>
      <c r="F1071" s="356">
        <v>-0.136674118231495</v>
      </c>
      <c r="G1071" s="356">
        <v>-0.178196436071279</v>
      </c>
      <c r="H1071" s="356">
        <v>-0.136674118231495</v>
      </c>
    </row>
    <row r="1072" spans="2:8" s="37" customFormat="1" ht="15" customHeight="1" x14ac:dyDescent="0.25">
      <c r="B1072" s="345" t="s">
        <v>1723</v>
      </c>
      <c r="C1072" s="346">
        <v>562119</v>
      </c>
      <c r="D1072" s="356">
        <v>-0.14942254082039</v>
      </c>
      <c r="E1072" s="356">
        <v>-0.12971531392583999</v>
      </c>
      <c r="F1072" s="356">
        <v>-0.136674118231495</v>
      </c>
      <c r="G1072" s="356">
        <v>-0.178196436071279</v>
      </c>
      <c r="H1072" s="356">
        <v>-0.136674118231495</v>
      </c>
    </row>
    <row r="1073" spans="2:8" s="37" customFormat="1" ht="15" customHeight="1" x14ac:dyDescent="0.25">
      <c r="B1073" s="345" t="s">
        <v>1724</v>
      </c>
      <c r="C1073" s="346">
        <v>562211</v>
      </c>
      <c r="D1073" s="356">
        <v>-0.14942254082039</v>
      </c>
      <c r="E1073" s="356">
        <v>-0.12971531392583999</v>
      </c>
      <c r="F1073" s="356">
        <v>-0.136674118231495</v>
      </c>
      <c r="G1073" s="356">
        <v>-0.178196436071279</v>
      </c>
      <c r="H1073" s="356">
        <v>-0.136674118231495</v>
      </c>
    </row>
    <row r="1074" spans="2:8" s="37" customFormat="1" ht="15" customHeight="1" x14ac:dyDescent="0.25">
      <c r="B1074" s="345" t="s">
        <v>1725</v>
      </c>
      <c r="C1074" s="346">
        <v>562212</v>
      </c>
      <c r="D1074" s="356">
        <v>-0.14942254082039</v>
      </c>
      <c r="E1074" s="356">
        <v>-0.12971531392583999</v>
      </c>
      <c r="F1074" s="356">
        <v>-0.136674118231495</v>
      </c>
      <c r="G1074" s="356">
        <v>-0.178196436071279</v>
      </c>
      <c r="H1074" s="356">
        <v>-0.136674118231495</v>
      </c>
    </row>
    <row r="1075" spans="2:8" s="37" customFormat="1" ht="15" customHeight="1" x14ac:dyDescent="0.25">
      <c r="B1075" s="345" t="s">
        <v>1726</v>
      </c>
      <c r="C1075" s="346">
        <v>562213</v>
      </c>
      <c r="D1075" s="356">
        <v>-0.14942254082039</v>
      </c>
      <c r="E1075" s="356">
        <v>-0.12971531392583999</v>
      </c>
      <c r="F1075" s="356">
        <v>-0.136674118231495</v>
      </c>
      <c r="G1075" s="356">
        <v>-0.178196436071279</v>
      </c>
      <c r="H1075" s="356">
        <v>-0.136674118231495</v>
      </c>
    </row>
    <row r="1076" spans="2:8" s="37" customFormat="1" ht="15" customHeight="1" x14ac:dyDescent="0.25">
      <c r="B1076" s="345" t="s">
        <v>1727</v>
      </c>
      <c r="C1076" s="346">
        <v>562219</v>
      </c>
      <c r="D1076" s="356">
        <v>-0.14942254082039</v>
      </c>
      <c r="E1076" s="356">
        <v>-0.12971531392583999</v>
      </c>
      <c r="F1076" s="356">
        <v>-0.136674118231495</v>
      </c>
      <c r="G1076" s="356">
        <v>-0.178196436071279</v>
      </c>
      <c r="H1076" s="356">
        <v>-0.136674118231495</v>
      </c>
    </row>
    <row r="1077" spans="2:8" s="37" customFormat="1" ht="15" customHeight="1" x14ac:dyDescent="0.25">
      <c r="B1077" s="345" t="s">
        <v>1728</v>
      </c>
      <c r="C1077" s="346">
        <v>562910</v>
      </c>
      <c r="D1077" s="356">
        <v>-0.14942254082039</v>
      </c>
      <c r="E1077" s="356">
        <v>-0.12971531392583999</v>
      </c>
      <c r="F1077" s="356">
        <v>-0.136674118231495</v>
      </c>
      <c r="G1077" s="356">
        <v>-0.178196436071279</v>
      </c>
      <c r="H1077" s="356">
        <v>-0.136674118231495</v>
      </c>
    </row>
    <row r="1078" spans="2:8" s="37" customFormat="1" ht="15" customHeight="1" x14ac:dyDescent="0.25">
      <c r="B1078" s="345" t="s">
        <v>1729</v>
      </c>
      <c r="C1078" s="346">
        <v>562920</v>
      </c>
      <c r="D1078" s="356">
        <v>-0.14942254082039</v>
      </c>
      <c r="E1078" s="356">
        <v>-0.12971531392583999</v>
      </c>
      <c r="F1078" s="356">
        <v>-0.136674118231495</v>
      </c>
      <c r="G1078" s="356">
        <v>-0.178196436071279</v>
      </c>
      <c r="H1078" s="356">
        <v>-0.136674118231495</v>
      </c>
    </row>
    <row r="1079" spans="2:8" s="37" customFormat="1" ht="15" customHeight="1" x14ac:dyDescent="0.25">
      <c r="B1079" s="345" t="s">
        <v>1730</v>
      </c>
      <c r="C1079" s="346">
        <v>562991</v>
      </c>
      <c r="D1079" s="356">
        <v>-0.14942254082039</v>
      </c>
      <c r="E1079" s="356">
        <v>-0.12971531392583999</v>
      </c>
      <c r="F1079" s="356">
        <v>-0.136674118231495</v>
      </c>
      <c r="G1079" s="356">
        <v>-0.178196436071279</v>
      </c>
      <c r="H1079" s="356">
        <v>-0.136674118231495</v>
      </c>
    </row>
    <row r="1080" spans="2:8" s="37" customFormat="1" ht="15" customHeight="1" x14ac:dyDescent="0.25">
      <c r="B1080" s="345" t="s">
        <v>1731</v>
      </c>
      <c r="C1080" s="346">
        <v>562998</v>
      </c>
      <c r="D1080" s="356">
        <v>-0.14942254082039</v>
      </c>
      <c r="E1080" s="356">
        <v>-0.12971531392583999</v>
      </c>
      <c r="F1080" s="356">
        <v>-0.136674118231495</v>
      </c>
      <c r="G1080" s="356">
        <v>-0.178196436071279</v>
      </c>
      <c r="H1080" s="356">
        <v>-0.136674118231495</v>
      </c>
    </row>
    <row r="1081" spans="2:8" s="37" customFormat="1" ht="15" customHeight="1" x14ac:dyDescent="0.25">
      <c r="B1081" s="345" t="s">
        <v>1732</v>
      </c>
      <c r="C1081" s="346">
        <v>611110</v>
      </c>
      <c r="D1081" s="356">
        <v>-0.14716796874999999</v>
      </c>
      <c r="E1081" s="356">
        <v>-0.157279104322886</v>
      </c>
      <c r="F1081" s="356">
        <v>-0.17184569191159199</v>
      </c>
      <c r="G1081" s="356">
        <v>-0.239200824196041</v>
      </c>
      <c r="H1081" s="356">
        <v>-0.17184569191159199</v>
      </c>
    </row>
    <row r="1082" spans="2:8" s="37" customFormat="1" ht="15" customHeight="1" x14ac:dyDescent="0.25">
      <c r="B1082" s="345" t="s">
        <v>1733</v>
      </c>
      <c r="C1082" s="346">
        <v>611111</v>
      </c>
      <c r="D1082" s="356">
        <v>-0.14716796874999999</v>
      </c>
      <c r="E1082" s="356">
        <v>-0.157279104322886</v>
      </c>
      <c r="F1082" s="356">
        <v>-0.17184569191159199</v>
      </c>
      <c r="G1082" s="356">
        <v>-0.239200824196041</v>
      </c>
      <c r="H1082" s="356">
        <v>-0.17184569191159199</v>
      </c>
    </row>
    <row r="1083" spans="2:8" s="37" customFormat="1" ht="15" customHeight="1" x14ac:dyDescent="0.25">
      <c r="B1083" s="345" t="s">
        <v>1734</v>
      </c>
      <c r="C1083" s="346">
        <v>611210</v>
      </c>
      <c r="D1083" s="356">
        <v>-0.14716796874999999</v>
      </c>
      <c r="E1083" s="356">
        <v>-0.157279104322886</v>
      </c>
      <c r="F1083" s="356">
        <v>-0.17184569191159199</v>
      </c>
      <c r="G1083" s="356">
        <v>-0.239200824196041</v>
      </c>
      <c r="H1083" s="356">
        <v>-0.17184569191159199</v>
      </c>
    </row>
    <row r="1084" spans="2:8" s="37" customFormat="1" ht="15" customHeight="1" x14ac:dyDescent="0.25">
      <c r="B1084" s="345" t="s">
        <v>1735</v>
      </c>
      <c r="C1084" s="346">
        <v>611211</v>
      </c>
      <c r="D1084" s="356">
        <v>-0.14716796874999999</v>
      </c>
      <c r="E1084" s="356">
        <v>-0.157279104322886</v>
      </c>
      <c r="F1084" s="356">
        <v>-0.17184569191159199</v>
      </c>
      <c r="G1084" s="356">
        <v>-0.239200824196041</v>
      </c>
      <c r="H1084" s="356">
        <v>-0.17184569191159199</v>
      </c>
    </row>
    <row r="1085" spans="2:8" s="37" customFormat="1" ht="15" customHeight="1" x14ac:dyDescent="0.25">
      <c r="B1085" s="345" t="s">
        <v>1736</v>
      </c>
      <c r="C1085" s="346">
        <v>611310</v>
      </c>
      <c r="D1085" s="356">
        <v>-0.14716796874999999</v>
      </c>
      <c r="E1085" s="356">
        <v>-0.157279104322886</v>
      </c>
      <c r="F1085" s="356">
        <v>-0.17184569191159199</v>
      </c>
      <c r="G1085" s="356">
        <v>-0.239200824196041</v>
      </c>
      <c r="H1085" s="356">
        <v>-0.17184569191159199</v>
      </c>
    </row>
    <row r="1086" spans="2:8" s="37" customFormat="1" ht="15" customHeight="1" x14ac:dyDescent="0.25">
      <c r="B1086" s="345" t="s">
        <v>1737</v>
      </c>
      <c r="C1086" s="346">
        <v>611311</v>
      </c>
      <c r="D1086" s="356">
        <v>-0.14716796874999999</v>
      </c>
      <c r="E1086" s="356">
        <v>-0.157279104322886</v>
      </c>
      <c r="F1086" s="356">
        <v>-0.17184569191159199</v>
      </c>
      <c r="G1086" s="356">
        <v>-0.239200824196041</v>
      </c>
      <c r="H1086" s="356">
        <v>-0.17184569191159199</v>
      </c>
    </row>
    <row r="1087" spans="2:8" s="37" customFormat="1" ht="15" customHeight="1" x14ac:dyDescent="0.25">
      <c r="B1087" s="345" t="s">
        <v>1738</v>
      </c>
      <c r="C1087" s="346">
        <v>611410</v>
      </c>
      <c r="D1087" s="356">
        <v>-0.14716796874999999</v>
      </c>
      <c r="E1087" s="356">
        <v>-0.157279104322886</v>
      </c>
      <c r="F1087" s="356">
        <v>-0.17184569191159199</v>
      </c>
      <c r="G1087" s="356">
        <v>-0.239200824196041</v>
      </c>
      <c r="H1087" s="356">
        <v>-0.17184569191159199</v>
      </c>
    </row>
    <row r="1088" spans="2:8" s="37" customFormat="1" ht="15" customHeight="1" x14ac:dyDescent="0.25">
      <c r="B1088" s="345" t="s">
        <v>1739</v>
      </c>
      <c r="C1088" s="346">
        <v>611420</v>
      </c>
      <c r="D1088" s="356">
        <v>-6.1593649824454297E-2</v>
      </c>
      <c r="E1088" s="356">
        <v>-0.13379343746216199</v>
      </c>
      <c r="F1088" s="356">
        <v>0.161802802008988</v>
      </c>
      <c r="G1088" s="356">
        <v>-0.161975667332486</v>
      </c>
      <c r="H1088" s="356">
        <v>0.161802802008988</v>
      </c>
    </row>
    <row r="1089" spans="2:8" s="37" customFormat="1" ht="15" customHeight="1" x14ac:dyDescent="0.25">
      <c r="B1089" s="345" t="s">
        <v>1740</v>
      </c>
      <c r="C1089" s="346">
        <v>611430</v>
      </c>
      <c r="D1089" s="356">
        <v>-0.16162772942434001</v>
      </c>
      <c r="E1089" s="356">
        <v>-7.8184658104824695E-2</v>
      </c>
      <c r="F1089" s="356">
        <v>-0.14788348985980701</v>
      </c>
      <c r="G1089" s="356">
        <v>-0.191260208286506</v>
      </c>
      <c r="H1089" s="356">
        <v>-0.14788348985980701</v>
      </c>
    </row>
    <row r="1090" spans="2:8" s="37" customFormat="1" ht="15" customHeight="1" x14ac:dyDescent="0.25">
      <c r="B1090" s="345" t="s">
        <v>1741</v>
      </c>
      <c r="C1090" s="346">
        <v>611511</v>
      </c>
      <c r="D1090" s="356">
        <v>-6.1593649824454297E-2</v>
      </c>
      <c r="E1090" s="356">
        <v>-0.13379343746216199</v>
      </c>
      <c r="F1090" s="356">
        <v>0.161802802008988</v>
      </c>
      <c r="G1090" s="356">
        <v>-0.161975667332486</v>
      </c>
      <c r="H1090" s="356">
        <v>0.161802802008988</v>
      </c>
    </row>
    <row r="1091" spans="2:8" s="37" customFormat="1" ht="15" customHeight="1" x14ac:dyDescent="0.25">
      <c r="B1091" s="345" t="s">
        <v>1742</v>
      </c>
      <c r="C1091" s="346">
        <v>611512</v>
      </c>
      <c r="D1091" s="356">
        <v>-6.1593649824454297E-2</v>
      </c>
      <c r="E1091" s="356">
        <v>-0.13379343746216199</v>
      </c>
      <c r="F1091" s="356">
        <v>0.161802802008988</v>
      </c>
      <c r="G1091" s="356">
        <v>-0.161975667332486</v>
      </c>
      <c r="H1091" s="356">
        <v>0.161802802008988</v>
      </c>
    </row>
    <row r="1092" spans="2:8" s="37" customFormat="1" ht="15" customHeight="1" x14ac:dyDescent="0.25">
      <c r="B1092" s="345" t="s">
        <v>1743</v>
      </c>
      <c r="C1092" s="346">
        <v>611513</v>
      </c>
      <c r="D1092" s="356">
        <v>-6.1593649824454297E-2</v>
      </c>
      <c r="E1092" s="356">
        <v>-0.13379343746216199</v>
      </c>
      <c r="F1092" s="356">
        <v>0.161802802008988</v>
      </c>
      <c r="G1092" s="356">
        <v>-0.161975667332486</v>
      </c>
      <c r="H1092" s="356">
        <v>0.161802802008988</v>
      </c>
    </row>
    <row r="1093" spans="2:8" s="37" customFormat="1" ht="15" customHeight="1" x14ac:dyDescent="0.25">
      <c r="B1093" s="345" t="s">
        <v>1744</v>
      </c>
      <c r="C1093" s="346">
        <v>611519</v>
      </c>
      <c r="D1093" s="356">
        <v>-6.1593649824454297E-2</v>
      </c>
      <c r="E1093" s="356">
        <v>-0.13379343746216199</v>
      </c>
      <c r="F1093" s="356">
        <v>0.161802802008988</v>
      </c>
      <c r="G1093" s="356">
        <v>-0.161975667332486</v>
      </c>
      <c r="H1093" s="356">
        <v>0.161802802008988</v>
      </c>
    </row>
    <row r="1094" spans="2:8" s="37" customFormat="1" ht="15" customHeight="1" x14ac:dyDescent="0.25">
      <c r="B1094" s="345" t="s">
        <v>1745</v>
      </c>
      <c r="C1094" s="346">
        <v>611610</v>
      </c>
      <c r="D1094" s="356">
        <v>-0.13048621791080101</v>
      </c>
      <c r="E1094" s="356">
        <v>-0.11919716002184599</v>
      </c>
      <c r="F1094" s="356">
        <v>-0.153896694632568</v>
      </c>
      <c r="G1094" s="356">
        <v>-0.21526280573935</v>
      </c>
      <c r="H1094" s="356">
        <v>-0.153896694632568</v>
      </c>
    </row>
    <row r="1095" spans="2:8" s="37" customFormat="1" ht="15" customHeight="1" x14ac:dyDescent="0.25">
      <c r="B1095" s="345" t="s">
        <v>1746</v>
      </c>
      <c r="C1095" s="346">
        <v>611620</v>
      </c>
      <c r="D1095" s="356">
        <v>-0.13048621791080101</v>
      </c>
      <c r="E1095" s="356">
        <v>-0.11919716002184599</v>
      </c>
      <c r="F1095" s="356">
        <v>-0.153896694632568</v>
      </c>
      <c r="G1095" s="356">
        <v>-0.21526280573935</v>
      </c>
      <c r="H1095" s="356">
        <v>-0.153896694632568</v>
      </c>
    </row>
    <row r="1096" spans="2:8" s="37" customFormat="1" ht="15" customHeight="1" x14ac:dyDescent="0.25">
      <c r="B1096" s="345" t="s">
        <v>1747</v>
      </c>
      <c r="C1096" s="346">
        <v>611630</v>
      </c>
      <c r="D1096" s="356">
        <v>-0.14716796874999999</v>
      </c>
      <c r="E1096" s="356">
        <v>-0.157279104322886</v>
      </c>
      <c r="F1096" s="356">
        <v>-0.17184569191159199</v>
      </c>
      <c r="G1096" s="356">
        <v>-0.239200824196041</v>
      </c>
      <c r="H1096" s="356">
        <v>-0.17184569191159199</v>
      </c>
    </row>
    <row r="1097" spans="2:8" s="37" customFormat="1" ht="15" customHeight="1" x14ac:dyDescent="0.25">
      <c r="B1097" s="345" t="s">
        <v>1748</v>
      </c>
      <c r="C1097" s="346">
        <v>611691</v>
      </c>
      <c r="D1097" s="356">
        <v>-6.1593649824454297E-2</v>
      </c>
      <c r="E1097" s="356">
        <v>-0.13379343746216199</v>
      </c>
      <c r="F1097" s="356">
        <v>0.161802802008988</v>
      </c>
      <c r="G1097" s="356">
        <v>-0.161975667332486</v>
      </c>
      <c r="H1097" s="356">
        <v>0.161802802008988</v>
      </c>
    </row>
    <row r="1098" spans="2:8" s="37" customFormat="1" ht="15" customHeight="1" x14ac:dyDescent="0.25">
      <c r="B1098" s="345" t="s">
        <v>1749</v>
      </c>
      <c r="C1098" s="346">
        <v>611692</v>
      </c>
      <c r="D1098" s="356">
        <v>-6.1593649824454297E-2</v>
      </c>
      <c r="E1098" s="356">
        <v>-0.13379343746216199</v>
      </c>
      <c r="F1098" s="356">
        <v>0.161802802008988</v>
      </c>
      <c r="G1098" s="356">
        <v>-0.161975667332486</v>
      </c>
      <c r="H1098" s="356">
        <v>0.161802802008988</v>
      </c>
    </row>
    <row r="1099" spans="2:8" s="37" customFormat="1" ht="15" customHeight="1" x14ac:dyDescent="0.25">
      <c r="B1099" s="345" t="s">
        <v>1750</v>
      </c>
      <c r="C1099" s="346">
        <v>611699</v>
      </c>
      <c r="D1099" s="356">
        <v>-6.1593649824454297E-2</v>
      </c>
      <c r="E1099" s="356">
        <v>-0.13379343746216199</v>
      </c>
      <c r="F1099" s="356">
        <v>0.161802802008988</v>
      </c>
      <c r="G1099" s="356">
        <v>-0.161975667332486</v>
      </c>
      <c r="H1099" s="356">
        <v>0.161802802008988</v>
      </c>
    </row>
    <row r="1100" spans="2:8" s="37" customFormat="1" ht="15" customHeight="1" x14ac:dyDescent="0.25">
      <c r="B1100" s="345" t="s">
        <v>1751</v>
      </c>
      <c r="C1100" s="346">
        <v>611710</v>
      </c>
      <c r="D1100" s="356">
        <v>-6.1593649824454297E-2</v>
      </c>
      <c r="E1100" s="356">
        <v>-0.13379343746216199</v>
      </c>
      <c r="F1100" s="356">
        <v>0.161802802008988</v>
      </c>
      <c r="G1100" s="356">
        <v>-0.161975667332486</v>
      </c>
      <c r="H1100" s="356">
        <v>0.161802802008988</v>
      </c>
    </row>
    <row r="1101" spans="2:8" s="37" customFormat="1" ht="15" customHeight="1" x14ac:dyDescent="0.25">
      <c r="B1101" s="345" t="s">
        <v>1752</v>
      </c>
      <c r="C1101" s="346">
        <v>621111</v>
      </c>
      <c r="D1101" s="356">
        <v>-3.5132382892057001E-2</v>
      </c>
      <c r="E1101" s="356">
        <v>-2.7828081612942101E-2</v>
      </c>
      <c r="F1101" s="356">
        <v>-5.3240004242231499E-2</v>
      </c>
      <c r="G1101" s="356">
        <v>-7.7400687823060602E-2</v>
      </c>
      <c r="H1101" s="356">
        <v>-5.3240004242231499E-2</v>
      </c>
    </row>
    <row r="1102" spans="2:8" s="37" customFormat="1" ht="15" customHeight="1" x14ac:dyDescent="0.25">
      <c r="B1102" s="345" t="s">
        <v>1753</v>
      </c>
      <c r="C1102" s="346">
        <v>621112</v>
      </c>
      <c r="D1102" s="356">
        <v>-3.5132382892057001E-2</v>
      </c>
      <c r="E1102" s="356">
        <v>-2.7828081612942101E-2</v>
      </c>
      <c r="F1102" s="356">
        <v>-5.3240004242231499E-2</v>
      </c>
      <c r="G1102" s="356">
        <v>-7.7400687823060602E-2</v>
      </c>
      <c r="H1102" s="356">
        <v>-5.3240004242231499E-2</v>
      </c>
    </row>
    <row r="1103" spans="2:8" s="37" customFormat="1" ht="15" customHeight="1" x14ac:dyDescent="0.25">
      <c r="B1103" s="345" t="s">
        <v>1754</v>
      </c>
      <c r="C1103" s="346">
        <v>621210</v>
      </c>
      <c r="D1103" s="356">
        <v>-3.5132382892057001E-2</v>
      </c>
      <c r="E1103" s="356">
        <v>-2.7828081612942101E-2</v>
      </c>
      <c r="F1103" s="356">
        <v>-5.3240004242231499E-2</v>
      </c>
      <c r="G1103" s="356">
        <v>-7.7400687823060602E-2</v>
      </c>
      <c r="H1103" s="356">
        <v>-5.3240004242231499E-2</v>
      </c>
    </row>
    <row r="1104" spans="2:8" s="37" customFormat="1" ht="15" customHeight="1" x14ac:dyDescent="0.25">
      <c r="B1104" s="345" t="s">
        <v>1755</v>
      </c>
      <c r="C1104" s="346">
        <v>621310</v>
      </c>
      <c r="D1104" s="356">
        <v>-3.5132382892057001E-2</v>
      </c>
      <c r="E1104" s="356">
        <v>-2.7828081612942101E-2</v>
      </c>
      <c r="F1104" s="356">
        <v>-5.3240004242231499E-2</v>
      </c>
      <c r="G1104" s="356">
        <v>-7.7400687823060602E-2</v>
      </c>
      <c r="H1104" s="356">
        <v>-5.3240004242231499E-2</v>
      </c>
    </row>
    <row r="1105" spans="2:8" s="37" customFormat="1" ht="15" customHeight="1" x14ac:dyDescent="0.25">
      <c r="B1105" s="345" t="s">
        <v>1756</v>
      </c>
      <c r="C1105" s="346">
        <v>621320</v>
      </c>
      <c r="D1105" s="356">
        <v>-3.5132382892057001E-2</v>
      </c>
      <c r="E1105" s="356">
        <v>-2.7828081612942101E-2</v>
      </c>
      <c r="F1105" s="356">
        <v>-5.3240004242231499E-2</v>
      </c>
      <c r="G1105" s="356">
        <v>-7.7400687823060602E-2</v>
      </c>
      <c r="H1105" s="356">
        <v>-5.3240004242231499E-2</v>
      </c>
    </row>
    <row r="1106" spans="2:8" s="37" customFormat="1" ht="15" customHeight="1" x14ac:dyDescent="0.25">
      <c r="B1106" s="345" t="s">
        <v>1757</v>
      </c>
      <c r="C1106" s="346">
        <v>621330</v>
      </c>
      <c r="D1106" s="356">
        <v>-3.5132382892057001E-2</v>
      </c>
      <c r="E1106" s="356">
        <v>-2.7828081612942101E-2</v>
      </c>
      <c r="F1106" s="356">
        <v>-5.3240004242231499E-2</v>
      </c>
      <c r="G1106" s="356">
        <v>-7.7400687823060602E-2</v>
      </c>
      <c r="H1106" s="356">
        <v>-5.3240004242231499E-2</v>
      </c>
    </row>
    <row r="1107" spans="2:8" s="37" customFormat="1" ht="15" customHeight="1" x14ac:dyDescent="0.25">
      <c r="B1107" s="345" t="s">
        <v>1758</v>
      </c>
      <c r="C1107" s="346">
        <v>621340</v>
      </c>
      <c r="D1107" s="356">
        <v>-3.5132382892057001E-2</v>
      </c>
      <c r="E1107" s="356">
        <v>-2.7828081612942101E-2</v>
      </c>
      <c r="F1107" s="356">
        <v>-5.3240004242231499E-2</v>
      </c>
      <c r="G1107" s="356">
        <v>-7.7400687823060602E-2</v>
      </c>
      <c r="H1107" s="356">
        <v>-5.3240004242231499E-2</v>
      </c>
    </row>
    <row r="1108" spans="2:8" s="37" customFormat="1" ht="15" customHeight="1" x14ac:dyDescent="0.25">
      <c r="B1108" s="345" t="s">
        <v>1759</v>
      </c>
      <c r="C1108" s="346">
        <v>621391</v>
      </c>
      <c r="D1108" s="356">
        <v>-3.5132382892057001E-2</v>
      </c>
      <c r="E1108" s="356">
        <v>-2.7828081612942101E-2</v>
      </c>
      <c r="F1108" s="356">
        <v>-5.3240004242231499E-2</v>
      </c>
      <c r="G1108" s="356">
        <v>-7.7400687823060602E-2</v>
      </c>
      <c r="H1108" s="356">
        <v>-5.3240004242231499E-2</v>
      </c>
    </row>
    <row r="1109" spans="2:8" s="37" customFormat="1" ht="15" customHeight="1" x14ac:dyDescent="0.25">
      <c r="B1109" s="345" t="s">
        <v>1760</v>
      </c>
      <c r="C1109" s="346">
        <v>621399</v>
      </c>
      <c r="D1109" s="356">
        <v>-3.5132382892057001E-2</v>
      </c>
      <c r="E1109" s="356">
        <v>-2.7828081612942101E-2</v>
      </c>
      <c r="F1109" s="356">
        <v>-5.3240004242231499E-2</v>
      </c>
      <c r="G1109" s="356">
        <v>-7.7400687823060602E-2</v>
      </c>
      <c r="H1109" s="356">
        <v>-5.3240004242231499E-2</v>
      </c>
    </row>
    <row r="1110" spans="2:8" s="37" customFormat="1" ht="15" customHeight="1" x14ac:dyDescent="0.25">
      <c r="B1110" s="345" t="s">
        <v>1761</v>
      </c>
      <c r="C1110" s="346">
        <v>621410</v>
      </c>
      <c r="D1110" s="356">
        <v>-3.5132382892057001E-2</v>
      </c>
      <c r="E1110" s="356">
        <v>-2.7828081612942101E-2</v>
      </c>
      <c r="F1110" s="356">
        <v>-5.3240004242231499E-2</v>
      </c>
      <c r="G1110" s="356">
        <v>-7.7400687823060602E-2</v>
      </c>
      <c r="H1110" s="356">
        <v>-5.3240004242231499E-2</v>
      </c>
    </row>
    <row r="1111" spans="2:8" s="37" customFormat="1" ht="15" customHeight="1" x14ac:dyDescent="0.25">
      <c r="B1111" s="345" t="s">
        <v>1762</v>
      </c>
      <c r="C1111" s="346">
        <v>621420</v>
      </c>
      <c r="D1111" s="356">
        <v>-3.5132382892057001E-2</v>
      </c>
      <c r="E1111" s="356">
        <v>-2.7828081612942101E-2</v>
      </c>
      <c r="F1111" s="356">
        <v>-5.3240004242231499E-2</v>
      </c>
      <c r="G1111" s="356">
        <v>-7.7400687823060602E-2</v>
      </c>
      <c r="H1111" s="356">
        <v>-5.3240004242231499E-2</v>
      </c>
    </row>
    <row r="1112" spans="2:8" s="37" customFormat="1" ht="15" customHeight="1" x14ac:dyDescent="0.25">
      <c r="B1112" s="345" t="s">
        <v>1763</v>
      </c>
      <c r="C1112" s="346">
        <v>621491</v>
      </c>
      <c r="D1112" s="356">
        <v>-3.5132382892057001E-2</v>
      </c>
      <c r="E1112" s="356">
        <v>-2.7828081612942101E-2</v>
      </c>
      <c r="F1112" s="356">
        <v>-5.3240004242231499E-2</v>
      </c>
      <c r="G1112" s="356">
        <v>-7.7400687823060602E-2</v>
      </c>
      <c r="H1112" s="356">
        <v>-5.3240004242231499E-2</v>
      </c>
    </row>
    <row r="1113" spans="2:8" s="37" customFormat="1" ht="15" customHeight="1" x14ac:dyDescent="0.25">
      <c r="B1113" s="345" t="s">
        <v>1764</v>
      </c>
      <c r="C1113" s="346">
        <v>621492</v>
      </c>
      <c r="D1113" s="356">
        <v>-3.5132382892057001E-2</v>
      </c>
      <c r="E1113" s="356">
        <v>-2.7828081612942101E-2</v>
      </c>
      <c r="F1113" s="356">
        <v>-5.3240004242231499E-2</v>
      </c>
      <c r="G1113" s="356">
        <v>-7.7400687823060602E-2</v>
      </c>
      <c r="H1113" s="356">
        <v>-5.3240004242231499E-2</v>
      </c>
    </row>
    <row r="1114" spans="2:8" s="37" customFormat="1" ht="15" customHeight="1" x14ac:dyDescent="0.25">
      <c r="B1114" s="345" t="s">
        <v>1765</v>
      </c>
      <c r="C1114" s="346">
        <v>621493</v>
      </c>
      <c r="D1114" s="356">
        <v>-3.5132382892057001E-2</v>
      </c>
      <c r="E1114" s="356">
        <v>-2.7828081612942101E-2</v>
      </c>
      <c r="F1114" s="356">
        <v>-5.3240004242231499E-2</v>
      </c>
      <c r="G1114" s="356">
        <v>-7.7400687823060602E-2</v>
      </c>
      <c r="H1114" s="356">
        <v>-5.3240004242231499E-2</v>
      </c>
    </row>
    <row r="1115" spans="2:8" s="37" customFormat="1" ht="15" customHeight="1" x14ac:dyDescent="0.25">
      <c r="B1115" s="345" t="s">
        <v>1766</v>
      </c>
      <c r="C1115" s="346">
        <v>621498</v>
      </c>
      <c r="D1115" s="356">
        <v>-3.5132382892057001E-2</v>
      </c>
      <c r="E1115" s="356">
        <v>-2.7828081612942101E-2</v>
      </c>
      <c r="F1115" s="356">
        <v>-5.3240004242231499E-2</v>
      </c>
      <c r="G1115" s="356">
        <v>-7.7400687823060602E-2</v>
      </c>
      <c r="H1115" s="356">
        <v>-5.3240004242231499E-2</v>
      </c>
    </row>
    <row r="1116" spans="2:8" s="37" customFormat="1" ht="15" customHeight="1" x14ac:dyDescent="0.25">
      <c r="B1116" s="345" t="s">
        <v>1767</v>
      </c>
      <c r="C1116" s="346">
        <v>621511</v>
      </c>
      <c r="D1116" s="356">
        <v>-3.5132382892057001E-2</v>
      </c>
      <c r="E1116" s="356">
        <v>-2.7828081612942101E-2</v>
      </c>
      <c r="F1116" s="356">
        <v>-5.3240004242231499E-2</v>
      </c>
      <c r="G1116" s="356">
        <v>-7.7400687823060602E-2</v>
      </c>
      <c r="H1116" s="356">
        <v>-5.3240004242231499E-2</v>
      </c>
    </row>
    <row r="1117" spans="2:8" s="37" customFormat="1" ht="15" customHeight="1" x14ac:dyDescent="0.25">
      <c r="B1117" s="345" t="s">
        <v>1768</v>
      </c>
      <c r="C1117" s="346">
        <v>621512</v>
      </c>
      <c r="D1117" s="356">
        <v>-3.5132382892057001E-2</v>
      </c>
      <c r="E1117" s="356">
        <v>-2.7828081612942101E-2</v>
      </c>
      <c r="F1117" s="356">
        <v>-5.3240004242231499E-2</v>
      </c>
      <c r="G1117" s="356">
        <v>-7.7400687823060602E-2</v>
      </c>
      <c r="H1117" s="356">
        <v>-5.3240004242231499E-2</v>
      </c>
    </row>
    <row r="1118" spans="2:8" s="37" customFormat="1" ht="15" customHeight="1" x14ac:dyDescent="0.25">
      <c r="B1118" s="345" t="s">
        <v>1769</v>
      </c>
      <c r="C1118" s="346">
        <v>621610</v>
      </c>
      <c r="D1118" s="356">
        <v>-3.5132382892057001E-2</v>
      </c>
      <c r="E1118" s="356">
        <v>-2.7828081612942101E-2</v>
      </c>
      <c r="F1118" s="356">
        <v>-5.3240004242231499E-2</v>
      </c>
      <c r="G1118" s="356">
        <v>-7.7400687823060602E-2</v>
      </c>
      <c r="H1118" s="356">
        <v>-5.3240004242231499E-2</v>
      </c>
    </row>
    <row r="1119" spans="2:8" s="37" customFormat="1" ht="15" customHeight="1" x14ac:dyDescent="0.25">
      <c r="B1119" s="345" t="s">
        <v>1770</v>
      </c>
      <c r="C1119" s="346">
        <v>621910</v>
      </c>
      <c r="D1119" s="356">
        <v>-3.5132382892057001E-2</v>
      </c>
      <c r="E1119" s="356">
        <v>-2.7828081612942101E-2</v>
      </c>
      <c r="F1119" s="356">
        <v>-5.3240004242231499E-2</v>
      </c>
      <c r="G1119" s="356">
        <v>-7.7400687823060602E-2</v>
      </c>
      <c r="H1119" s="356">
        <v>-5.3240004242231499E-2</v>
      </c>
    </row>
    <row r="1120" spans="2:8" s="37" customFormat="1" ht="15" customHeight="1" x14ac:dyDescent="0.25">
      <c r="B1120" s="345" t="s">
        <v>1771</v>
      </c>
      <c r="C1120" s="346">
        <v>621991</v>
      </c>
      <c r="D1120" s="356">
        <v>-3.5132382892057001E-2</v>
      </c>
      <c r="E1120" s="356">
        <v>-2.7828081612942101E-2</v>
      </c>
      <c r="F1120" s="356">
        <v>-5.3240004242231499E-2</v>
      </c>
      <c r="G1120" s="356">
        <v>-7.7400687823060602E-2</v>
      </c>
      <c r="H1120" s="356">
        <v>-5.3240004242231499E-2</v>
      </c>
    </row>
    <row r="1121" spans="2:8" s="37" customFormat="1" ht="15" customHeight="1" x14ac:dyDescent="0.25">
      <c r="B1121" s="345" t="s">
        <v>1772</v>
      </c>
      <c r="C1121" s="346">
        <v>621999</v>
      </c>
      <c r="D1121" s="356">
        <v>-3.5132382892057001E-2</v>
      </c>
      <c r="E1121" s="356">
        <v>-2.7828081612942101E-2</v>
      </c>
      <c r="F1121" s="356">
        <v>-5.3240004242231499E-2</v>
      </c>
      <c r="G1121" s="356">
        <v>-7.7400687823060602E-2</v>
      </c>
      <c r="H1121" s="356">
        <v>-5.3240004242231499E-2</v>
      </c>
    </row>
    <row r="1122" spans="2:8" s="37" customFormat="1" ht="15" customHeight="1" x14ac:dyDescent="0.25">
      <c r="B1122" s="345" t="s">
        <v>1773</v>
      </c>
      <c r="C1122" s="346">
        <v>622110</v>
      </c>
      <c r="D1122" s="356">
        <v>-3.5132382892057001E-2</v>
      </c>
      <c r="E1122" s="356">
        <v>-2.7828081612942101E-2</v>
      </c>
      <c r="F1122" s="356">
        <v>-5.3240004242231499E-2</v>
      </c>
      <c r="G1122" s="356">
        <v>-7.7400687823060602E-2</v>
      </c>
      <c r="H1122" s="356">
        <v>-5.3240004242231499E-2</v>
      </c>
    </row>
    <row r="1123" spans="2:8" s="37" customFormat="1" ht="15" customHeight="1" x14ac:dyDescent="0.25">
      <c r="B1123" s="345" t="s">
        <v>1774</v>
      </c>
      <c r="C1123" s="346">
        <v>622111</v>
      </c>
      <c r="D1123" s="356">
        <v>-3.5132382892057001E-2</v>
      </c>
      <c r="E1123" s="356">
        <v>-2.7828081612942101E-2</v>
      </c>
      <c r="F1123" s="356">
        <v>-5.3240004242231499E-2</v>
      </c>
      <c r="G1123" s="356">
        <v>-7.7400687823060602E-2</v>
      </c>
      <c r="H1123" s="356">
        <v>-5.3240004242231499E-2</v>
      </c>
    </row>
    <row r="1124" spans="2:8" s="37" customFormat="1" ht="15" customHeight="1" x14ac:dyDescent="0.25">
      <c r="B1124" s="345" t="s">
        <v>1775</v>
      </c>
      <c r="C1124" s="346">
        <v>622210</v>
      </c>
      <c r="D1124" s="356">
        <v>-3.5132382892057001E-2</v>
      </c>
      <c r="E1124" s="356">
        <v>-2.7828081612942101E-2</v>
      </c>
      <c r="F1124" s="356">
        <v>-5.3240004242231499E-2</v>
      </c>
      <c r="G1124" s="356">
        <v>-7.7400687823060602E-2</v>
      </c>
      <c r="H1124" s="356">
        <v>-5.3240004242231499E-2</v>
      </c>
    </row>
    <row r="1125" spans="2:8" s="37" customFormat="1" ht="15" customHeight="1" x14ac:dyDescent="0.25">
      <c r="B1125" s="345" t="s">
        <v>1776</v>
      </c>
      <c r="C1125" s="346">
        <v>622310</v>
      </c>
      <c r="D1125" s="356">
        <v>-3.5132382892057001E-2</v>
      </c>
      <c r="E1125" s="356">
        <v>-2.7828081612942101E-2</v>
      </c>
      <c r="F1125" s="356">
        <v>-5.3240004242231499E-2</v>
      </c>
      <c r="G1125" s="356">
        <v>-7.7400687823060602E-2</v>
      </c>
      <c r="H1125" s="356">
        <v>-5.3240004242231499E-2</v>
      </c>
    </row>
    <row r="1126" spans="2:8" s="37" customFormat="1" ht="15" customHeight="1" x14ac:dyDescent="0.25">
      <c r="B1126" s="345" t="s">
        <v>1777</v>
      </c>
      <c r="C1126" s="346">
        <v>623110</v>
      </c>
      <c r="D1126" s="356">
        <v>-3.5132382892057001E-2</v>
      </c>
      <c r="E1126" s="356">
        <v>-2.7828081612942101E-2</v>
      </c>
      <c r="F1126" s="356">
        <v>-5.3240004242231499E-2</v>
      </c>
      <c r="G1126" s="356">
        <v>-7.7400687823060602E-2</v>
      </c>
      <c r="H1126" s="356">
        <v>-5.3240004242231499E-2</v>
      </c>
    </row>
    <row r="1127" spans="2:8" s="37" customFormat="1" ht="15" customHeight="1" x14ac:dyDescent="0.25">
      <c r="B1127" s="345" t="s">
        <v>1778</v>
      </c>
      <c r="C1127" s="346">
        <v>623210</v>
      </c>
      <c r="D1127" s="356">
        <v>-3.5132382892057001E-2</v>
      </c>
      <c r="E1127" s="356">
        <v>-2.7828081612942101E-2</v>
      </c>
      <c r="F1127" s="356">
        <v>-5.3240004242231499E-2</v>
      </c>
      <c r="G1127" s="356">
        <v>-7.7400687823060602E-2</v>
      </c>
      <c r="H1127" s="356">
        <v>-5.3240004242231499E-2</v>
      </c>
    </row>
    <row r="1128" spans="2:8" s="37" customFormat="1" ht="15" customHeight="1" x14ac:dyDescent="0.25">
      <c r="B1128" s="345" t="s">
        <v>1779</v>
      </c>
      <c r="C1128" s="346">
        <v>623220</v>
      </c>
      <c r="D1128" s="356">
        <v>-3.5132382892057001E-2</v>
      </c>
      <c r="E1128" s="356">
        <v>-2.7828081612942101E-2</v>
      </c>
      <c r="F1128" s="356">
        <v>-5.3240004242231499E-2</v>
      </c>
      <c r="G1128" s="356">
        <v>-7.7400687823060602E-2</v>
      </c>
      <c r="H1128" s="356">
        <v>-5.3240004242231499E-2</v>
      </c>
    </row>
    <row r="1129" spans="2:8" s="37" customFormat="1" ht="15" customHeight="1" x14ac:dyDescent="0.25">
      <c r="B1129" s="345" t="s">
        <v>1780</v>
      </c>
      <c r="C1129" s="346">
        <v>623311</v>
      </c>
      <c r="D1129" s="356">
        <v>-3.5132382892057001E-2</v>
      </c>
      <c r="E1129" s="356">
        <v>-2.7828081612942101E-2</v>
      </c>
      <c r="F1129" s="356">
        <v>-5.3240004242231499E-2</v>
      </c>
      <c r="G1129" s="356">
        <v>-7.7400687823060602E-2</v>
      </c>
      <c r="H1129" s="356">
        <v>-5.3240004242231499E-2</v>
      </c>
    </row>
    <row r="1130" spans="2:8" s="37" customFormat="1" ht="15" customHeight="1" x14ac:dyDescent="0.25">
      <c r="B1130" s="345" t="s">
        <v>1781</v>
      </c>
      <c r="C1130" s="346">
        <v>623312</v>
      </c>
      <c r="D1130" s="356">
        <v>-6.1593649824454297E-2</v>
      </c>
      <c r="E1130" s="356">
        <v>-0.13379343746216199</v>
      </c>
      <c r="F1130" s="356">
        <v>0.161802802008988</v>
      </c>
      <c r="G1130" s="356">
        <v>-0.161975667332486</v>
      </c>
      <c r="H1130" s="356">
        <v>0.161802802008988</v>
      </c>
    </row>
    <row r="1131" spans="2:8" s="37" customFormat="1" ht="15" customHeight="1" x14ac:dyDescent="0.25">
      <c r="B1131" s="345" t="s">
        <v>1782</v>
      </c>
      <c r="C1131" s="346">
        <v>623990</v>
      </c>
      <c r="D1131" s="356">
        <v>-6.1593649824454297E-2</v>
      </c>
      <c r="E1131" s="356">
        <v>-0.13379343746216199</v>
      </c>
      <c r="F1131" s="356">
        <v>0.161802802008988</v>
      </c>
      <c r="G1131" s="356">
        <v>-0.161975667332486</v>
      </c>
      <c r="H1131" s="356">
        <v>0.161802802008988</v>
      </c>
    </row>
    <row r="1132" spans="2:8" s="37" customFormat="1" ht="15" customHeight="1" x14ac:dyDescent="0.25">
      <c r="B1132" s="345" t="s">
        <v>1783</v>
      </c>
      <c r="C1132" s="346">
        <v>624110</v>
      </c>
      <c r="D1132" s="356">
        <v>-6.1593649824454297E-2</v>
      </c>
      <c r="E1132" s="356">
        <v>-0.13379343746216199</v>
      </c>
      <c r="F1132" s="356">
        <v>0.161802802008988</v>
      </c>
      <c r="G1132" s="356">
        <v>-0.161975667332486</v>
      </c>
      <c r="H1132" s="356">
        <v>0.161802802008988</v>
      </c>
    </row>
    <row r="1133" spans="2:8" s="37" customFormat="1" ht="15" customHeight="1" x14ac:dyDescent="0.25">
      <c r="B1133" s="345" t="s">
        <v>1784</v>
      </c>
      <c r="C1133" s="346">
        <v>624120</v>
      </c>
      <c r="D1133" s="356">
        <v>-6.1593649824454297E-2</v>
      </c>
      <c r="E1133" s="356">
        <v>-0.13379343746216199</v>
      </c>
      <c r="F1133" s="356">
        <v>0.161802802008988</v>
      </c>
      <c r="G1133" s="356">
        <v>-0.161975667332486</v>
      </c>
      <c r="H1133" s="356">
        <v>0.161802802008988</v>
      </c>
    </row>
    <row r="1134" spans="2:8" s="37" customFormat="1" ht="15" customHeight="1" x14ac:dyDescent="0.25">
      <c r="B1134" s="345" t="s">
        <v>1785</v>
      </c>
      <c r="C1134" s="346">
        <v>624190</v>
      </c>
      <c r="D1134" s="356">
        <v>-6.1593649824454297E-2</v>
      </c>
      <c r="E1134" s="356">
        <v>-0.13379343746216199</v>
      </c>
      <c r="F1134" s="356">
        <v>0.161802802008988</v>
      </c>
      <c r="G1134" s="356">
        <v>-0.161975667332486</v>
      </c>
      <c r="H1134" s="356">
        <v>0.161802802008988</v>
      </c>
    </row>
    <row r="1135" spans="2:8" s="37" customFormat="1" ht="15" customHeight="1" x14ac:dyDescent="0.25">
      <c r="B1135" s="345" t="s">
        <v>1786</v>
      </c>
      <c r="C1135" s="346">
        <v>624210</v>
      </c>
      <c r="D1135" s="356">
        <v>-6.1593649824454297E-2</v>
      </c>
      <c r="E1135" s="356">
        <v>-0.13379343746216199</v>
      </c>
      <c r="F1135" s="356">
        <v>0.161802802008988</v>
      </c>
      <c r="G1135" s="356">
        <v>-0.161975667332486</v>
      </c>
      <c r="H1135" s="356">
        <v>0.161802802008988</v>
      </c>
    </row>
    <row r="1136" spans="2:8" s="37" customFormat="1" ht="15" customHeight="1" x14ac:dyDescent="0.25">
      <c r="B1136" s="345" t="s">
        <v>1787</v>
      </c>
      <c r="C1136" s="346">
        <v>624221</v>
      </c>
      <c r="D1136" s="356">
        <v>-6.1593649824454297E-2</v>
      </c>
      <c r="E1136" s="356">
        <v>-0.13379343746216199</v>
      </c>
      <c r="F1136" s="356">
        <v>0.161802802008988</v>
      </c>
      <c r="G1136" s="356">
        <v>-0.161975667332486</v>
      </c>
      <c r="H1136" s="356">
        <v>0.161802802008988</v>
      </c>
    </row>
    <row r="1137" spans="2:8" s="37" customFormat="1" ht="15" customHeight="1" x14ac:dyDescent="0.25">
      <c r="B1137" s="345" t="s">
        <v>1788</v>
      </c>
      <c r="C1137" s="346">
        <v>624229</v>
      </c>
      <c r="D1137" s="356">
        <v>-6.1593649824454297E-2</v>
      </c>
      <c r="E1137" s="356">
        <v>-0.13379343746216199</v>
      </c>
      <c r="F1137" s="356">
        <v>0.161802802008988</v>
      </c>
      <c r="G1137" s="356">
        <v>-0.161975667332486</v>
      </c>
      <c r="H1137" s="356">
        <v>0.161802802008988</v>
      </c>
    </row>
    <row r="1138" spans="2:8" s="37" customFormat="1" ht="15" customHeight="1" x14ac:dyDescent="0.25">
      <c r="B1138" s="345" t="s">
        <v>1789</v>
      </c>
      <c r="C1138" s="346">
        <v>624230</v>
      </c>
      <c r="D1138" s="356">
        <v>-6.1593649824454297E-2</v>
      </c>
      <c r="E1138" s="356">
        <v>-0.13379343746216199</v>
      </c>
      <c r="F1138" s="356">
        <v>0.161802802008988</v>
      </c>
      <c r="G1138" s="356">
        <v>-0.161975667332486</v>
      </c>
      <c r="H1138" s="356">
        <v>0.161802802008988</v>
      </c>
    </row>
    <row r="1139" spans="2:8" s="37" customFormat="1" ht="15" customHeight="1" x14ac:dyDescent="0.25">
      <c r="B1139" s="345" t="s">
        <v>1790</v>
      </c>
      <c r="C1139" s="346">
        <v>624310</v>
      </c>
      <c r="D1139" s="356">
        <v>-6.1593649824454297E-2</v>
      </c>
      <c r="E1139" s="356">
        <v>-0.13379343746216199</v>
      </c>
      <c r="F1139" s="356">
        <v>0.161802802008988</v>
      </c>
      <c r="G1139" s="356">
        <v>-0.161975667332486</v>
      </c>
      <c r="H1139" s="356">
        <v>0.161802802008988</v>
      </c>
    </row>
    <row r="1140" spans="2:8" s="37" customFormat="1" ht="15" customHeight="1" x14ac:dyDescent="0.25">
      <c r="B1140" s="345" t="s">
        <v>1791</v>
      </c>
      <c r="C1140" s="346">
        <v>624410</v>
      </c>
      <c r="D1140" s="356">
        <v>-6.1593649824454297E-2</v>
      </c>
      <c r="E1140" s="356">
        <v>-0.13379343746216199</v>
      </c>
      <c r="F1140" s="356">
        <v>0.161802802008988</v>
      </c>
      <c r="G1140" s="356">
        <v>-0.161975667332486</v>
      </c>
      <c r="H1140" s="356">
        <v>0.161802802008988</v>
      </c>
    </row>
    <row r="1141" spans="2:8" s="37" customFormat="1" ht="15" customHeight="1" x14ac:dyDescent="0.25">
      <c r="B1141" s="345" t="s">
        <v>1792</v>
      </c>
      <c r="C1141" s="346">
        <v>711110</v>
      </c>
      <c r="D1141" s="356">
        <v>-0.13048621791080101</v>
      </c>
      <c r="E1141" s="356">
        <v>-0.11919716002184599</v>
      </c>
      <c r="F1141" s="356">
        <v>-0.153896694632568</v>
      </c>
      <c r="G1141" s="356">
        <v>-0.21526280573935</v>
      </c>
      <c r="H1141" s="356">
        <v>-0.153896694632568</v>
      </c>
    </row>
    <row r="1142" spans="2:8" s="37" customFormat="1" ht="15" customHeight="1" x14ac:dyDescent="0.25">
      <c r="B1142" s="345" t="s">
        <v>1793</v>
      </c>
      <c r="C1142" s="346">
        <v>711120</v>
      </c>
      <c r="D1142" s="356">
        <v>-0.13048621791080101</v>
      </c>
      <c r="E1142" s="356">
        <v>-0.11919716002184599</v>
      </c>
      <c r="F1142" s="356">
        <v>-0.153896694632568</v>
      </c>
      <c r="G1142" s="356">
        <v>-0.21526280573935</v>
      </c>
      <c r="H1142" s="356">
        <v>-0.153896694632568</v>
      </c>
    </row>
    <row r="1143" spans="2:8" s="37" customFormat="1" ht="15" customHeight="1" x14ac:dyDescent="0.25">
      <c r="B1143" s="345" t="s">
        <v>1794</v>
      </c>
      <c r="C1143" s="346">
        <v>711130</v>
      </c>
      <c r="D1143" s="356">
        <v>-0.16162772942434001</v>
      </c>
      <c r="E1143" s="356">
        <v>-7.8184658104824695E-2</v>
      </c>
      <c r="F1143" s="356">
        <v>-0.14788348985980701</v>
      </c>
      <c r="G1143" s="356">
        <v>-0.191260208286506</v>
      </c>
      <c r="H1143" s="356">
        <v>-0.14788348985980701</v>
      </c>
    </row>
    <row r="1144" spans="2:8" s="37" customFormat="1" ht="15" customHeight="1" x14ac:dyDescent="0.25">
      <c r="B1144" s="345" t="s">
        <v>1795</v>
      </c>
      <c r="C1144" s="346">
        <v>711190</v>
      </c>
      <c r="D1144" s="356">
        <v>-0.13048621791080101</v>
      </c>
      <c r="E1144" s="356">
        <v>-0.11919716002184599</v>
      </c>
      <c r="F1144" s="356">
        <v>-0.153896694632568</v>
      </c>
      <c r="G1144" s="356">
        <v>-0.21526280573935</v>
      </c>
      <c r="H1144" s="356">
        <v>-0.153896694632568</v>
      </c>
    </row>
    <row r="1145" spans="2:8" s="37" customFormat="1" ht="15" customHeight="1" x14ac:dyDescent="0.25">
      <c r="B1145" s="345" t="s">
        <v>1796</v>
      </c>
      <c r="C1145" s="346">
        <v>711211</v>
      </c>
      <c r="D1145" s="356">
        <v>-0.16162772942434001</v>
      </c>
      <c r="E1145" s="356">
        <v>-7.8184658104824695E-2</v>
      </c>
      <c r="F1145" s="356">
        <v>-0.14788348985980701</v>
      </c>
      <c r="G1145" s="356">
        <v>-0.191260208286506</v>
      </c>
      <c r="H1145" s="356">
        <v>-0.14788348985980701</v>
      </c>
    </row>
    <row r="1146" spans="2:8" s="37" customFormat="1" ht="15" customHeight="1" x14ac:dyDescent="0.25">
      <c r="B1146" s="345" t="s">
        <v>1797</v>
      </c>
      <c r="C1146" s="346">
        <v>711212</v>
      </c>
      <c r="D1146" s="356">
        <v>-0.13048621791080101</v>
      </c>
      <c r="E1146" s="356">
        <v>-0.11919716002184599</v>
      </c>
      <c r="F1146" s="356">
        <v>-0.153896694632568</v>
      </c>
      <c r="G1146" s="356">
        <v>-0.21526280573935</v>
      </c>
      <c r="H1146" s="356">
        <v>-0.153896694632568</v>
      </c>
    </row>
    <row r="1147" spans="2:8" s="37" customFormat="1" ht="15" customHeight="1" x14ac:dyDescent="0.25">
      <c r="B1147" s="345" t="s">
        <v>1798</v>
      </c>
      <c r="C1147" s="346">
        <v>711219</v>
      </c>
      <c r="D1147" s="356">
        <v>-0.16162772942434001</v>
      </c>
      <c r="E1147" s="356">
        <v>-7.8184658104824695E-2</v>
      </c>
      <c r="F1147" s="356">
        <v>-0.14788348985980701</v>
      </c>
      <c r="G1147" s="356">
        <v>-0.191260208286506</v>
      </c>
      <c r="H1147" s="356">
        <v>-0.14788348985980701</v>
      </c>
    </row>
    <row r="1148" spans="2:8" s="37" customFormat="1" ht="15" customHeight="1" x14ac:dyDescent="0.25">
      <c r="B1148" s="345" t="s">
        <v>1799</v>
      </c>
      <c r="C1148" s="346">
        <v>711310</v>
      </c>
      <c r="D1148" s="356">
        <v>-0.13048621791080101</v>
      </c>
      <c r="E1148" s="356">
        <v>-0.11919716002184599</v>
      </c>
      <c r="F1148" s="356">
        <v>-0.153896694632568</v>
      </c>
      <c r="G1148" s="356">
        <v>-0.21526280573935</v>
      </c>
      <c r="H1148" s="356">
        <v>-0.153896694632568</v>
      </c>
    </row>
    <row r="1149" spans="2:8" s="37" customFormat="1" ht="15" customHeight="1" x14ac:dyDescent="0.25">
      <c r="B1149" s="345" t="s">
        <v>1800</v>
      </c>
      <c r="C1149" s="346">
        <v>711320</v>
      </c>
      <c r="D1149" s="356">
        <v>-0.13048621791080101</v>
      </c>
      <c r="E1149" s="356">
        <v>-0.11919716002184599</v>
      </c>
      <c r="F1149" s="356">
        <v>-0.153896694632568</v>
      </c>
      <c r="G1149" s="356">
        <v>-0.21526280573935</v>
      </c>
      <c r="H1149" s="356">
        <v>-0.153896694632568</v>
      </c>
    </row>
    <row r="1150" spans="2:8" s="37" customFormat="1" ht="15" customHeight="1" x14ac:dyDescent="0.25">
      <c r="B1150" s="345" t="s">
        <v>1801</v>
      </c>
      <c r="C1150" s="346">
        <v>711410</v>
      </c>
      <c r="D1150" s="356">
        <v>-0.13048621791080101</v>
      </c>
      <c r="E1150" s="356">
        <v>-0.11919716002184599</v>
      </c>
      <c r="F1150" s="356">
        <v>-0.153896694632568</v>
      </c>
      <c r="G1150" s="356">
        <v>-0.21526280573935</v>
      </c>
      <c r="H1150" s="356">
        <v>-0.153896694632568</v>
      </c>
    </row>
    <row r="1151" spans="2:8" s="37" customFormat="1" ht="15" customHeight="1" x14ac:dyDescent="0.25">
      <c r="B1151" s="345" t="s">
        <v>1802</v>
      </c>
      <c r="C1151" s="346">
        <v>711510</v>
      </c>
      <c r="D1151" s="356">
        <v>-0.13048621791080101</v>
      </c>
      <c r="E1151" s="356">
        <v>-0.11919716002184599</v>
      </c>
      <c r="F1151" s="356">
        <v>-0.153896694632568</v>
      </c>
      <c r="G1151" s="356">
        <v>-0.21526280573935</v>
      </c>
      <c r="H1151" s="356">
        <v>-0.153896694632568</v>
      </c>
    </row>
    <row r="1152" spans="2:8" s="37" customFormat="1" ht="15" customHeight="1" x14ac:dyDescent="0.25">
      <c r="B1152" s="345" t="s">
        <v>1803</v>
      </c>
      <c r="C1152" s="346">
        <v>712110</v>
      </c>
      <c r="D1152" s="356">
        <v>-0.13048621791080101</v>
      </c>
      <c r="E1152" s="356">
        <v>-0.11919716002184599</v>
      </c>
      <c r="F1152" s="356">
        <v>-0.153896694632568</v>
      </c>
      <c r="G1152" s="356">
        <v>-0.21526280573935</v>
      </c>
      <c r="H1152" s="356">
        <v>-0.153896694632568</v>
      </c>
    </row>
    <row r="1153" spans="2:8" s="37" customFormat="1" ht="15" customHeight="1" x14ac:dyDescent="0.25">
      <c r="B1153" s="345" t="s">
        <v>1804</v>
      </c>
      <c r="C1153" s="346">
        <v>712120</v>
      </c>
      <c r="D1153" s="356">
        <v>-0.13048621791080101</v>
      </c>
      <c r="E1153" s="356">
        <v>-0.11919716002184599</v>
      </c>
      <c r="F1153" s="356">
        <v>-0.153896694632568</v>
      </c>
      <c r="G1153" s="356">
        <v>-0.21526280573935</v>
      </c>
      <c r="H1153" s="356">
        <v>-0.153896694632568</v>
      </c>
    </row>
    <row r="1154" spans="2:8" s="37" customFormat="1" ht="15" customHeight="1" x14ac:dyDescent="0.25">
      <c r="B1154" s="345" t="s">
        <v>1805</v>
      </c>
      <c r="C1154" s="346">
        <v>712130</v>
      </c>
      <c r="D1154" s="356">
        <v>-0.13048621791080101</v>
      </c>
      <c r="E1154" s="356">
        <v>-0.11919716002184599</v>
      </c>
      <c r="F1154" s="356">
        <v>-0.153896694632568</v>
      </c>
      <c r="G1154" s="356">
        <v>-0.21526280573935</v>
      </c>
      <c r="H1154" s="356">
        <v>-0.153896694632568</v>
      </c>
    </row>
    <row r="1155" spans="2:8" s="37" customFormat="1" ht="15" customHeight="1" x14ac:dyDescent="0.25">
      <c r="B1155" s="345" t="s">
        <v>1806</v>
      </c>
      <c r="C1155" s="346">
        <v>712190</v>
      </c>
      <c r="D1155" s="356">
        <v>-0.13048621791080101</v>
      </c>
      <c r="E1155" s="356">
        <v>-0.11919716002184599</v>
      </c>
      <c r="F1155" s="356">
        <v>-0.153896694632568</v>
      </c>
      <c r="G1155" s="356">
        <v>-0.21526280573935</v>
      </c>
      <c r="H1155" s="356">
        <v>-0.153896694632568</v>
      </c>
    </row>
    <row r="1156" spans="2:8" s="37" customFormat="1" ht="15" customHeight="1" x14ac:dyDescent="0.25">
      <c r="B1156" s="345" t="s">
        <v>1807</v>
      </c>
      <c r="C1156" s="346">
        <v>713110</v>
      </c>
      <c r="D1156" s="356">
        <v>-0.13048621791080101</v>
      </c>
      <c r="E1156" s="356">
        <v>-0.11919716002184599</v>
      </c>
      <c r="F1156" s="356">
        <v>-0.153896694632568</v>
      </c>
      <c r="G1156" s="356">
        <v>-0.21526280573935</v>
      </c>
      <c r="H1156" s="356">
        <v>-0.153896694632568</v>
      </c>
    </row>
    <row r="1157" spans="2:8" s="37" customFormat="1" ht="15" customHeight="1" x14ac:dyDescent="0.25">
      <c r="B1157" s="345" t="s">
        <v>1808</v>
      </c>
      <c r="C1157" s="346">
        <v>713120</v>
      </c>
      <c r="D1157" s="356">
        <v>-0.13048621791080101</v>
      </c>
      <c r="E1157" s="356">
        <v>-0.11919716002184599</v>
      </c>
      <c r="F1157" s="356">
        <v>-0.153896694632568</v>
      </c>
      <c r="G1157" s="356">
        <v>-0.21526280573935</v>
      </c>
      <c r="H1157" s="356">
        <v>-0.153896694632568</v>
      </c>
    </row>
    <row r="1158" spans="2:8" s="37" customFormat="1" ht="15" customHeight="1" x14ac:dyDescent="0.25">
      <c r="B1158" s="345" t="s">
        <v>1809</v>
      </c>
      <c r="C1158" s="346">
        <v>713210</v>
      </c>
      <c r="D1158" s="356">
        <v>-0.13048621791080101</v>
      </c>
      <c r="E1158" s="356">
        <v>-0.11919716002184599</v>
      </c>
      <c r="F1158" s="356">
        <v>-0.153896694632568</v>
      </c>
      <c r="G1158" s="356">
        <v>-0.21526280573935</v>
      </c>
      <c r="H1158" s="356">
        <v>-0.153896694632568</v>
      </c>
    </row>
    <row r="1159" spans="2:8" s="37" customFormat="1" ht="15" customHeight="1" x14ac:dyDescent="0.25">
      <c r="B1159" s="345" t="s">
        <v>1810</v>
      </c>
      <c r="C1159" s="346">
        <v>713290</v>
      </c>
      <c r="D1159" s="356">
        <v>-0.13048621791080101</v>
      </c>
      <c r="E1159" s="356">
        <v>-0.11919716002184599</v>
      </c>
      <c r="F1159" s="356">
        <v>-0.153896694632568</v>
      </c>
      <c r="G1159" s="356">
        <v>-0.21526280573935</v>
      </c>
      <c r="H1159" s="356">
        <v>-0.153896694632568</v>
      </c>
    </row>
    <row r="1160" spans="2:8" s="37" customFormat="1" ht="15" customHeight="1" x14ac:dyDescent="0.25">
      <c r="B1160" s="345" t="s">
        <v>1811</v>
      </c>
      <c r="C1160" s="346">
        <v>713910</v>
      </c>
      <c r="D1160" s="356">
        <v>-0.13048621791080101</v>
      </c>
      <c r="E1160" s="356">
        <v>-0.11919716002184599</v>
      </c>
      <c r="F1160" s="356">
        <v>-0.153896694632568</v>
      </c>
      <c r="G1160" s="356">
        <v>-0.21526280573935</v>
      </c>
      <c r="H1160" s="356">
        <v>-0.153896694632568</v>
      </c>
    </row>
    <row r="1161" spans="2:8" s="37" customFormat="1" ht="15" customHeight="1" x14ac:dyDescent="0.25">
      <c r="B1161" s="345" t="s">
        <v>1812</v>
      </c>
      <c r="C1161" s="346">
        <v>713920</v>
      </c>
      <c r="D1161" s="356">
        <v>-0.13048621791080101</v>
      </c>
      <c r="E1161" s="356">
        <v>-0.11919716002184599</v>
      </c>
      <c r="F1161" s="356">
        <v>-0.153896694632568</v>
      </c>
      <c r="G1161" s="356">
        <v>-0.21526280573935</v>
      </c>
      <c r="H1161" s="356">
        <v>-0.153896694632568</v>
      </c>
    </row>
    <row r="1162" spans="2:8" s="37" customFormat="1" ht="15" customHeight="1" x14ac:dyDescent="0.25">
      <c r="B1162" s="345" t="s">
        <v>1813</v>
      </c>
      <c r="C1162" s="346">
        <v>713930</v>
      </c>
      <c r="D1162" s="356">
        <v>-0.12629102903801401</v>
      </c>
      <c r="E1162" s="356">
        <v>-0.170014411817691</v>
      </c>
      <c r="F1162" s="356">
        <v>-0.14657698056801199</v>
      </c>
      <c r="G1162" s="356">
        <v>-0.24787745384304399</v>
      </c>
      <c r="H1162" s="356">
        <v>-0.14657698056801199</v>
      </c>
    </row>
    <row r="1163" spans="2:8" s="37" customFormat="1" ht="15" customHeight="1" x14ac:dyDescent="0.25">
      <c r="B1163" s="345" t="s">
        <v>1814</v>
      </c>
      <c r="C1163" s="346">
        <v>713940</v>
      </c>
      <c r="D1163" s="356">
        <v>-0.13048621791080101</v>
      </c>
      <c r="E1163" s="356">
        <v>-0.11919716002184599</v>
      </c>
      <c r="F1163" s="356">
        <v>-0.153896694632568</v>
      </c>
      <c r="G1163" s="356">
        <v>-0.21526280573935</v>
      </c>
      <c r="H1163" s="356">
        <v>-0.153896694632568</v>
      </c>
    </row>
    <row r="1164" spans="2:8" s="37" customFormat="1" ht="15" customHeight="1" x14ac:dyDescent="0.25">
      <c r="B1164" s="345" t="s">
        <v>1815</v>
      </c>
      <c r="C1164" s="346">
        <v>713950</v>
      </c>
      <c r="D1164" s="356">
        <v>-0.13048621791080101</v>
      </c>
      <c r="E1164" s="356">
        <v>-0.11919716002184599</v>
      </c>
      <c r="F1164" s="356">
        <v>-0.153896694632568</v>
      </c>
      <c r="G1164" s="356">
        <v>-0.21526280573935</v>
      </c>
      <c r="H1164" s="356">
        <v>-0.153896694632568</v>
      </c>
    </row>
    <row r="1165" spans="2:8" s="37" customFormat="1" ht="15" customHeight="1" x14ac:dyDescent="0.25">
      <c r="B1165" s="345" t="s">
        <v>1816</v>
      </c>
      <c r="C1165" s="346">
        <v>713990</v>
      </c>
      <c r="D1165" s="356">
        <v>-0.13048621791080101</v>
      </c>
      <c r="E1165" s="356">
        <v>-0.11919716002184599</v>
      </c>
      <c r="F1165" s="356">
        <v>-0.153896694632568</v>
      </c>
      <c r="G1165" s="356">
        <v>-0.21526280573935</v>
      </c>
      <c r="H1165" s="356">
        <v>-0.153896694632568</v>
      </c>
    </row>
    <row r="1166" spans="2:8" s="37" customFormat="1" ht="15" customHeight="1" x14ac:dyDescent="0.25">
      <c r="B1166" s="345" t="s">
        <v>1817</v>
      </c>
      <c r="C1166" s="346">
        <v>721110</v>
      </c>
      <c r="D1166" s="356">
        <v>-0.20089890407585301</v>
      </c>
      <c r="E1166" s="356">
        <v>-0.22889828234031101</v>
      </c>
      <c r="F1166" s="356">
        <v>-0.19991922455573499</v>
      </c>
      <c r="G1166" s="356">
        <v>-0.20818494021877401</v>
      </c>
      <c r="H1166" s="356">
        <v>-0.19991922455573499</v>
      </c>
    </row>
    <row r="1167" spans="2:8" s="37" customFormat="1" ht="15" customHeight="1" x14ac:dyDescent="0.25">
      <c r="B1167" s="345" t="s">
        <v>1818</v>
      </c>
      <c r="C1167" s="346">
        <v>721120</v>
      </c>
      <c r="D1167" s="356">
        <v>-0.13048621791080101</v>
      </c>
      <c r="E1167" s="356">
        <v>-0.11919716002184599</v>
      </c>
      <c r="F1167" s="356">
        <v>-0.153896694632568</v>
      </c>
      <c r="G1167" s="356">
        <v>-0.21526280573935</v>
      </c>
      <c r="H1167" s="356">
        <v>-0.153896694632568</v>
      </c>
    </row>
    <row r="1168" spans="2:8" s="37" customFormat="1" ht="15" customHeight="1" x14ac:dyDescent="0.25">
      <c r="B1168" s="345" t="s">
        <v>1819</v>
      </c>
      <c r="C1168" s="346">
        <v>721191</v>
      </c>
      <c r="D1168" s="356">
        <v>-0.20089890407585301</v>
      </c>
      <c r="E1168" s="356">
        <v>-0.22889828234031101</v>
      </c>
      <c r="F1168" s="356">
        <v>-0.19991922455573499</v>
      </c>
      <c r="G1168" s="356">
        <v>-0.20818494021877401</v>
      </c>
      <c r="H1168" s="356">
        <v>-0.19991922455573499</v>
      </c>
    </row>
    <row r="1169" spans="2:8" s="37" customFormat="1" ht="15" customHeight="1" x14ac:dyDescent="0.25">
      <c r="B1169" s="345" t="s">
        <v>1820</v>
      </c>
      <c r="C1169" s="346">
        <v>721199</v>
      </c>
      <c r="D1169" s="356">
        <v>-0.20089890407585301</v>
      </c>
      <c r="E1169" s="356">
        <v>-0.22889828234031101</v>
      </c>
      <c r="F1169" s="356">
        <v>-0.19991922455573499</v>
      </c>
      <c r="G1169" s="356">
        <v>-0.20818494021877401</v>
      </c>
      <c r="H1169" s="356">
        <v>-0.19991922455573499</v>
      </c>
    </row>
    <row r="1170" spans="2:8" s="37" customFormat="1" ht="15" customHeight="1" x14ac:dyDescent="0.25">
      <c r="B1170" s="345" t="s">
        <v>1821</v>
      </c>
      <c r="C1170" s="346">
        <v>721211</v>
      </c>
      <c r="D1170" s="356">
        <v>-0.13048621791080101</v>
      </c>
      <c r="E1170" s="356">
        <v>-0.11919716002184599</v>
      </c>
      <c r="F1170" s="356">
        <v>-0.153896694632568</v>
      </c>
      <c r="G1170" s="356">
        <v>-0.21526280573935</v>
      </c>
      <c r="H1170" s="356">
        <v>-0.153896694632568</v>
      </c>
    </row>
    <row r="1171" spans="2:8" s="37" customFormat="1" ht="15" customHeight="1" x14ac:dyDescent="0.25">
      <c r="B1171" s="345" t="s">
        <v>1822</v>
      </c>
      <c r="C1171" s="346">
        <v>721214</v>
      </c>
      <c r="D1171" s="356">
        <v>-0.13048621791080101</v>
      </c>
      <c r="E1171" s="356">
        <v>-0.11919716002184599</v>
      </c>
      <c r="F1171" s="356">
        <v>-0.153896694632568</v>
      </c>
      <c r="G1171" s="356">
        <v>-0.21526280573935</v>
      </c>
      <c r="H1171" s="356">
        <v>-0.153896694632568</v>
      </c>
    </row>
    <row r="1172" spans="2:8" s="37" customFormat="1" ht="15" customHeight="1" x14ac:dyDescent="0.25">
      <c r="B1172" s="345" t="s">
        <v>1823</v>
      </c>
      <c r="C1172" s="346">
        <v>721310</v>
      </c>
      <c r="D1172" s="356">
        <v>-0.20089890407585301</v>
      </c>
      <c r="E1172" s="356">
        <v>-0.22889828234031101</v>
      </c>
      <c r="F1172" s="356">
        <v>-0.19991922455573499</v>
      </c>
      <c r="G1172" s="356">
        <v>-0.20818494021877401</v>
      </c>
      <c r="H1172" s="356">
        <v>-0.19991922455573499</v>
      </c>
    </row>
    <row r="1173" spans="2:8" s="37" customFormat="1" ht="15" customHeight="1" x14ac:dyDescent="0.25">
      <c r="B1173" s="345" t="s">
        <v>1824</v>
      </c>
      <c r="C1173" s="346">
        <v>722110</v>
      </c>
      <c r="D1173" s="356">
        <v>-0.116551598837209</v>
      </c>
      <c r="E1173" s="356">
        <v>-0.118855993101466</v>
      </c>
      <c r="F1173" s="356">
        <v>-0.120361560418649</v>
      </c>
      <c r="G1173" s="356">
        <v>-0.18259014937680401</v>
      </c>
      <c r="H1173" s="356">
        <v>-0.120361560418649</v>
      </c>
    </row>
    <row r="1174" spans="2:8" s="37" customFormat="1" ht="15" customHeight="1" x14ac:dyDescent="0.25">
      <c r="B1174" s="345" t="s">
        <v>1825</v>
      </c>
      <c r="C1174" s="346">
        <v>722211</v>
      </c>
      <c r="D1174" s="356">
        <v>-0.116551598837209</v>
      </c>
      <c r="E1174" s="356">
        <v>-0.118855993101466</v>
      </c>
      <c r="F1174" s="356">
        <v>-0.120361560418649</v>
      </c>
      <c r="G1174" s="356">
        <v>-0.18259014937680401</v>
      </c>
      <c r="H1174" s="356">
        <v>-0.120361560418649</v>
      </c>
    </row>
    <row r="1175" spans="2:8" s="37" customFormat="1" ht="15" customHeight="1" x14ac:dyDescent="0.25">
      <c r="B1175" s="345" t="s">
        <v>1826</v>
      </c>
      <c r="C1175" s="346">
        <v>722212</v>
      </c>
      <c r="D1175" s="356">
        <v>-0.116551598837209</v>
      </c>
      <c r="E1175" s="356">
        <v>-0.118855993101466</v>
      </c>
      <c r="F1175" s="356">
        <v>-0.120361560418649</v>
      </c>
      <c r="G1175" s="356">
        <v>-0.18259014937680401</v>
      </c>
      <c r="H1175" s="356">
        <v>-0.120361560418649</v>
      </c>
    </row>
    <row r="1176" spans="2:8" s="37" customFormat="1" ht="15" customHeight="1" x14ac:dyDescent="0.25">
      <c r="B1176" s="345" t="s">
        <v>1827</v>
      </c>
      <c r="C1176" s="346">
        <v>722213</v>
      </c>
      <c r="D1176" s="356">
        <v>-0.116551598837209</v>
      </c>
      <c r="E1176" s="356">
        <v>-0.118855993101466</v>
      </c>
      <c r="F1176" s="356">
        <v>-0.120361560418649</v>
      </c>
      <c r="G1176" s="356">
        <v>-0.18259014937680401</v>
      </c>
      <c r="H1176" s="356">
        <v>-0.120361560418649</v>
      </c>
    </row>
    <row r="1177" spans="2:8" s="37" customFormat="1" ht="15" customHeight="1" x14ac:dyDescent="0.25">
      <c r="B1177" s="345" t="s">
        <v>1828</v>
      </c>
      <c r="C1177" s="346">
        <v>722310</v>
      </c>
      <c r="D1177" s="356">
        <v>-0.116551598837209</v>
      </c>
      <c r="E1177" s="356">
        <v>-0.118855993101466</v>
      </c>
      <c r="F1177" s="356">
        <v>-0.120361560418649</v>
      </c>
      <c r="G1177" s="356">
        <v>-0.18259014937680401</v>
      </c>
      <c r="H1177" s="356">
        <v>-0.120361560418649</v>
      </c>
    </row>
    <row r="1178" spans="2:8" s="37" customFormat="1" ht="15" customHeight="1" x14ac:dyDescent="0.25">
      <c r="B1178" s="345" t="s">
        <v>1829</v>
      </c>
      <c r="C1178" s="346">
        <v>722320</v>
      </c>
      <c r="D1178" s="356">
        <v>-0.116551598837209</v>
      </c>
      <c r="E1178" s="356">
        <v>-0.118855993101466</v>
      </c>
      <c r="F1178" s="356">
        <v>-0.120361560418649</v>
      </c>
      <c r="G1178" s="356">
        <v>-0.18259014937680401</v>
      </c>
      <c r="H1178" s="356">
        <v>-0.120361560418649</v>
      </c>
    </row>
    <row r="1179" spans="2:8" s="37" customFormat="1" ht="15" customHeight="1" x14ac:dyDescent="0.25">
      <c r="B1179" s="345" t="s">
        <v>1830</v>
      </c>
      <c r="C1179" s="346">
        <v>722330</v>
      </c>
      <c r="D1179" s="356">
        <v>-0.116551598837209</v>
      </c>
      <c r="E1179" s="356">
        <v>-0.118855993101466</v>
      </c>
      <c r="F1179" s="356">
        <v>-0.120361560418649</v>
      </c>
      <c r="G1179" s="356">
        <v>-0.18259014937680401</v>
      </c>
      <c r="H1179" s="356">
        <v>-0.120361560418649</v>
      </c>
    </row>
    <row r="1180" spans="2:8" s="37" customFormat="1" ht="15" customHeight="1" x14ac:dyDescent="0.25">
      <c r="B1180" s="345" t="s">
        <v>1831</v>
      </c>
      <c r="C1180" s="346">
        <v>722410</v>
      </c>
      <c r="D1180" s="356">
        <v>-0.116551598837209</v>
      </c>
      <c r="E1180" s="356">
        <v>-0.118855993101466</v>
      </c>
      <c r="F1180" s="356">
        <v>-0.120361560418649</v>
      </c>
      <c r="G1180" s="356">
        <v>-0.18259014937680401</v>
      </c>
      <c r="H1180" s="356">
        <v>-0.120361560418649</v>
      </c>
    </row>
    <row r="1181" spans="2:8" s="37" customFormat="1" ht="15" customHeight="1" x14ac:dyDescent="0.25">
      <c r="B1181" s="345" t="s">
        <v>1832</v>
      </c>
      <c r="C1181" s="346">
        <v>811111</v>
      </c>
      <c r="D1181" s="356">
        <v>-6.1593649824454297E-2</v>
      </c>
      <c r="E1181" s="356">
        <v>-0.13379343746216199</v>
      </c>
      <c r="F1181" s="356">
        <v>0.161802802008988</v>
      </c>
      <c r="G1181" s="356">
        <v>-0.161975667332486</v>
      </c>
      <c r="H1181" s="356">
        <v>0.161802802008988</v>
      </c>
    </row>
    <row r="1182" spans="2:8" s="37" customFormat="1" ht="15" customHeight="1" x14ac:dyDescent="0.25">
      <c r="B1182" s="345" t="s">
        <v>1833</v>
      </c>
      <c r="C1182" s="346">
        <v>811112</v>
      </c>
      <c r="D1182" s="356">
        <v>-6.1593649824454297E-2</v>
      </c>
      <c r="E1182" s="356">
        <v>-0.13379343746216199</v>
      </c>
      <c r="F1182" s="356">
        <v>0.161802802008988</v>
      </c>
      <c r="G1182" s="356">
        <v>-0.161975667332486</v>
      </c>
      <c r="H1182" s="356">
        <v>0.161802802008988</v>
      </c>
    </row>
    <row r="1183" spans="2:8" s="37" customFormat="1" ht="15" customHeight="1" x14ac:dyDescent="0.25">
      <c r="B1183" s="345" t="s">
        <v>1834</v>
      </c>
      <c r="C1183" s="346">
        <v>811113</v>
      </c>
      <c r="D1183" s="356">
        <v>-6.1593649824454297E-2</v>
      </c>
      <c r="E1183" s="356">
        <v>-0.13379343746216199</v>
      </c>
      <c r="F1183" s="356">
        <v>0.161802802008988</v>
      </c>
      <c r="G1183" s="356">
        <v>-0.161975667332486</v>
      </c>
      <c r="H1183" s="356">
        <v>0.161802802008988</v>
      </c>
    </row>
    <row r="1184" spans="2:8" s="37" customFormat="1" ht="15" customHeight="1" x14ac:dyDescent="0.25">
      <c r="B1184" s="345" t="s">
        <v>1835</v>
      </c>
      <c r="C1184" s="346">
        <v>811118</v>
      </c>
      <c r="D1184" s="356">
        <v>-6.1593649824454297E-2</v>
      </c>
      <c r="E1184" s="356">
        <v>-0.13379343746216199</v>
      </c>
      <c r="F1184" s="356">
        <v>0.161802802008988</v>
      </c>
      <c r="G1184" s="356">
        <v>-0.161975667332486</v>
      </c>
      <c r="H1184" s="356">
        <v>0.161802802008988</v>
      </c>
    </row>
    <row r="1185" spans="2:8" s="37" customFormat="1" ht="15" customHeight="1" x14ac:dyDescent="0.25">
      <c r="B1185" s="345" t="s">
        <v>1836</v>
      </c>
      <c r="C1185" s="346">
        <v>811121</v>
      </c>
      <c r="D1185" s="356">
        <v>-6.1593649824454297E-2</v>
      </c>
      <c r="E1185" s="356">
        <v>-0.13379343746216199</v>
      </c>
      <c r="F1185" s="356">
        <v>0.161802802008988</v>
      </c>
      <c r="G1185" s="356">
        <v>-0.161975667332486</v>
      </c>
      <c r="H1185" s="356">
        <v>0.161802802008988</v>
      </c>
    </row>
    <row r="1186" spans="2:8" s="37" customFormat="1" ht="15" customHeight="1" x14ac:dyDescent="0.25">
      <c r="B1186" s="345" t="s">
        <v>1837</v>
      </c>
      <c r="C1186" s="346">
        <v>811122</v>
      </c>
      <c r="D1186" s="356">
        <v>-6.1593649824454297E-2</v>
      </c>
      <c r="E1186" s="356">
        <v>-0.13379343746216199</v>
      </c>
      <c r="F1186" s="356">
        <v>0.161802802008988</v>
      </c>
      <c r="G1186" s="356">
        <v>-0.161975667332486</v>
      </c>
      <c r="H1186" s="356">
        <v>0.161802802008988</v>
      </c>
    </row>
    <row r="1187" spans="2:8" s="37" customFormat="1" ht="15" customHeight="1" x14ac:dyDescent="0.25">
      <c r="B1187" s="345" t="s">
        <v>1838</v>
      </c>
      <c r="C1187" s="346">
        <v>811191</v>
      </c>
      <c r="D1187" s="356">
        <v>-6.1593649824454297E-2</v>
      </c>
      <c r="E1187" s="356">
        <v>-0.13379343746216199</v>
      </c>
      <c r="F1187" s="356">
        <v>0.161802802008988</v>
      </c>
      <c r="G1187" s="356">
        <v>-0.161975667332486</v>
      </c>
      <c r="H1187" s="356">
        <v>0.161802802008988</v>
      </c>
    </row>
    <row r="1188" spans="2:8" s="37" customFormat="1" ht="15" customHeight="1" x14ac:dyDescent="0.25">
      <c r="B1188" s="345" t="s">
        <v>1839</v>
      </c>
      <c r="C1188" s="346">
        <v>811192</v>
      </c>
      <c r="D1188" s="356">
        <v>-6.1593649824454297E-2</v>
      </c>
      <c r="E1188" s="356">
        <v>-0.13379343746216199</v>
      </c>
      <c r="F1188" s="356">
        <v>0.161802802008988</v>
      </c>
      <c r="G1188" s="356">
        <v>-0.161975667332486</v>
      </c>
      <c r="H1188" s="356">
        <v>0.161802802008988</v>
      </c>
    </row>
    <row r="1189" spans="2:8" s="37" customFormat="1" ht="15" customHeight="1" x14ac:dyDescent="0.25">
      <c r="B1189" s="345" t="s">
        <v>1840</v>
      </c>
      <c r="C1189" s="346">
        <v>811198</v>
      </c>
      <c r="D1189" s="356">
        <v>-6.1593649824454297E-2</v>
      </c>
      <c r="E1189" s="356">
        <v>-0.13379343746216199</v>
      </c>
      <c r="F1189" s="356">
        <v>0.161802802008988</v>
      </c>
      <c r="G1189" s="356">
        <v>-0.161975667332486</v>
      </c>
      <c r="H1189" s="356">
        <v>0.161802802008988</v>
      </c>
    </row>
    <row r="1190" spans="2:8" s="37" customFormat="1" ht="15" customHeight="1" x14ac:dyDescent="0.25">
      <c r="B1190" s="345" t="s">
        <v>1841</v>
      </c>
      <c r="C1190" s="346">
        <v>811211</v>
      </c>
      <c r="D1190" s="356">
        <v>-6.1593649824454297E-2</v>
      </c>
      <c r="E1190" s="356">
        <v>-0.13379343746216199</v>
      </c>
      <c r="F1190" s="356">
        <v>0.161802802008988</v>
      </c>
      <c r="G1190" s="356">
        <v>-0.161975667332486</v>
      </c>
      <c r="H1190" s="356">
        <v>0.161802802008988</v>
      </c>
    </row>
    <row r="1191" spans="2:8" s="37" customFormat="1" ht="15" customHeight="1" x14ac:dyDescent="0.25">
      <c r="B1191" s="345" t="s">
        <v>1842</v>
      </c>
      <c r="C1191" s="346">
        <v>811212</v>
      </c>
      <c r="D1191" s="356">
        <v>-0.175352544451257</v>
      </c>
      <c r="E1191" s="356">
        <v>-0.147848974405518</v>
      </c>
      <c r="F1191" s="356">
        <v>-0.18646641916976001</v>
      </c>
      <c r="G1191" s="356">
        <v>-0.22766394444716101</v>
      </c>
      <c r="H1191" s="356">
        <v>-0.18646641916976001</v>
      </c>
    </row>
    <row r="1192" spans="2:8" s="37" customFormat="1" ht="15" customHeight="1" x14ac:dyDescent="0.25">
      <c r="B1192" s="345" t="s">
        <v>1843</v>
      </c>
      <c r="C1192" s="346">
        <v>811213</v>
      </c>
      <c r="D1192" s="356">
        <v>-6.1593649824454297E-2</v>
      </c>
      <c r="E1192" s="356">
        <v>-0.13379343746216199</v>
      </c>
      <c r="F1192" s="356">
        <v>0.161802802008988</v>
      </c>
      <c r="G1192" s="356">
        <v>-0.161975667332486</v>
      </c>
      <c r="H1192" s="356">
        <v>0.161802802008988</v>
      </c>
    </row>
    <row r="1193" spans="2:8" s="37" customFormat="1" ht="15" customHeight="1" x14ac:dyDescent="0.25">
      <c r="B1193" s="345" t="s">
        <v>1844</v>
      </c>
      <c r="C1193" s="346">
        <v>811219</v>
      </c>
      <c r="D1193" s="356">
        <v>-6.1593649824454297E-2</v>
      </c>
      <c r="E1193" s="356">
        <v>-0.13379343746216199</v>
      </c>
      <c r="F1193" s="356">
        <v>0.161802802008988</v>
      </c>
      <c r="G1193" s="356">
        <v>-0.161975667332486</v>
      </c>
      <c r="H1193" s="356">
        <v>0.161802802008988</v>
      </c>
    </row>
    <row r="1194" spans="2:8" s="37" customFormat="1" ht="15" customHeight="1" x14ac:dyDescent="0.25">
      <c r="B1194" s="345" t="s">
        <v>1845</v>
      </c>
      <c r="C1194" s="346">
        <v>811310</v>
      </c>
      <c r="D1194" s="356">
        <v>-6.1593649824454297E-2</v>
      </c>
      <c r="E1194" s="356">
        <v>-0.13379343746216199</v>
      </c>
      <c r="F1194" s="356">
        <v>0.161802802008988</v>
      </c>
      <c r="G1194" s="356">
        <v>-0.161975667332486</v>
      </c>
      <c r="H1194" s="356">
        <v>0.161802802008988</v>
      </c>
    </row>
    <row r="1195" spans="2:8" s="37" customFormat="1" ht="15" customHeight="1" x14ac:dyDescent="0.25">
      <c r="B1195" s="345" t="s">
        <v>1846</v>
      </c>
      <c r="C1195" s="346">
        <v>811411</v>
      </c>
      <c r="D1195" s="356">
        <v>-6.1593649824454297E-2</v>
      </c>
      <c r="E1195" s="356">
        <v>-0.13379343746216199</v>
      </c>
      <c r="F1195" s="356">
        <v>0.161802802008988</v>
      </c>
      <c r="G1195" s="356">
        <v>-0.161975667332486</v>
      </c>
      <c r="H1195" s="356">
        <v>0.161802802008988</v>
      </c>
    </row>
    <row r="1196" spans="2:8" s="37" customFormat="1" ht="15" customHeight="1" x14ac:dyDescent="0.25">
      <c r="B1196" s="345" t="s">
        <v>1847</v>
      </c>
      <c r="C1196" s="346">
        <v>811412</v>
      </c>
      <c r="D1196" s="356">
        <v>-6.1593649824454297E-2</v>
      </c>
      <c r="E1196" s="356">
        <v>-0.13379343746216199</v>
      </c>
      <c r="F1196" s="356">
        <v>0.161802802008988</v>
      </c>
      <c r="G1196" s="356">
        <v>-0.161975667332486</v>
      </c>
      <c r="H1196" s="356">
        <v>0.161802802008988</v>
      </c>
    </row>
    <row r="1197" spans="2:8" s="37" customFormat="1" ht="15" customHeight="1" x14ac:dyDescent="0.25">
      <c r="B1197" s="345" t="s">
        <v>1848</v>
      </c>
      <c r="C1197" s="346">
        <v>811420</v>
      </c>
      <c r="D1197" s="356">
        <v>-6.1593649824454297E-2</v>
      </c>
      <c r="E1197" s="356">
        <v>-0.13379343746216199</v>
      </c>
      <c r="F1197" s="356">
        <v>0.161802802008988</v>
      </c>
      <c r="G1197" s="356">
        <v>-0.161975667332486</v>
      </c>
      <c r="H1197" s="356">
        <v>0.161802802008988</v>
      </c>
    </row>
    <row r="1198" spans="2:8" s="37" customFormat="1" ht="15" customHeight="1" x14ac:dyDescent="0.25">
      <c r="B1198" s="345" t="s">
        <v>1849</v>
      </c>
      <c r="C1198" s="346">
        <v>811430</v>
      </c>
      <c r="D1198" s="356">
        <v>-6.1593649824454297E-2</v>
      </c>
      <c r="E1198" s="356">
        <v>-0.13379343746216199</v>
      </c>
      <c r="F1198" s="356">
        <v>0.161802802008988</v>
      </c>
      <c r="G1198" s="356">
        <v>-0.161975667332486</v>
      </c>
      <c r="H1198" s="356">
        <v>0.161802802008988</v>
      </c>
    </row>
    <row r="1199" spans="2:8" s="37" customFormat="1" ht="15" customHeight="1" x14ac:dyDescent="0.25">
      <c r="B1199" s="345" t="s">
        <v>1850</v>
      </c>
      <c r="C1199" s="346">
        <v>811490</v>
      </c>
      <c r="D1199" s="356">
        <v>-6.1593649824454297E-2</v>
      </c>
      <c r="E1199" s="356">
        <v>-0.13379343746216199</v>
      </c>
      <c r="F1199" s="356">
        <v>0.161802802008988</v>
      </c>
      <c r="G1199" s="356">
        <v>-0.161975667332486</v>
      </c>
      <c r="H1199" s="356">
        <v>0.161802802008988</v>
      </c>
    </row>
    <row r="1200" spans="2:8" s="37" customFormat="1" ht="15" customHeight="1" x14ac:dyDescent="0.25">
      <c r="B1200" s="345" t="s">
        <v>1851</v>
      </c>
      <c r="C1200" s="346">
        <v>812111</v>
      </c>
      <c r="D1200" s="356">
        <v>-6.1593649824454297E-2</v>
      </c>
      <c r="E1200" s="356">
        <v>-0.13379343746216199</v>
      </c>
      <c r="F1200" s="356">
        <v>0.161802802008988</v>
      </c>
      <c r="G1200" s="356">
        <v>-0.161975667332486</v>
      </c>
      <c r="H1200" s="356">
        <v>0.161802802008988</v>
      </c>
    </row>
    <row r="1201" spans="2:8" s="37" customFormat="1" ht="15" customHeight="1" x14ac:dyDescent="0.25">
      <c r="B1201" s="345" t="s">
        <v>1852</v>
      </c>
      <c r="C1201" s="346">
        <v>812112</v>
      </c>
      <c r="D1201" s="356">
        <v>-6.1593649824454297E-2</v>
      </c>
      <c r="E1201" s="356">
        <v>-0.13379343746216199</v>
      </c>
      <c r="F1201" s="356">
        <v>0.161802802008988</v>
      </c>
      <c r="G1201" s="356">
        <v>-0.161975667332486</v>
      </c>
      <c r="H1201" s="356">
        <v>0.161802802008988</v>
      </c>
    </row>
    <row r="1202" spans="2:8" s="37" customFormat="1" ht="15" customHeight="1" x14ac:dyDescent="0.25">
      <c r="B1202" s="345" t="s">
        <v>1853</v>
      </c>
      <c r="C1202" s="346">
        <v>812113</v>
      </c>
      <c r="D1202" s="356">
        <v>-6.1593649824454297E-2</v>
      </c>
      <c r="E1202" s="356">
        <v>-0.13379343746216199</v>
      </c>
      <c r="F1202" s="356">
        <v>0.161802802008988</v>
      </c>
      <c r="G1202" s="356">
        <v>-0.161975667332486</v>
      </c>
      <c r="H1202" s="356">
        <v>0.161802802008988</v>
      </c>
    </row>
    <row r="1203" spans="2:8" s="37" customFormat="1" ht="15" customHeight="1" x14ac:dyDescent="0.25">
      <c r="B1203" s="345" t="s">
        <v>1854</v>
      </c>
      <c r="C1203" s="346">
        <v>812191</v>
      </c>
      <c r="D1203" s="356">
        <v>-6.1593649824454297E-2</v>
      </c>
      <c r="E1203" s="356">
        <v>-0.13379343746216199</v>
      </c>
      <c r="F1203" s="356">
        <v>0.161802802008988</v>
      </c>
      <c r="G1203" s="356">
        <v>-0.161975667332486</v>
      </c>
      <c r="H1203" s="356">
        <v>0.161802802008988</v>
      </c>
    </row>
    <row r="1204" spans="2:8" s="37" customFormat="1" ht="15" customHeight="1" x14ac:dyDescent="0.25">
      <c r="B1204" s="345" t="s">
        <v>1855</v>
      </c>
      <c r="C1204" s="346">
        <v>812199</v>
      </c>
      <c r="D1204" s="356">
        <v>-6.1593649824454297E-2</v>
      </c>
      <c r="E1204" s="356">
        <v>-0.13379343746216199</v>
      </c>
      <c r="F1204" s="356">
        <v>0.161802802008988</v>
      </c>
      <c r="G1204" s="356">
        <v>-0.161975667332486</v>
      </c>
      <c r="H1204" s="356">
        <v>0.161802802008988</v>
      </c>
    </row>
    <row r="1205" spans="2:8" s="37" customFormat="1" ht="15" customHeight="1" x14ac:dyDescent="0.25">
      <c r="B1205" s="345" t="s">
        <v>1856</v>
      </c>
      <c r="C1205" s="346">
        <v>812210</v>
      </c>
      <c r="D1205" s="356">
        <v>-6.1593649824454297E-2</v>
      </c>
      <c r="E1205" s="356">
        <v>-0.13379343746216199</v>
      </c>
      <c r="F1205" s="356">
        <v>0.161802802008988</v>
      </c>
      <c r="G1205" s="356">
        <v>-0.161975667332486</v>
      </c>
      <c r="H1205" s="356">
        <v>0.161802802008988</v>
      </c>
    </row>
    <row r="1206" spans="2:8" s="37" customFormat="1" ht="15" customHeight="1" x14ac:dyDescent="0.25">
      <c r="B1206" s="345" t="s">
        <v>1857</v>
      </c>
      <c r="C1206" s="346">
        <v>812220</v>
      </c>
      <c r="D1206" s="356">
        <v>-6.1593649824454297E-2</v>
      </c>
      <c r="E1206" s="356">
        <v>-0.13379343746216199</v>
      </c>
      <c r="F1206" s="356">
        <v>0.161802802008988</v>
      </c>
      <c r="G1206" s="356">
        <v>-0.161975667332486</v>
      </c>
      <c r="H1206" s="356">
        <v>0.161802802008988</v>
      </c>
    </row>
    <row r="1207" spans="2:8" s="37" customFormat="1" ht="15" customHeight="1" x14ac:dyDescent="0.25">
      <c r="B1207" s="345" t="s">
        <v>1858</v>
      </c>
      <c r="C1207" s="346">
        <v>812310</v>
      </c>
      <c r="D1207" s="356">
        <v>-6.1593649824454297E-2</v>
      </c>
      <c r="E1207" s="356">
        <v>-0.13379343746216199</v>
      </c>
      <c r="F1207" s="356">
        <v>0.161802802008988</v>
      </c>
      <c r="G1207" s="356">
        <v>-0.161975667332486</v>
      </c>
      <c r="H1207" s="356">
        <v>0.161802802008988</v>
      </c>
    </row>
    <row r="1208" spans="2:8" s="37" customFormat="1" ht="15" customHeight="1" x14ac:dyDescent="0.25">
      <c r="B1208" s="345" t="s">
        <v>1859</v>
      </c>
      <c r="C1208" s="346">
        <v>812320</v>
      </c>
      <c r="D1208" s="356">
        <v>-6.1593649824454297E-2</v>
      </c>
      <c r="E1208" s="356">
        <v>-0.13379343746216199</v>
      </c>
      <c r="F1208" s="356">
        <v>0.161802802008988</v>
      </c>
      <c r="G1208" s="356">
        <v>-0.161975667332486</v>
      </c>
      <c r="H1208" s="356">
        <v>0.161802802008988</v>
      </c>
    </row>
    <row r="1209" spans="2:8" s="37" customFormat="1" ht="15" customHeight="1" x14ac:dyDescent="0.25">
      <c r="B1209" s="345" t="s">
        <v>1860</v>
      </c>
      <c r="C1209" s="346">
        <v>812331</v>
      </c>
      <c r="D1209" s="356">
        <v>-6.1593649824454297E-2</v>
      </c>
      <c r="E1209" s="356">
        <v>-0.13379343746216199</v>
      </c>
      <c r="F1209" s="356">
        <v>0.161802802008988</v>
      </c>
      <c r="G1209" s="356">
        <v>-0.161975667332486</v>
      </c>
      <c r="H1209" s="356">
        <v>0.161802802008988</v>
      </c>
    </row>
    <row r="1210" spans="2:8" s="37" customFormat="1" ht="15" customHeight="1" x14ac:dyDescent="0.25">
      <c r="B1210" s="345" t="s">
        <v>1861</v>
      </c>
      <c r="C1210" s="346">
        <v>812332</v>
      </c>
      <c r="D1210" s="356">
        <v>-6.1593649824454297E-2</v>
      </c>
      <c r="E1210" s="356">
        <v>-0.13379343746216199</v>
      </c>
      <c r="F1210" s="356">
        <v>0.161802802008988</v>
      </c>
      <c r="G1210" s="356">
        <v>-0.161975667332486</v>
      </c>
      <c r="H1210" s="356">
        <v>0.161802802008988</v>
      </c>
    </row>
    <row r="1211" spans="2:8" s="37" customFormat="1" ht="15" customHeight="1" x14ac:dyDescent="0.25">
      <c r="B1211" s="345" t="s">
        <v>1862</v>
      </c>
      <c r="C1211" s="346">
        <v>812910</v>
      </c>
      <c r="D1211" s="356">
        <v>-6.1593649824454297E-2</v>
      </c>
      <c r="E1211" s="356">
        <v>-0.13379343746216199</v>
      </c>
      <c r="F1211" s="356">
        <v>0.161802802008988</v>
      </c>
      <c r="G1211" s="356">
        <v>-0.161975667332486</v>
      </c>
      <c r="H1211" s="356">
        <v>0.161802802008988</v>
      </c>
    </row>
    <row r="1212" spans="2:8" s="37" customFormat="1" ht="15" customHeight="1" x14ac:dyDescent="0.25">
      <c r="B1212" s="345" t="s">
        <v>1863</v>
      </c>
      <c r="C1212" s="346">
        <v>812921</v>
      </c>
      <c r="D1212" s="356">
        <v>-6.1593649824454297E-2</v>
      </c>
      <c r="E1212" s="356">
        <v>-0.13379343746216199</v>
      </c>
      <c r="F1212" s="356">
        <v>0.161802802008988</v>
      </c>
      <c r="G1212" s="356">
        <v>-0.161975667332486</v>
      </c>
      <c r="H1212" s="356">
        <v>0.161802802008988</v>
      </c>
    </row>
    <row r="1213" spans="2:8" s="37" customFormat="1" ht="15" customHeight="1" x14ac:dyDescent="0.25">
      <c r="B1213" s="345" t="s">
        <v>1864</v>
      </c>
      <c r="C1213" s="346">
        <v>812922</v>
      </c>
      <c r="D1213" s="356">
        <v>-0.116551598837209</v>
      </c>
      <c r="E1213" s="356">
        <v>-0.118855993101466</v>
      </c>
      <c r="F1213" s="356">
        <v>-0.120361560418649</v>
      </c>
      <c r="G1213" s="356">
        <v>-0.18259014937680401</v>
      </c>
      <c r="H1213" s="356">
        <v>-0.120361560418649</v>
      </c>
    </row>
    <row r="1214" spans="2:8" s="37" customFormat="1" ht="15" customHeight="1" x14ac:dyDescent="0.25">
      <c r="B1214" s="345" t="s">
        <v>1865</v>
      </c>
      <c r="C1214" s="346">
        <v>812930</v>
      </c>
      <c r="D1214" s="356">
        <v>-6.1593649824454297E-2</v>
      </c>
      <c r="E1214" s="356">
        <v>-0.13379343746216199</v>
      </c>
      <c r="F1214" s="356">
        <v>0.161802802008988</v>
      </c>
      <c r="G1214" s="356">
        <v>-0.161975667332486</v>
      </c>
      <c r="H1214" s="356">
        <v>0.161802802008988</v>
      </c>
    </row>
    <row r="1215" spans="2:8" s="37" customFormat="1" ht="15" customHeight="1" x14ac:dyDescent="0.25">
      <c r="B1215" s="345" t="s">
        <v>1866</v>
      </c>
      <c r="C1215" s="346">
        <v>812990</v>
      </c>
      <c r="D1215" s="356">
        <v>-6.1593649824454297E-2</v>
      </c>
      <c r="E1215" s="356">
        <v>-0.13379343746216199</v>
      </c>
      <c r="F1215" s="356">
        <v>0.161802802008988</v>
      </c>
      <c r="G1215" s="356">
        <v>-0.161975667332486</v>
      </c>
      <c r="H1215" s="356">
        <v>0.161802802008988</v>
      </c>
    </row>
    <row r="1216" spans="2:8" s="37" customFormat="1" ht="15" customHeight="1" x14ac:dyDescent="0.25">
      <c r="B1216" s="345" t="s">
        <v>1867</v>
      </c>
      <c r="C1216" s="346">
        <v>812991</v>
      </c>
      <c r="D1216" s="356">
        <v>-6.1593649824454297E-2</v>
      </c>
      <c r="E1216" s="356">
        <v>-0.13379343746216199</v>
      </c>
      <c r="F1216" s="356">
        <v>0.161802802008988</v>
      </c>
      <c r="G1216" s="356">
        <v>-0.161975667332486</v>
      </c>
      <c r="H1216" s="356">
        <v>0.161802802008988</v>
      </c>
    </row>
    <row r="1217" spans="2:8" s="37" customFormat="1" ht="15" customHeight="1" x14ac:dyDescent="0.25">
      <c r="B1217" s="345" t="s">
        <v>1868</v>
      </c>
      <c r="C1217" s="346">
        <v>812992</v>
      </c>
      <c r="D1217" s="356">
        <v>-0.16162772942434001</v>
      </c>
      <c r="E1217" s="356">
        <v>-7.8184658104824695E-2</v>
      </c>
      <c r="F1217" s="356">
        <v>-0.14788348985980701</v>
      </c>
      <c r="G1217" s="356">
        <v>-0.191260208286506</v>
      </c>
      <c r="H1217" s="356">
        <v>-0.14788348985980701</v>
      </c>
    </row>
    <row r="1218" spans="2:8" s="37" customFormat="1" ht="15" customHeight="1" x14ac:dyDescent="0.25">
      <c r="B1218" s="345" t="s">
        <v>1869</v>
      </c>
      <c r="C1218" s="346">
        <v>813110</v>
      </c>
      <c r="D1218" s="356">
        <v>-0.14716796874999999</v>
      </c>
      <c r="E1218" s="356">
        <v>-0.157279104322886</v>
      </c>
      <c r="F1218" s="356">
        <v>-0.17184569191159199</v>
      </c>
      <c r="G1218" s="356">
        <v>-0.239200824196041</v>
      </c>
      <c r="H1218" s="356">
        <v>-0.17184569191159199</v>
      </c>
    </row>
    <row r="1219" spans="2:8" s="37" customFormat="1" ht="15" customHeight="1" x14ac:dyDescent="0.25">
      <c r="B1219" s="345" t="s">
        <v>1870</v>
      </c>
      <c r="C1219" s="346">
        <v>813211</v>
      </c>
      <c r="D1219" s="356">
        <v>-0.14716796874999999</v>
      </c>
      <c r="E1219" s="356">
        <v>-0.157279104322886</v>
      </c>
      <c r="F1219" s="356">
        <v>-0.17184569191159199</v>
      </c>
      <c r="G1219" s="356">
        <v>-0.239200824196041</v>
      </c>
      <c r="H1219" s="356">
        <v>-0.17184569191159199</v>
      </c>
    </row>
    <row r="1220" spans="2:8" s="37" customFormat="1" ht="15" customHeight="1" x14ac:dyDescent="0.25">
      <c r="B1220" s="345" t="s">
        <v>1871</v>
      </c>
      <c r="C1220" s="346">
        <v>813212</v>
      </c>
      <c r="D1220" s="356">
        <v>-6.1593649824454297E-2</v>
      </c>
      <c r="E1220" s="356">
        <v>-0.13379343746216199</v>
      </c>
      <c r="F1220" s="356">
        <v>0.161802802008988</v>
      </c>
      <c r="G1220" s="356">
        <v>-0.161975667332486</v>
      </c>
      <c r="H1220" s="356">
        <v>0.161802802008988</v>
      </c>
    </row>
    <row r="1221" spans="2:8" s="37" customFormat="1" ht="15" customHeight="1" x14ac:dyDescent="0.25">
      <c r="B1221" s="345" t="s">
        <v>1872</v>
      </c>
      <c r="C1221" s="346">
        <v>813219</v>
      </c>
      <c r="D1221" s="356">
        <v>-6.1593649824454297E-2</v>
      </c>
      <c r="E1221" s="356">
        <v>-0.13379343746216199</v>
      </c>
      <c r="F1221" s="356">
        <v>0.161802802008988</v>
      </c>
      <c r="G1221" s="356">
        <v>-0.161975667332486</v>
      </c>
      <c r="H1221" s="356">
        <v>0.161802802008988</v>
      </c>
    </row>
    <row r="1222" spans="2:8" s="37" customFormat="1" ht="15" customHeight="1" x14ac:dyDescent="0.25">
      <c r="B1222" s="345" t="s">
        <v>1873</v>
      </c>
      <c r="C1222" s="346">
        <v>813311</v>
      </c>
      <c r="D1222" s="356">
        <v>-0.14716796874999999</v>
      </c>
      <c r="E1222" s="356">
        <v>-0.157279104322886</v>
      </c>
      <c r="F1222" s="356">
        <v>-0.17184569191159199</v>
      </c>
      <c r="G1222" s="356">
        <v>-0.239200824196041</v>
      </c>
      <c r="H1222" s="356">
        <v>-0.17184569191159199</v>
      </c>
    </row>
    <row r="1223" spans="2:8" s="37" customFormat="1" ht="15" customHeight="1" x14ac:dyDescent="0.25">
      <c r="B1223" s="345" t="s">
        <v>1874</v>
      </c>
      <c r="C1223" s="346">
        <v>813312</v>
      </c>
      <c r="D1223" s="356">
        <v>-0.14716796874999999</v>
      </c>
      <c r="E1223" s="356">
        <v>-0.157279104322886</v>
      </c>
      <c r="F1223" s="356">
        <v>-0.17184569191159199</v>
      </c>
      <c r="G1223" s="356">
        <v>-0.239200824196041</v>
      </c>
      <c r="H1223" s="356">
        <v>-0.17184569191159199</v>
      </c>
    </row>
    <row r="1224" spans="2:8" s="37" customFormat="1" ht="15" customHeight="1" x14ac:dyDescent="0.25">
      <c r="B1224" s="345" t="s">
        <v>1875</v>
      </c>
      <c r="C1224" s="346">
        <v>813319</v>
      </c>
      <c r="D1224" s="356">
        <v>-0.14716796874999999</v>
      </c>
      <c r="E1224" s="356">
        <v>-0.157279104322886</v>
      </c>
      <c r="F1224" s="356">
        <v>-0.17184569191159199</v>
      </c>
      <c r="G1224" s="356">
        <v>-0.239200824196041</v>
      </c>
      <c r="H1224" s="356">
        <v>-0.17184569191159199</v>
      </c>
    </row>
    <row r="1225" spans="2:8" s="37" customFormat="1" ht="15" customHeight="1" x14ac:dyDescent="0.25">
      <c r="B1225" s="345" t="s">
        <v>1876</v>
      </c>
      <c r="C1225" s="346">
        <v>813410</v>
      </c>
      <c r="D1225" s="356">
        <v>-0.14716796874999999</v>
      </c>
      <c r="E1225" s="356">
        <v>-0.157279104322886</v>
      </c>
      <c r="F1225" s="356">
        <v>-0.17184569191159199</v>
      </c>
      <c r="G1225" s="356">
        <v>-0.239200824196041</v>
      </c>
      <c r="H1225" s="356">
        <v>-0.17184569191159199</v>
      </c>
    </row>
    <row r="1226" spans="2:8" s="37" customFormat="1" ht="15" customHeight="1" x14ac:dyDescent="0.25">
      <c r="B1226" s="345" t="s">
        <v>1877</v>
      </c>
      <c r="C1226" s="346">
        <v>813910</v>
      </c>
      <c r="D1226" s="356">
        <v>-0.14716796874999999</v>
      </c>
      <c r="E1226" s="356">
        <v>-0.157279104322886</v>
      </c>
      <c r="F1226" s="356">
        <v>-0.17184569191159199</v>
      </c>
      <c r="G1226" s="356">
        <v>-0.239200824196041</v>
      </c>
      <c r="H1226" s="356">
        <v>-0.17184569191159199</v>
      </c>
    </row>
    <row r="1227" spans="2:8" s="37" customFormat="1" ht="15" customHeight="1" x14ac:dyDescent="0.25">
      <c r="B1227" s="345" t="s">
        <v>1878</v>
      </c>
      <c r="C1227" s="346">
        <v>813920</v>
      </c>
      <c r="D1227" s="356">
        <v>-0.14716796874999999</v>
      </c>
      <c r="E1227" s="356">
        <v>-0.157279104322886</v>
      </c>
      <c r="F1227" s="356">
        <v>-0.17184569191159199</v>
      </c>
      <c r="G1227" s="356">
        <v>-0.239200824196041</v>
      </c>
      <c r="H1227" s="356">
        <v>-0.17184569191159199</v>
      </c>
    </row>
    <row r="1228" spans="2:8" s="37" customFormat="1" ht="15" customHeight="1" x14ac:dyDescent="0.25">
      <c r="B1228" s="345" t="s">
        <v>1879</v>
      </c>
      <c r="C1228" s="346">
        <v>813930</v>
      </c>
      <c r="D1228" s="356">
        <v>-0.14716796874999999</v>
      </c>
      <c r="E1228" s="356">
        <v>-0.157279104322886</v>
      </c>
      <c r="F1228" s="356">
        <v>-0.17184569191159199</v>
      </c>
      <c r="G1228" s="356">
        <v>-0.239200824196041</v>
      </c>
      <c r="H1228" s="356">
        <v>-0.17184569191159199</v>
      </c>
    </row>
    <row r="1229" spans="2:8" s="37" customFormat="1" ht="15" customHeight="1" x14ac:dyDescent="0.25">
      <c r="B1229" s="345" t="s">
        <v>1880</v>
      </c>
      <c r="C1229" s="346">
        <v>813940</v>
      </c>
      <c r="D1229" s="356">
        <v>-0.14716796874999999</v>
      </c>
      <c r="E1229" s="356">
        <v>-0.157279104322886</v>
      </c>
      <c r="F1229" s="356">
        <v>-0.17184569191159199</v>
      </c>
      <c r="G1229" s="356">
        <v>-0.239200824196041</v>
      </c>
      <c r="H1229" s="356">
        <v>-0.17184569191159199</v>
      </c>
    </row>
    <row r="1230" spans="2:8" s="37" customFormat="1" ht="15" customHeight="1" x14ac:dyDescent="0.25">
      <c r="B1230" s="345" t="s">
        <v>1881</v>
      </c>
      <c r="C1230" s="346">
        <v>813990</v>
      </c>
      <c r="D1230" s="356">
        <v>-0.14716796874999999</v>
      </c>
      <c r="E1230" s="356">
        <v>-0.157279104322886</v>
      </c>
      <c r="F1230" s="356">
        <v>-0.17184569191159199</v>
      </c>
      <c r="G1230" s="356">
        <v>-0.239200824196041</v>
      </c>
      <c r="H1230" s="356">
        <v>-0.17184569191159199</v>
      </c>
    </row>
    <row r="1231" spans="2:8" s="37" customFormat="1" ht="15" customHeight="1" x14ac:dyDescent="0.25">
      <c r="B1231" s="345" t="s">
        <v>1882</v>
      </c>
      <c r="C1231" s="346">
        <v>814110</v>
      </c>
      <c r="D1231" s="356">
        <v>-0.14716796874999999</v>
      </c>
      <c r="E1231" s="356">
        <v>-0.157279104322886</v>
      </c>
      <c r="F1231" s="356">
        <v>-0.17184569191159199</v>
      </c>
      <c r="G1231" s="356">
        <v>-0.239200824196041</v>
      </c>
      <c r="H1231" s="356">
        <v>-0.17184569191159199</v>
      </c>
    </row>
    <row r="1232" spans="2:8" s="37" customFormat="1" ht="15" customHeight="1" x14ac:dyDescent="0.25">
      <c r="B1232" s="345" t="s">
        <v>1883</v>
      </c>
      <c r="C1232" s="346">
        <v>921110</v>
      </c>
      <c r="D1232" s="356">
        <v>-0.14716796874999999</v>
      </c>
      <c r="E1232" s="356">
        <v>-0.157279104322886</v>
      </c>
      <c r="F1232" s="356">
        <v>-0.17184569191159199</v>
      </c>
      <c r="G1232" s="356">
        <v>-0.239200824196041</v>
      </c>
      <c r="H1232" s="356">
        <v>-0.17184569191159199</v>
      </c>
    </row>
    <row r="1233" spans="2:8" s="37" customFormat="1" ht="15" customHeight="1" x14ac:dyDescent="0.25">
      <c r="B1233" s="345" t="s">
        <v>1884</v>
      </c>
      <c r="C1233" s="346">
        <v>921120</v>
      </c>
      <c r="D1233" s="356">
        <v>-0.14716796874999999</v>
      </c>
      <c r="E1233" s="356">
        <v>-0.157279104322886</v>
      </c>
      <c r="F1233" s="356">
        <v>-0.17184569191159199</v>
      </c>
      <c r="G1233" s="356">
        <v>-0.239200824196041</v>
      </c>
      <c r="H1233" s="356">
        <v>-0.17184569191159199</v>
      </c>
    </row>
    <row r="1234" spans="2:8" s="37" customFormat="1" ht="15" customHeight="1" x14ac:dyDescent="0.25">
      <c r="B1234" s="345" t="s">
        <v>1885</v>
      </c>
      <c r="C1234" s="346">
        <v>921130</v>
      </c>
      <c r="D1234" s="356">
        <v>-0.14716796874999999</v>
      </c>
      <c r="E1234" s="356">
        <v>-0.157279104322886</v>
      </c>
      <c r="F1234" s="356">
        <v>-0.17184569191159199</v>
      </c>
      <c r="G1234" s="356">
        <v>-0.239200824196041</v>
      </c>
      <c r="H1234" s="356">
        <v>-0.17184569191159199</v>
      </c>
    </row>
    <row r="1235" spans="2:8" s="37" customFormat="1" ht="15" customHeight="1" x14ac:dyDescent="0.25">
      <c r="B1235" s="345" t="s">
        <v>1886</v>
      </c>
      <c r="C1235" s="346">
        <v>921140</v>
      </c>
      <c r="D1235" s="356">
        <v>-0.14716796874999999</v>
      </c>
      <c r="E1235" s="356">
        <v>-0.157279104322886</v>
      </c>
      <c r="F1235" s="356">
        <v>-0.17184569191159199</v>
      </c>
      <c r="G1235" s="356">
        <v>-0.239200824196041</v>
      </c>
      <c r="H1235" s="356">
        <v>-0.17184569191159199</v>
      </c>
    </row>
    <row r="1236" spans="2:8" s="37" customFormat="1" ht="15" customHeight="1" x14ac:dyDescent="0.25">
      <c r="B1236" s="345" t="s">
        <v>1887</v>
      </c>
      <c r="C1236" s="346">
        <v>921150</v>
      </c>
      <c r="D1236" s="356">
        <v>-0.14716796874999999</v>
      </c>
      <c r="E1236" s="356">
        <v>-0.157279104322886</v>
      </c>
      <c r="F1236" s="356">
        <v>-0.17184569191159199</v>
      </c>
      <c r="G1236" s="356">
        <v>-0.239200824196041</v>
      </c>
      <c r="H1236" s="356">
        <v>-0.17184569191159199</v>
      </c>
    </row>
    <row r="1237" spans="2:8" s="37" customFormat="1" ht="15" customHeight="1" x14ac:dyDescent="0.25">
      <c r="B1237" s="345" t="s">
        <v>1888</v>
      </c>
      <c r="C1237" s="346">
        <v>921160</v>
      </c>
      <c r="D1237" s="356">
        <v>-0.14716796874999999</v>
      </c>
      <c r="E1237" s="356">
        <v>-0.157279104322886</v>
      </c>
      <c r="F1237" s="356">
        <v>-0.17184569191159199</v>
      </c>
      <c r="G1237" s="356">
        <v>-0.239200824196041</v>
      </c>
      <c r="H1237" s="356">
        <v>-0.17184569191159199</v>
      </c>
    </row>
    <row r="1238" spans="2:8" s="37" customFormat="1" ht="15" customHeight="1" x14ac:dyDescent="0.25">
      <c r="B1238" s="345" t="s">
        <v>1889</v>
      </c>
      <c r="C1238" s="346">
        <v>921161</v>
      </c>
      <c r="D1238" s="356">
        <v>-0.14716796874999999</v>
      </c>
      <c r="E1238" s="356">
        <v>-0.157279104322886</v>
      </c>
      <c r="F1238" s="356">
        <v>-0.17184569191159199</v>
      </c>
      <c r="G1238" s="356">
        <v>-0.239200824196041</v>
      </c>
      <c r="H1238" s="356">
        <v>-0.17184569191159199</v>
      </c>
    </row>
    <row r="1239" spans="2:8" s="37" customFormat="1" ht="15" customHeight="1" x14ac:dyDescent="0.25">
      <c r="B1239" s="345" t="s">
        <v>1890</v>
      </c>
      <c r="C1239" s="346">
        <v>921162</v>
      </c>
      <c r="D1239" s="356">
        <v>-0.14716796874999999</v>
      </c>
      <c r="E1239" s="356">
        <v>-0.157279104322886</v>
      </c>
      <c r="F1239" s="356">
        <v>-0.17184569191159199</v>
      </c>
      <c r="G1239" s="356">
        <v>-0.239200824196041</v>
      </c>
      <c r="H1239" s="356">
        <v>-0.17184569191159199</v>
      </c>
    </row>
    <row r="1240" spans="2:8" s="37" customFormat="1" ht="15" customHeight="1" x14ac:dyDescent="0.25">
      <c r="B1240" s="345" t="s">
        <v>1891</v>
      </c>
      <c r="C1240" s="346">
        <v>921163</v>
      </c>
      <c r="D1240" s="356">
        <v>-0.14716796874999999</v>
      </c>
      <c r="E1240" s="356">
        <v>-0.157279104322886</v>
      </c>
      <c r="F1240" s="356">
        <v>-0.17184569191159199</v>
      </c>
      <c r="G1240" s="356">
        <v>-0.239200824196041</v>
      </c>
      <c r="H1240" s="356">
        <v>-0.17184569191159199</v>
      </c>
    </row>
    <row r="1241" spans="2:8" s="37" customFormat="1" ht="15" customHeight="1" x14ac:dyDescent="0.25">
      <c r="B1241" s="345" t="s">
        <v>1892</v>
      </c>
      <c r="C1241" s="346">
        <v>921164</v>
      </c>
      <c r="D1241" s="356">
        <v>-0.14716796874999999</v>
      </c>
      <c r="E1241" s="356">
        <v>-0.157279104322886</v>
      </c>
      <c r="F1241" s="356">
        <v>-0.17184569191159199</v>
      </c>
      <c r="G1241" s="356">
        <v>-0.239200824196041</v>
      </c>
      <c r="H1241" s="356">
        <v>-0.17184569191159199</v>
      </c>
    </row>
    <row r="1242" spans="2:8" s="37" customFormat="1" ht="15" customHeight="1" x14ac:dyDescent="0.25">
      <c r="B1242" s="345" t="s">
        <v>1893</v>
      </c>
      <c r="C1242" s="346">
        <v>921165</v>
      </c>
      <c r="D1242" s="356">
        <v>-0.14716796874999999</v>
      </c>
      <c r="E1242" s="356">
        <v>-0.157279104322886</v>
      </c>
      <c r="F1242" s="356">
        <v>-0.17184569191159199</v>
      </c>
      <c r="G1242" s="356">
        <v>-0.239200824196041</v>
      </c>
      <c r="H1242" s="356">
        <v>-0.17184569191159199</v>
      </c>
    </row>
    <row r="1243" spans="2:8" s="37" customFormat="1" ht="15" customHeight="1" x14ac:dyDescent="0.25">
      <c r="B1243" s="345" t="s">
        <v>1894</v>
      </c>
      <c r="C1243" s="346">
        <v>921166</v>
      </c>
      <c r="D1243" s="356">
        <v>-0.14716796874999999</v>
      </c>
      <c r="E1243" s="356">
        <v>-0.157279104322886</v>
      </c>
      <c r="F1243" s="356">
        <v>-0.17184569191159199</v>
      </c>
      <c r="G1243" s="356">
        <v>-0.239200824196041</v>
      </c>
      <c r="H1243" s="356">
        <v>-0.17184569191159199</v>
      </c>
    </row>
    <row r="1244" spans="2:8" s="37" customFormat="1" ht="15" customHeight="1" x14ac:dyDescent="0.25">
      <c r="B1244" s="345" t="s">
        <v>1895</v>
      </c>
      <c r="C1244" s="346">
        <v>921190</v>
      </c>
      <c r="D1244" s="356">
        <v>-0.14716796874999999</v>
      </c>
      <c r="E1244" s="356">
        <v>-0.157279104322886</v>
      </c>
      <c r="F1244" s="356">
        <v>-0.17184569191159199</v>
      </c>
      <c r="G1244" s="356">
        <v>-0.239200824196041</v>
      </c>
      <c r="H1244" s="356">
        <v>-0.17184569191159199</v>
      </c>
    </row>
    <row r="1245" spans="2:8" s="37" customFormat="1" ht="15" customHeight="1" x14ac:dyDescent="0.25">
      <c r="B1245" s="345" t="s">
        <v>1896</v>
      </c>
      <c r="C1245" s="346">
        <v>922110</v>
      </c>
      <c r="D1245" s="356">
        <v>-0.14716796874999999</v>
      </c>
      <c r="E1245" s="356">
        <v>-0.157279104322886</v>
      </c>
      <c r="F1245" s="356">
        <v>-0.17184569191159199</v>
      </c>
      <c r="G1245" s="356">
        <v>-0.239200824196041</v>
      </c>
      <c r="H1245" s="356">
        <v>-0.17184569191159199</v>
      </c>
    </row>
    <row r="1246" spans="2:8" s="37" customFormat="1" ht="15" customHeight="1" x14ac:dyDescent="0.25">
      <c r="B1246" s="345" t="s">
        <v>1897</v>
      </c>
      <c r="C1246" s="346">
        <v>922120</v>
      </c>
      <c r="D1246" s="356">
        <v>-0.14716796874999999</v>
      </c>
      <c r="E1246" s="356">
        <v>-0.157279104322886</v>
      </c>
      <c r="F1246" s="356">
        <v>-0.17184569191159199</v>
      </c>
      <c r="G1246" s="356">
        <v>-0.239200824196041</v>
      </c>
      <c r="H1246" s="356">
        <v>-0.17184569191159199</v>
      </c>
    </row>
    <row r="1247" spans="2:8" s="37" customFormat="1" ht="15" customHeight="1" x14ac:dyDescent="0.25">
      <c r="B1247" s="345" t="s">
        <v>1898</v>
      </c>
      <c r="C1247" s="346">
        <v>922130</v>
      </c>
      <c r="D1247" s="356">
        <v>-0.14716796874999999</v>
      </c>
      <c r="E1247" s="356">
        <v>-0.157279104322886</v>
      </c>
      <c r="F1247" s="356">
        <v>-0.17184569191159199</v>
      </c>
      <c r="G1247" s="356">
        <v>-0.239200824196041</v>
      </c>
      <c r="H1247" s="356">
        <v>-0.17184569191159199</v>
      </c>
    </row>
    <row r="1248" spans="2:8" s="37" customFormat="1" ht="15" customHeight="1" x14ac:dyDescent="0.25">
      <c r="B1248" s="345" t="s">
        <v>1899</v>
      </c>
      <c r="C1248" s="346">
        <v>922140</v>
      </c>
      <c r="D1248" s="356">
        <v>-0.14716796874999999</v>
      </c>
      <c r="E1248" s="356">
        <v>-0.157279104322886</v>
      </c>
      <c r="F1248" s="356">
        <v>-0.17184569191159199</v>
      </c>
      <c r="G1248" s="356">
        <v>-0.239200824196041</v>
      </c>
      <c r="H1248" s="356">
        <v>-0.17184569191159199</v>
      </c>
    </row>
    <row r="1249" spans="2:8" s="37" customFormat="1" ht="15" customHeight="1" x14ac:dyDescent="0.25">
      <c r="B1249" s="345" t="s">
        <v>1900</v>
      </c>
      <c r="C1249" s="346">
        <v>922150</v>
      </c>
      <c r="D1249" s="356">
        <v>-6.1593649824454297E-2</v>
      </c>
      <c r="E1249" s="356">
        <v>-0.13379343746216199</v>
      </c>
      <c r="F1249" s="356">
        <v>0.161802802008988</v>
      </c>
      <c r="G1249" s="356">
        <v>-0.161975667332486</v>
      </c>
      <c r="H1249" s="356">
        <v>0.161802802008988</v>
      </c>
    </row>
    <row r="1250" spans="2:8" s="37" customFormat="1" ht="15" customHeight="1" x14ac:dyDescent="0.25">
      <c r="B1250" s="345" t="s">
        <v>1901</v>
      </c>
      <c r="C1250" s="346">
        <v>922160</v>
      </c>
      <c r="D1250" s="356">
        <v>-0.14716796874999999</v>
      </c>
      <c r="E1250" s="356">
        <v>-0.157279104322886</v>
      </c>
      <c r="F1250" s="356">
        <v>-0.17184569191159199</v>
      </c>
      <c r="G1250" s="356">
        <v>-0.239200824196041</v>
      </c>
      <c r="H1250" s="356">
        <v>-0.17184569191159199</v>
      </c>
    </row>
    <row r="1251" spans="2:8" s="37" customFormat="1" ht="15" customHeight="1" x14ac:dyDescent="0.25">
      <c r="B1251" s="345" t="s">
        <v>1902</v>
      </c>
      <c r="C1251" s="346">
        <v>922190</v>
      </c>
      <c r="D1251" s="356">
        <v>-0.14716796874999999</v>
      </c>
      <c r="E1251" s="356">
        <v>-0.157279104322886</v>
      </c>
      <c r="F1251" s="356">
        <v>-0.17184569191159199</v>
      </c>
      <c r="G1251" s="356">
        <v>-0.239200824196041</v>
      </c>
      <c r="H1251" s="356">
        <v>-0.17184569191159199</v>
      </c>
    </row>
    <row r="1252" spans="2:8" s="37" customFormat="1" ht="15" customHeight="1" x14ac:dyDescent="0.25">
      <c r="B1252" s="345" t="s">
        <v>1903</v>
      </c>
      <c r="C1252" s="346">
        <v>923110</v>
      </c>
      <c r="D1252" s="356">
        <v>-0.14716796874999999</v>
      </c>
      <c r="E1252" s="356">
        <v>-0.157279104322886</v>
      </c>
      <c r="F1252" s="356">
        <v>-0.17184569191159199</v>
      </c>
      <c r="G1252" s="356">
        <v>-0.239200824196041</v>
      </c>
      <c r="H1252" s="356">
        <v>-0.17184569191159199</v>
      </c>
    </row>
    <row r="1253" spans="2:8" s="37" customFormat="1" ht="15" customHeight="1" x14ac:dyDescent="0.25">
      <c r="B1253" s="345" t="s">
        <v>1904</v>
      </c>
      <c r="C1253" s="346">
        <v>923120</v>
      </c>
      <c r="D1253" s="356">
        <v>-0.14716796874999999</v>
      </c>
      <c r="E1253" s="356">
        <v>-0.157279104322886</v>
      </c>
      <c r="F1253" s="356">
        <v>-0.17184569191159199</v>
      </c>
      <c r="G1253" s="356">
        <v>-0.239200824196041</v>
      </c>
      <c r="H1253" s="356">
        <v>-0.17184569191159199</v>
      </c>
    </row>
    <row r="1254" spans="2:8" s="37" customFormat="1" ht="15" customHeight="1" x14ac:dyDescent="0.25">
      <c r="B1254" s="345" t="s">
        <v>1905</v>
      </c>
      <c r="C1254" s="346">
        <v>923130</v>
      </c>
      <c r="D1254" s="356">
        <v>-0.14716796874999999</v>
      </c>
      <c r="E1254" s="356">
        <v>-0.157279104322886</v>
      </c>
      <c r="F1254" s="356">
        <v>-0.17184569191159199</v>
      </c>
      <c r="G1254" s="356">
        <v>-0.239200824196041</v>
      </c>
      <c r="H1254" s="356">
        <v>-0.17184569191159199</v>
      </c>
    </row>
    <row r="1255" spans="2:8" s="37" customFormat="1" ht="15" customHeight="1" x14ac:dyDescent="0.25">
      <c r="B1255" s="345" t="s">
        <v>1906</v>
      </c>
      <c r="C1255" s="346">
        <v>923140</v>
      </c>
      <c r="D1255" s="356">
        <v>-0.14716796874999999</v>
      </c>
      <c r="E1255" s="356">
        <v>-0.157279104322886</v>
      </c>
      <c r="F1255" s="356">
        <v>-0.17184569191159199</v>
      </c>
      <c r="G1255" s="356">
        <v>-0.239200824196041</v>
      </c>
      <c r="H1255" s="356">
        <v>-0.17184569191159199</v>
      </c>
    </row>
    <row r="1256" spans="2:8" s="37" customFormat="1" ht="15" customHeight="1" x14ac:dyDescent="0.25">
      <c r="B1256" s="345" t="s">
        <v>1907</v>
      </c>
      <c r="C1256" s="346">
        <v>924110</v>
      </c>
      <c r="D1256" s="356">
        <v>-0.14716796874999999</v>
      </c>
      <c r="E1256" s="356">
        <v>-0.157279104322886</v>
      </c>
      <c r="F1256" s="356">
        <v>-0.17184569191159199</v>
      </c>
      <c r="G1256" s="356">
        <v>-0.239200824196041</v>
      </c>
      <c r="H1256" s="356">
        <v>-0.17184569191159199</v>
      </c>
    </row>
    <row r="1257" spans="2:8" s="37" customFormat="1" ht="15" customHeight="1" x14ac:dyDescent="0.25">
      <c r="B1257" s="345" t="s">
        <v>1908</v>
      </c>
      <c r="C1257" s="346">
        <v>924120</v>
      </c>
      <c r="D1257" s="356">
        <v>-0.14716796874999999</v>
      </c>
      <c r="E1257" s="356">
        <v>-0.157279104322886</v>
      </c>
      <c r="F1257" s="356">
        <v>-0.17184569191159199</v>
      </c>
      <c r="G1257" s="356">
        <v>-0.239200824196041</v>
      </c>
      <c r="H1257" s="356">
        <v>-0.17184569191159199</v>
      </c>
    </row>
    <row r="1258" spans="2:8" s="37" customFormat="1" ht="15" customHeight="1" x14ac:dyDescent="0.25">
      <c r="B1258" s="345" t="s">
        <v>1909</v>
      </c>
      <c r="C1258" s="346">
        <v>925110</v>
      </c>
      <c r="D1258" s="356">
        <v>-0.14716796874999999</v>
      </c>
      <c r="E1258" s="356">
        <v>-0.157279104322886</v>
      </c>
      <c r="F1258" s="356">
        <v>-0.17184569191159199</v>
      </c>
      <c r="G1258" s="356">
        <v>-0.239200824196041</v>
      </c>
      <c r="H1258" s="356">
        <v>-0.17184569191159199</v>
      </c>
    </row>
    <row r="1259" spans="2:8" s="37" customFormat="1" ht="15" customHeight="1" x14ac:dyDescent="0.25">
      <c r="B1259" s="345" t="s">
        <v>1910</v>
      </c>
      <c r="C1259" s="346">
        <v>925120</v>
      </c>
      <c r="D1259" s="356">
        <v>-0.14716796874999999</v>
      </c>
      <c r="E1259" s="356">
        <v>-0.157279104322886</v>
      </c>
      <c r="F1259" s="356">
        <v>-0.17184569191159199</v>
      </c>
      <c r="G1259" s="356">
        <v>-0.239200824196041</v>
      </c>
      <c r="H1259" s="356">
        <v>-0.17184569191159199</v>
      </c>
    </row>
    <row r="1260" spans="2:8" s="37" customFormat="1" ht="15" customHeight="1" x14ac:dyDescent="0.25">
      <c r="B1260" s="345" t="s">
        <v>1911</v>
      </c>
      <c r="C1260" s="346">
        <v>926110</v>
      </c>
      <c r="D1260" s="356">
        <v>-0.14716796874999999</v>
      </c>
      <c r="E1260" s="356">
        <v>-0.157279104322886</v>
      </c>
      <c r="F1260" s="356">
        <v>-0.17184569191159199</v>
      </c>
      <c r="G1260" s="356">
        <v>-0.239200824196041</v>
      </c>
      <c r="H1260" s="356">
        <v>-0.17184569191159199</v>
      </c>
    </row>
    <row r="1261" spans="2:8" s="37" customFormat="1" ht="15" customHeight="1" x14ac:dyDescent="0.25">
      <c r="B1261" s="345" t="s">
        <v>1912</v>
      </c>
      <c r="C1261" s="346">
        <v>926120</v>
      </c>
      <c r="D1261" s="356">
        <v>-0.14716796874999999</v>
      </c>
      <c r="E1261" s="356">
        <v>-0.157279104322886</v>
      </c>
      <c r="F1261" s="356">
        <v>-0.17184569191159199</v>
      </c>
      <c r="G1261" s="356">
        <v>-0.239200824196041</v>
      </c>
      <c r="H1261" s="356">
        <v>-0.17184569191159199</v>
      </c>
    </row>
    <row r="1262" spans="2:8" s="37" customFormat="1" ht="15" customHeight="1" x14ac:dyDescent="0.25">
      <c r="B1262" s="345" t="s">
        <v>1913</v>
      </c>
      <c r="C1262" s="346">
        <v>926122</v>
      </c>
      <c r="D1262" s="356">
        <v>-0.14716796874999999</v>
      </c>
      <c r="E1262" s="356">
        <v>-0.157279104322886</v>
      </c>
      <c r="F1262" s="356">
        <v>-0.17184569191159199</v>
      </c>
      <c r="G1262" s="356">
        <v>-0.239200824196041</v>
      </c>
      <c r="H1262" s="356">
        <v>-0.17184569191159199</v>
      </c>
    </row>
    <row r="1263" spans="2:8" s="37" customFormat="1" ht="15" customHeight="1" x14ac:dyDescent="0.25">
      <c r="B1263" s="345" t="s">
        <v>1914</v>
      </c>
      <c r="C1263" s="346">
        <v>926130</v>
      </c>
      <c r="D1263" s="356">
        <v>-0.14716796874999999</v>
      </c>
      <c r="E1263" s="356">
        <v>-0.157279104322886</v>
      </c>
      <c r="F1263" s="356">
        <v>-0.17184569191159199</v>
      </c>
      <c r="G1263" s="356">
        <v>-0.239200824196041</v>
      </c>
      <c r="H1263" s="356">
        <v>-0.17184569191159199</v>
      </c>
    </row>
    <row r="1264" spans="2:8" s="37" customFormat="1" ht="15" customHeight="1" x14ac:dyDescent="0.25">
      <c r="B1264" s="345" t="s">
        <v>1915</v>
      </c>
      <c r="C1264" s="346">
        <v>926135</v>
      </c>
      <c r="D1264" s="356">
        <v>-0.14716796874999999</v>
      </c>
      <c r="E1264" s="356">
        <v>-0.157279104322886</v>
      </c>
      <c r="F1264" s="356">
        <v>-0.17184569191159199</v>
      </c>
      <c r="G1264" s="356">
        <v>-0.239200824196041</v>
      </c>
      <c r="H1264" s="356">
        <v>-0.17184569191159199</v>
      </c>
    </row>
    <row r="1265" spans="1:9" s="37" customFormat="1" ht="15" customHeight="1" x14ac:dyDescent="0.25">
      <c r="B1265" s="345" t="s">
        <v>1916</v>
      </c>
      <c r="C1265" s="346">
        <v>926136</v>
      </c>
      <c r="D1265" s="356">
        <v>-0.14716796874999999</v>
      </c>
      <c r="E1265" s="356">
        <v>-0.157279104322886</v>
      </c>
      <c r="F1265" s="356">
        <v>-0.17184569191159199</v>
      </c>
      <c r="G1265" s="356">
        <v>-0.239200824196041</v>
      </c>
      <c r="H1265" s="356">
        <v>-0.17184569191159199</v>
      </c>
    </row>
    <row r="1266" spans="1:9" s="37" customFormat="1" ht="15" customHeight="1" x14ac:dyDescent="0.25">
      <c r="B1266" s="345" t="s">
        <v>1917</v>
      </c>
      <c r="C1266" s="346">
        <v>926140</v>
      </c>
      <c r="D1266" s="356">
        <v>-0.14716796874999999</v>
      </c>
      <c r="E1266" s="356">
        <v>-0.157279104322886</v>
      </c>
      <c r="F1266" s="356">
        <v>-0.17184569191159199</v>
      </c>
      <c r="G1266" s="356">
        <v>-0.239200824196041</v>
      </c>
      <c r="H1266" s="356">
        <v>-0.17184569191159199</v>
      </c>
    </row>
    <row r="1267" spans="1:9" s="37" customFormat="1" ht="15" customHeight="1" x14ac:dyDescent="0.25">
      <c r="B1267" s="345" t="s">
        <v>1918</v>
      </c>
      <c r="C1267" s="346">
        <v>926150</v>
      </c>
      <c r="D1267" s="356">
        <v>-0.14716796874999999</v>
      </c>
      <c r="E1267" s="356">
        <v>-0.157279104322886</v>
      </c>
      <c r="F1267" s="356">
        <v>-0.17184569191159199</v>
      </c>
      <c r="G1267" s="356">
        <v>-0.239200824196041</v>
      </c>
      <c r="H1267" s="356">
        <v>-0.17184569191159199</v>
      </c>
    </row>
    <row r="1268" spans="1:9" s="37" customFormat="1" ht="15" customHeight="1" x14ac:dyDescent="0.25">
      <c r="B1268" s="345" t="s">
        <v>1919</v>
      </c>
      <c r="C1268" s="346">
        <v>927110</v>
      </c>
      <c r="D1268" s="356">
        <v>-0.14716796874999999</v>
      </c>
      <c r="E1268" s="356">
        <v>-0.157279104322886</v>
      </c>
      <c r="F1268" s="356">
        <v>-0.17184569191159199</v>
      </c>
      <c r="G1268" s="356">
        <v>-0.239200824196041</v>
      </c>
      <c r="H1268" s="356">
        <v>-0.17184569191159199</v>
      </c>
    </row>
    <row r="1269" spans="1:9" s="37" customFormat="1" ht="15" customHeight="1" x14ac:dyDescent="0.25">
      <c r="B1269" s="345" t="s">
        <v>1920</v>
      </c>
      <c r="C1269" s="346">
        <v>928110</v>
      </c>
      <c r="D1269" s="356">
        <v>-0.14716796874999999</v>
      </c>
      <c r="E1269" s="356">
        <v>-0.157279104322886</v>
      </c>
      <c r="F1269" s="356">
        <v>-0.17184569191159199</v>
      </c>
      <c r="G1269" s="356">
        <v>-0.239200824196041</v>
      </c>
      <c r="H1269" s="356">
        <v>-0.17184569191159199</v>
      </c>
    </row>
    <row r="1270" spans="1:9" s="37" customFormat="1" ht="15" customHeight="1" x14ac:dyDescent="0.25">
      <c r="B1270" s="345" t="s">
        <v>1921</v>
      </c>
      <c r="C1270" s="346">
        <v>928120</v>
      </c>
      <c r="D1270" s="356">
        <v>-0.14716796874999999</v>
      </c>
      <c r="E1270" s="356">
        <v>-0.157279104322886</v>
      </c>
      <c r="F1270" s="356">
        <v>-0.17184569191159199</v>
      </c>
      <c r="G1270" s="356">
        <v>-0.239200824196041</v>
      </c>
      <c r="H1270" s="356">
        <v>-0.17184569191159199</v>
      </c>
    </row>
    <row r="1271" spans="1:9" s="37" customFormat="1" ht="15" customHeight="1" x14ac:dyDescent="0.25">
      <c r="B1271" s="345" t="s">
        <v>1922</v>
      </c>
      <c r="C1271" s="346">
        <v>929110</v>
      </c>
      <c r="D1271" s="356">
        <v>-0.14716796874999999</v>
      </c>
      <c r="E1271" s="356">
        <v>-0.157279104322886</v>
      </c>
      <c r="F1271" s="356">
        <v>-0.17184569191159199</v>
      </c>
      <c r="G1271" s="356">
        <v>-0.239200824196041</v>
      </c>
      <c r="H1271" s="356">
        <v>-0.17184569191159199</v>
      </c>
    </row>
    <row r="1272" spans="1:9" s="37" customFormat="1" ht="15" customHeight="1" x14ac:dyDescent="0.25">
      <c r="B1272" s="345" t="s">
        <v>1923</v>
      </c>
      <c r="C1272" s="346">
        <v>999940</v>
      </c>
      <c r="D1272" s="356">
        <v>-0.14716796874999999</v>
      </c>
      <c r="E1272" s="356">
        <v>-0.157279104322886</v>
      </c>
      <c r="F1272" s="356">
        <v>-0.17184569191159199</v>
      </c>
      <c r="G1272" s="356">
        <v>-0.239200824196041</v>
      </c>
      <c r="H1272" s="356">
        <v>-0.17184569191159199</v>
      </c>
    </row>
    <row r="1273" spans="1:9" s="37" customFormat="1" ht="15" customHeight="1" x14ac:dyDescent="0.25">
      <c r="B1273" s="38"/>
      <c r="C1273" s="28"/>
      <c r="D1273" s="59"/>
      <c r="E1273" s="59"/>
      <c r="F1273" s="59"/>
      <c r="G1273" s="59"/>
      <c r="H1273" s="59"/>
    </row>
    <row r="1274" spans="1:9" ht="15" customHeight="1" x14ac:dyDescent="0.25">
      <c r="A1274" s="37"/>
      <c r="B1274" s="126" t="s">
        <v>446</v>
      </c>
      <c r="I1274" s="27"/>
    </row>
    <row r="1275" spans="1:9" ht="15" customHeight="1" x14ac:dyDescent="0.25">
      <c r="A1275" s="37"/>
      <c r="B1275" s="46" t="s">
        <v>557</v>
      </c>
      <c r="C1275" s="47" t="s">
        <v>239</v>
      </c>
      <c r="D1275" s="356">
        <v>-0.20089890407585301</v>
      </c>
      <c r="E1275" s="356">
        <v>-0.22889828234031101</v>
      </c>
      <c r="F1275" s="356">
        <v>-0.19991922455573499</v>
      </c>
      <c r="G1275" s="356">
        <v>-0.20818494021877401</v>
      </c>
      <c r="H1275" s="356">
        <v>-0.19991922455573499</v>
      </c>
      <c r="I1275" s="27"/>
    </row>
    <row r="1276" spans="1:9" ht="15" customHeight="1" x14ac:dyDescent="0.25">
      <c r="A1276" s="37"/>
      <c r="B1276" s="61" t="s">
        <v>558</v>
      </c>
      <c r="C1276" s="39" t="s">
        <v>239</v>
      </c>
      <c r="D1276" s="356">
        <v>-0.20089890407585301</v>
      </c>
      <c r="E1276" s="356">
        <v>-0.22889828234031101</v>
      </c>
      <c r="F1276" s="356">
        <v>-0.19991922455573499</v>
      </c>
      <c r="G1276" s="356">
        <v>-0.20818494021877401</v>
      </c>
      <c r="H1276" s="356">
        <v>-0.19991922455573499</v>
      </c>
      <c r="I1276" s="27"/>
    </row>
    <row r="1277" spans="1:9" s="37" customFormat="1" ht="15" customHeight="1" x14ac:dyDescent="0.25">
      <c r="B1277" s="49" t="s">
        <v>559</v>
      </c>
      <c r="C1277" s="39" t="s">
        <v>239</v>
      </c>
      <c r="D1277" s="356">
        <v>-0.20089890407585301</v>
      </c>
      <c r="E1277" s="356">
        <v>-0.22889828234031101</v>
      </c>
      <c r="F1277" s="356">
        <v>-0.19991922455573499</v>
      </c>
      <c r="G1277" s="356">
        <v>-0.20818494021877401</v>
      </c>
      <c r="H1277" s="356">
        <v>-0.19991922455573499</v>
      </c>
    </row>
    <row r="1278" spans="1:9" s="37" customFormat="1" ht="15" customHeight="1" x14ac:dyDescent="0.25">
      <c r="B1278" s="49" t="s">
        <v>560</v>
      </c>
      <c r="C1278" s="39" t="s">
        <v>239</v>
      </c>
      <c r="D1278" s="356">
        <v>-0.20089890407585301</v>
      </c>
      <c r="E1278" s="356">
        <v>-0.22889828234031101</v>
      </c>
      <c r="F1278" s="356">
        <v>-0.19991922455573499</v>
      </c>
      <c r="G1278" s="356">
        <v>-0.20818494021877401</v>
      </c>
      <c r="H1278" s="356">
        <v>-0.19991922455573499</v>
      </c>
    </row>
    <row r="1279" spans="1:9" s="37" customFormat="1" ht="15" customHeight="1" x14ac:dyDescent="0.25">
      <c r="B1279" s="49" t="s">
        <v>561</v>
      </c>
      <c r="C1279" s="39" t="s">
        <v>239</v>
      </c>
      <c r="D1279" s="356">
        <v>-0.20089890407585301</v>
      </c>
      <c r="E1279" s="356">
        <v>-0.22889828234031101</v>
      </c>
      <c r="F1279" s="356">
        <v>-0.19991922455573499</v>
      </c>
      <c r="G1279" s="356">
        <v>-0.20818494021877401</v>
      </c>
      <c r="H1279" s="356">
        <v>-0.19991922455573499</v>
      </c>
    </row>
    <row r="1280" spans="1:9" s="37" customFormat="1" ht="15" customHeight="1" x14ac:dyDescent="0.25">
      <c r="B1280" s="49" t="s">
        <v>562</v>
      </c>
      <c r="C1280" s="39" t="s">
        <v>239</v>
      </c>
      <c r="D1280" s="356">
        <v>-0.20089890407585301</v>
      </c>
      <c r="E1280" s="356">
        <v>-0.22889828234031101</v>
      </c>
      <c r="F1280" s="356">
        <v>-0.19991922455573499</v>
      </c>
      <c r="G1280" s="356">
        <v>-0.20818494021877401</v>
      </c>
      <c r="H1280" s="356">
        <v>-0.19991922455573499</v>
      </c>
    </row>
    <row r="1281" spans="1:9" s="37" customFormat="1" ht="15" customHeight="1" x14ac:dyDescent="0.25">
      <c r="B1281" s="277" t="s">
        <v>196</v>
      </c>
      <c r="C1281" s="276" t="s">
        <v>239</v>
      </c>
      <c r="D1281" s="357">
        <v>-0.20089890407585301</v>
      </c>
      <c r="E1281" s="357">
        <v>-0.22889828234031101</v>
      </c>
      <c r="F1281" s="357">
        <v>-0.19991922455573499</v>
      </c>
      <c r="G1281" s="357">
        <v>-0.20818494021877401</v>
      </c>
      <c r="H1281" s="357">
        <v>-0.19991922455573499</v>
      </c>
    </row>
    <row r="1282" spans="1:9" s="37" customFormat="1" ht="15" customHeight="1" x14ac:dyDescent="0.25">
      <c r="B1282" s="38"/>
      <c r="C1282" s="39"/>
      <c r="D1282" s="358"/>
      <c r="E1282" s="358"/>
      <c r="F1282" s="358"/>
      <c r="G1282" s="358"/>
      <c r="H1282" s="358"/>
    </row>
    <row r="1283" spans="1:9" s="37" customFormat="1" ht="15" customHeight="1" x14ac:dyDescent="0.25">
      <c r="B1283" s="126" t="s">
        <v>429</v>
      </c>
      <c r="C1283" s="28"/>
      <c r="D1283" s="359"/>
      <c r="E1283" s="359"/>
      <c r="F1283" s="359"/>
      <c r="G1283" s="359"/>
      <c r="H1283" s="359"/>
    </row>
    <row r="1284" spans="1:9" ht="15" customHeight="1" x14ac:dyDescent="0.25">
      <c r="A1284" s="37"/>
      <c r="B1284" s="46" t="s">
        <v>238</v>
      </c>
      <c r="C1284" s="47" t="s">
        <v>239</v>
      </c>
      <c r="D1284" s="356">
        <v>-0.14716796874999999</v>
      </c>
      <c r="E1284" s="356">
        <v>-0.157279104322886</v>
      </c>
      <c r="F1284" s="356">
        <v>-0.17184569191159199</v>
      </c>
      <c r="G1284" s="356">
        <v>-0.239200824196041</v>
      </c>
      <c r="H1284" s="356">
        <v>-0.17184569191159199</v>
      </c>
      <c r="I1284" s="27"/>
    </row>
    <row r="1285" spans="1:9" s="37" customFormat="1" ht="15" customHeight="1" x14ac:dyDescent="0.25">
      <c r="B1285" s="61" t="s">
        <v>241</v>
      </c>
      <c r="C1285" s="39" t="s">
        <v>239</v>
      </c>
      <c r="D1285" s="356">
        <v>-0.14716796874999999</v>
      </c>
      <c r="E1285" s="356">
        <v>-0.157279104322886</v>
      </c>
      <c r="F1285" s="356">
        <v>-0.17184569191159199</v>
      </c>
      <c r="G1285" s="356">
        <v>-0.239200824196041</v>
      </c>
      <c r="H1285" s="356">
        <v>-0.17184569191159199</v>
      </c>
    </row>
    <row r="1286" spans="1:9" ht="15" customHeight="1" x14ac:dyDescent="0.25">
      <c r="A1286" s="37"/>
      <c r="B1286" s="49" t="s">
        <v>242</v>
      </c>
      <c r="C1286" s="39" t="s">
        <v>239</v>
      </c>
      <c r="D1286" s="356">
        <v>-0.14716796874999999</v>
      </c>
      <c r="E1286" s="356">
        <v>-0.157279104322886</v>
      </c>
      <c r="F1286" s="356">
        <v>-0.17184569191159199</v>
      </c>
      <c r="G1286" s="356">
        <v>-0.239200824196041</v>
      </c>
      <c r="H1286" s="356">
        <v>-0.17184569191159199</v>
      </c>
      <c r="I1286" s="27"/>
    </row>
    <row r="1287" spans="1:9" s="37" customFormat="1" ht="15" customHeight="1" x14ac:dyDescent="0.25">
      <c r="B1287" s="62" t="s">
        <v>243</v>
      </c>
      <c r="C1287" s="276" t="s">
        <v>239</v>
      </c>
      <c r="D1287" s="356">
        <v>-0.14716796874999999</v>
      </c>
      <c r="E1287" s="356">
        <v>-0.157279104322886</v>
      </c>
      <c r="F1287" s="356">
        <v>-0.17184569191159199</v>
      </c>
      <c r="G1287" s="356">
        <v>-0.239200824196041</v>
      </c>
      <c r="H1287" s="356">
        <v>-0.17184569191159199</v>
      </c>
    </row>
    <row r="1288" spans="1:9" s="37" customFormat="1" ht="15" customHeight="1" x14ac:dyDescent="0.25">
      <c r="A1288" s="27"/>
      <c r="B1288" s="27"/>
      <c r="C1288" s="28"/>
      <c r="D1288" s="359"/>
      <c r="E1288" s="359"/>
      <c r="F1288" s="359"/>
      <c r="G1288" s="359"/>
      <c r="H1288" s="359"/>
    </row>
    <row r="1289" spans="1:9" s="37" customFormat="1" ht="15" customHeight="1" x14ac:dyDescent="0.25">
      <c r="A1289" s="63"/>
      <c r="B1289" s="64" t="s">
        <v>457</v>
      </c>
      <c r="C1289" s="53"/>
      <c r="D1289" s="356">
        <v>-4.4150390625000001E-2</v>
      </c>
      <c r="E1289" s="356">
        <v>-4.7183731296865802E-2</v>
      </c>
      <c r="F1289" s="356">
        <v>-5.1553707573477499E-2</v>
      </c>
      <c r="G1289" s="356">
        <v>-7.1760247258812304E-2</v>
      </c>
      <c r="H1289" s="356">
        <v>-5.1553707573477499E-2</v>
      </c>
    </row>
    <row r="1290" spans="1:9" s="37" customFormat="1" ht="15" customHeight="1" x14ac:dyDescent="0.25">
      <c r="A1290" s="27"/>
      <c r="B1290" s="27"/>
      <c r="C1290" s="28"/>
      <c r="D1290" s="29"/>
      <c r="E1290" s="29"/>
      <c r="F1290" s="29"/>
      <c r="G1290" s="29"/>
      <c r="H1290" s="29"/>
    </row>
    <row r="1291" spans="1:9" s="37" customFormat="1" ht="15" customHeight="1" x14ac:dyDescent="0.25">
      <c r="A1291" s="27"/>
      <c r="B1291" s="27"/>
      <c r="C1291" s="28"/>
      <c r="D1291" s="29"/>
      <c r="E1291" s="29"/>
      <c r="F1291" s="29"/>
      <c r="G1291" s="29"/>
      <c r="H1291" s="29"/>
    </row>
    <row r="1292" spans="1:9" ht="15" customHeight="1" x14ac:dyDescent="0.25">
      <c r="I1292" s="27"/>
    </row>
    <row r="1293" spans="1:9" ht="15" customHeight="1" x14ac:dyDescent="0.25">
      <c r="I1293" s="27"/>
    </row>
    <row r="1294" spans="1:9" ht="15" customHeight="1" x14ac:dyDescent="0.25">
      <c r="I1294" s="27"/>
    </row>
    <row r="1295" spans="1:9" s="63" customFormat="1" ht="15" customHeight="1" x14ac:dyDescent="0.25">
      <c r="A1295" s="27"/>
      <c r="B1295" s="27"/>
      <c r="C1295" s="28"/>
      <c r="D1295" s="29"/>
      <c r="E1295" s="29"/>
      <c r="F1295" s="29"/>
      <c r="G1295" s="29"/>
      <c r="H1295" s="29"/>
    </row>
  </sheetData>
  <sheetProtection formatCells="0" formatColumns="0" formatRows="0" insertRows="0"/>
  <mergeCells count="1">
    <mergeCell ref="D4:H4"/>
  </mergeCells>
  <dataValidations count="1">
    <dataValidation type="custom" allowBlank="1" showInputMessage="1" showErrorMessage="1" errorTitle="Data entry error:" error="Please enter a numeric value or leave blank!" sqref="D1284:H1287 D8:H1272 D1289:H1289 D1275:H1281">
      <formula1>OR(ISNUMBER(D8),ISBLANK(D8))</formula1>
    </dataValidation>
  </dataValidations>
  <pageMargins left="0.7" right="0.7" top="0.75" bottom="0.75" header="0.3" footer="0.3"/>
  <pageSetup scale="54" fitToHeight="15"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71"/>
  <sheetViews>
    <sheetView showGridLines="0" zoomScale="80" zoomScaleNormal="80" workbookViewId="0">
      <pane ySplit="7" topLeftCell="A8" activePane="bottomLeft" state="frozen"/>
      <selection activeCell="L137" sqref="L137"/>
      <selection pane="bottomLeft" activeCell="A8" sqref="A8"/>
    </sheetView>
  </sheetViews>
  <sheetFormatPr defaultRowHeight="15" customHeight="1" x14ac:dyDescent="0.25"/>
  <cols>
    <col min="1" max="1" width="1.85546875" style="27" customWidth="1"/>
    <col min="2" max="2" width="30" style="27" customWidth="1"/>
    <col min="3" max="3" width="13.7109375" style="28" customWidth="1"/>
    <col min="4" max="4" width="43.28515625" style="27" customWidth="1"/>
    <col min="5" max="5" width="13.140625" style="29" customWidth="1"/>
    <col min="6" max="8" width="8.42578125" style="29" bestFit="1" customWidth="1"/>
    <col min="9" max="9" width="7.28515625" style="29" bestFit="1" customWidth="1"/>
    <col min="10" max="10" width="3.85546875" style="27" customWidth="1"/>
    <col min="11" max="11" width="11.7109375" style="27" customWidth="1"/>
    <col min="12" max="16384" width="9.140625" style="27"/>
  </cols>
  <sheetData>
    <row r="1" spans="1:10" s="30" customFormat="1" ht="15.75" customHeight="1" x14ac:dyDescent="0.25">
      <c r="A1" s="5" t="str">
        <f>TemplateName</f>
        <v>Trading, PE and Other Fair Value Assets: Market Shocks</v>
      </c>
      <c r="C1" s="4"/>
      <c r="D1" s="9"/>
      <c r="E1" s="224"/>
      <c r="F1" s="224"/>
      <c r="G1" s="224"/>
      <c r="H1" s="224"/>
    </row>
    <row r="2" spans="1:10" ht="15.75" customHeight="1" x14ac:dyDescent="0.25">
      <c r="A2" s="31" t="s">
        <v>450</v>
      </c>
      <c r="C2" s="32"/>
      <c r="E2" s="224"/>
      <c r="F2" s="224"/>
      <c r="G2" s="224"/>
      <c r="H2" s="224"/>
      <c r="I2" s="27"/>
    </row>
    <row r="3" spans="1:10" ht="15" customHeight="1" x14ac:dyDescent="0.2">
      <c r="B3" s="33"/>
      <c r="C3" s="32"/>
      <c r="I3" s="27"/>
    </row>
    <row r="4" spans="1:10" ht="15" customHeight="1" x14ac:dyDescent="0.25">
      <c r="A4" s="34"/>
      <c r="B4" s="34"/>
      <c r="C4" s="35"/>
      <c r="D4" s="34"/>
      <c r="E4" s="400" t="s">
        <v>1959</v>
      </c>
      <c r="F4" s="401"/>
      <c r="G4" s="401"/>
      <c r="H4" s="403"/>
      <c r="I4" s="152"/>
      <c r="J4" s="34"/>
    </row>
    <row r="5" spans="1:10" s="34" customFormat="1" ht="15.75" customHeight="1" x14ac:dyDescent="0.25">
      <c r="A5" s="36"/>
      <c r="B5" s="189" t="s">
        <v>200</v>
      </c>
      <c r="C5" s="190" t="s">
        <v>201</v>
      </c>
      <c r="D5" s="191" t="s">
        <v>202</v>
      </c>
      <c r="E5" s="406" t="s">
        <v>150</v>
      </c>
      <c r="F5" s="407"/>
      <c r="G5" s="404" t="s">
        <v>449</v>
      </c>
      <c r="H5" s="405"/>
      <c r="I5" s="153"/>
      <c r="J5" s="36"/>
    </row>
    <row r="6" spans="1:10" s="36" customFormat="1" ht="36.75" customHeight="1" x14ac:dyDescent="0.25">
      <c r="A6" s="158"/>
      <c r="B6" s="192"/>
      <c r="C6" s="193"/>
      <c r="D6" s="194"/>
      <c r="E6" s="195" t="s">
        <v>421</v>
      </c>
      <c r="F6" s="196" t="s">
        <v>420</v>
      </c>
      <c r="G6" s="197" t="s">
        <v>421</v>
      </c>
      <c r="H6" s="198" t="s">
        <v>420</v>
      </c>
      <c r="I6" s="157"/>
      <c r="J6" s="37"/>
    </row>
    <row r="7" spans="1:10" s="37" customFormat="1" ht="15" customHeight="1" x14ac:dyDescent="0.25">
      <c r="B7" s="38"/>
      <c r="C7" s="39"/>
      <c r="D7" s="40"/>
      <c r="E7" s="166"/>
      <c r="F7" s="166"/>
      <c r="G7" s="166"/>
      <c r="H7" s="166"/>
      <c r="I7" s="167"/>
      <c r="J7" s="167"/>
    </row>
    <row r="8" spans="1:10" s="37" customFormat="1" ht="15" customHeight="1" x14ac:dyDescent="0.25">
      <c r="A8" s="42"/>
      <c r="B8" s="43" t="s">
        <v>207</v>
      </c>
      <c r="C8" s="44">
        <v>1010</v>
      </c>
      <c r="D8" s="45" t="s">
        <v>207</v>
      </c>
      <c r="E8" s="310">
        <v>-0.21284900284900299</v>
      </c>
      <c r="F8" s="310">
        <v>-6.0113365155131299E-2</v>
      </c>
      <c r="G8" s="310">
        <v>-0.234657445672036</v>
      </c>
      <c r="H8" s="310">
        <v>-4.5970659163987099E-2</v>
      </c>
      <c r="I8" s="168"/>
      <c r="J8" s="168"/>
    </row>
    <row r="9" spans="1:10" s="42" customFormat="1" ht="15" customHeight="1" x14ac:dyDescent="0.25">
      <c r="A9" s="37"/>
      <c r="B9" s="38"/>
      <c r="C9" s="39"/>
      <c r="D9" s="40"/>
      <c r="E9" s="166"/>
      <c r="F9" s="166"/>
      <c r="G9" s="166"/>
      <c r="H9" s="166"/>
      <c r="I9" s="167"/>
      <c r="J9" s="167"/>
    </row>
    <row r="10" spans="1:10" s="37" customFormat="1" ht="15" customHeight="1" x14ac:dyDescent="0.25">
      <c r="A10" s="42"/>
      <c r="B10" s="43" t="s">
        <v>208</v>
      </c>
      <c r="C10" s="44">
        <v>1510</v>
      </c>
      <c r="D10" s="45" t="s">
        <v>208</v>
      </c>
      <c r="E10" s="310">
        <v>-0.24979537548598299</v>
      </c>
      <c r="F10" s="310">
        <v>-8.4882407312313807E-2</v>
      </c>
      <c r="G10" s="310">
        <v>-0.27675401521555398</v>
      </c>
      <c r="H10" s="310">
        <v>-1.5891670924885099E-2</v>
      </c>
      <c r="I10" s="168"/>
      <c r="J10" s="168"/>
    </row>
    <row r="11" spans="1:10" s="42" customFormat="1" ht="15" customHeight="1" x14ac:dyDescent="0.25">
      <c r="A11" s="37"/>
      <c r="B11" s="38"/>
      <c r="C11" s="39"/>
      <c r="D11" s="40"/>
      <c r="E11" s="166"/>
      <c r="F11" s="166"/>
      <c r="G11" s="166"/>
      <c r="H11" s="166"/>
      <c r="I11" s="167"/>
      <c r="J11" s="167"/>
    </row>
    <row r="12" spans="1:10" s="37" customFormat="1" ht="15" customHeight="1" x14ac:dyDescent="0.25">
      <c r="B12" s="46" t="s">
        <v>209</v>
      </c>
      <c r="C12" s="47">
        <v>2010</v>
      </c>
      <c r="D12" s="48" t="s">
        <v>210</v>
      </c>
      <c r="E12" s="310">
        <v>-0.17989205747210299</v>
      </c>
      <c r="F12" s="310">
        <v>-6.0537454473865698E-3</v>
      </c>
      <c r="G12" s="310">
        <v>-0.19799595623215999</v>
      </c>
      <c r="H12" s="310">
        <v>-7.1529316945396198E-3</v>
      </c>
      <c r="I12" s="167"/>
      <c r="J12" s="167"/>
    </row>
    <row r="13" spans="1:10" s="37" customFormat="1" ht="15" customHeight="1" x14ac:dyDescent="0.25">
      <c r="B13" s="49" t="s">
        <v>209</v>
      </c>
      <c r="C13" s="39">
        <v>2020</v>
      </c>
      <c r="D13" s="50" t="s">
        <v>211</v>
      </c>
      <c r="E13" s="310">
        <v>-0.118802026782483</v>
      </c>
      <c r="F13" s="310">
        <v>-4.6247818499127298E-2</v>
      </c>
      <c r="G13" s="310">
        <v>-0.127310159915733</v>
      </c>
      <c r="H13" s="310">
        <v>-1.5781330582774599E-2</v>
      </c>
      <c r="I13" s="167"/>
      <c r="J13" s="167"/>
    </row>
    <row r="14" spans="1:10" s="37" customFormat="1" ht="15" customHeight="1" x14ac:dyDescent="0.25">
      <c r="B14" s="49" t="s">
        <v>209</v>
      </c>
      <c r="C14" s="39">
        <v>2030</v>
      </c>
      <c r="D14" s="50" t="s">
        <v>212</v>
      </c>
      <c r="E14" s="310">
        <v>-0.12629102903801401</v>
      </c>
      <c r="F14" s="310">
        <v>-3.2058435629501898E-2</v>
      </c>
      <c r="G14" s="310">
        <v>-0.14657698056801199</v>
      </c>
      <c r="H14" s="310">
        <v>-1.5781330582774599E-2</v>
      </c>
      <c r="I14" s="167"/>
      <c r="J14" s="167"/>
    </row>
    <row r="15" spans="1:10" s="37" customFormat="1" ht="15" customHeight="1" x14ac:dyDescent="0.25">
      <c r="B15" s="277" t="s">
        <v>209</v>
      </c>
      <c r="C15" s="276">
        <v>20</v>
      </c>
      <c r="D15" s="307" t="s">
        <v>196</v>
      </c>
      <c r="E15" s="310">
        <v>-0.168008626887132</v>
      </c>
      <c r="F15" s="310">
        <v>-3.2240272763738399E-2</v>
      </c>
      <c r="G15" s="310">
        <v>-0.18218851842567099</v>
      </c>
      <c r="H15" s="310">
        <v>-2.0735444330949999E-2</v>
      </c>
      <c r="I15" s="167"/>
      <c r="J15" s="167"/>
    </row>
    <row r="16" spans="1:10" s="37" customFormat="1" ht="15" customHeight="1" x14ac:dyDescent="0.25">
      <c r="B16" s="38"/>
      <c r="C16" s="39"/>
      <c r="D16" s="40"/>
      <c r="E16" s="166"/>
      <c r="F16" s="166"/>
      <c r="G16" s="166"/>
      <c r="H16" s="166"/>
      <c r="I16" s="167"/>
      <c r="J16" s="167"/>
    </row>
    <row r="17" spans="1:10" s="37" customFormat="1" ht="15" customHeight="1" x14ac:dyDescent="0.25">
      <c r="B17" s="46" t="s">
        <v>213</v>
      </c>
      <c r="C17" s="47">
        <v>2510</v>
      </c>
      <c r="D17" s="48" t="s">
        <v>214</v>
      </c>
      <c r="E17" s="310">
        <v>-0.25073637702503698</v>
      </c>
      <c r="F17" s="310">
        <v>-7.5487329434697895E-2</v>
      </c>
      <c r="G17" s="310">
        <v>-0.192463499029454</v>
      </c>
      <c r="H17" s="310">
        <v>-2.0653169193203799E-2</v>
      </c>
      <c r="I17" s="167"/>
      <c r="J17" s="167"/>
    </row>
    <row r="18" spans="1:10" s="37" customFormat="1" ht="15" customHeight="1" x14ac:dyDescent="0.25">
      <c r="B18" s="49" t="s">
        <v>213</v>
      </c>
      <c r="C18" s="39">
        <v>2520</v>
      </c>
      <c r="D18" s="50" t="s">
        <v>215</v>
      </c>
      <c r="E18" s="310">
        <v>-0.12621411036396599</v>
      </c>
      <c r="F18" s="310">
        <v>-3.6794559480308603E-2</v>
      </c>
      <c r="G18" s="310">
        <v>-0.18554143454038999</v>
      </c>
      <c r="H18" s="310">
        <v>-1.08402489626556E-2</v>
      </c>
      <c r="I18" s="167"/>
      <c r="J18" s="167"/>
    </row>
    <row r="19" spans="1:10" s="37" customFormat="1" ht="15" customHeight="1" x14ac:dyDescent="0.25">
      <c r="B19" s="49" t="s">
        <v>213</v>
      </c>
      <c r="C19" s="39">
        <v>2530</v>
      </c>
      <c r="D19" s="50" t="s">
        <v>216</v>
      </c>
      <c r="E19" s="310">
        <v>-6.1593649824454297E-2</v>
      </c>
      <c r="F19" s="310">
        <v>3.8825286212046399E-3</v>
      </c>
      <c r="G19" s="310">
        <v>0.161802802008988</v>
      </c>
      <c r="H19" s="310">
        <v>8.3231209150326207E-3</v>
      </c>
      <c r="I19" s="167"/>
      <c r="J19" s="167"/>
    </row>
    <row r="20" spans="1:10" s="37" customFormat="1" ht="15" customHeight="1" x14ac:dyDescent="0.25">
      <c r="B20" s="49" t="s">
        <v>213</v>
      </c>
      <c r="C20" s="39">
        <v>2540</v>
      </c>
      <c r="D20" s="50" t="s">
        <v>217</v>
      </c>
      <c r="E20" s="310">
        <v>-0.16162772942434001</v>
      </c>
      <c r="F20" s="310">
        <v>-2.81415575327402E-2</v>
      </c>
      <c r="G20" s="310">
        <v>-0.14788348985980701</v>
      </c>
      <c r="H20" s="310">
        <v>-2.48399878085949E-2</v>
      </c>
      <c r="I20" s="167"/>
      <c r="J20" s="167"/>
    </row>
    <row r="21" spans="1:10" s="37" customFormat="1" ht="15" customHeight="1" x14ac:dyDescent="0.25">
      <c r="B21" s="49" t="s">
        <v>213</v>
      </c>
      <c r="C21" s="39">
        <v>2550</v>
      </c>
      <c r="D21" s="50" t="s">
        <v>218</v>
      </c>
      <c r="E21" s="310">
        <v>-0.116551598837209</v>
      </c>
      <c r="F21" s="310">
        <v>-2.3502731677146699E-2</v>
      </c>
      <c r="G21" s="310">
        <v>-0.120361560418649</v>
      </c>
      <c r="H21" s="310">
        <v>-1.08402489626556E-2</v>
      </c>
      <c r="I21" s="167"/>
      <c r="J21" s="167"/>
    </row>
    <row r="22" spans="1:10" s="37" customFormat="1" ht="15" customHeight="1" x14ac:dyDescent="0.25">
      <c r="B22" s="277" t="s">
        <v>213</v>
      </c>
      <c r="C22" s="276">
        <v>25</v>
      </c>
      <c r="D22" s="307" t="s">
        <v>196</v>
      </c>
      <c r="E22" s="310">
        <v>-0.13048621791080101</v>
      </c>
      <c r="F22" s="310">
        <v>-3.6794559480308603E-2</v>
      </c>
      <c r="G22" s="310">
        <v>-0.153896694632568</v>
      </c>
      <c r="H22" s="310">
        <v>-1.08402489626556E-2</v>
      </c>
      <c r="I22" s="167"/>
      <c r="J22" s="167"/>
    </row>
    <row r="23" spans="1:10" s="37" customFormat="1" ht="15" customHeight="1" x14ac:dyDescent="0.25">
      <c r="B23" s="38"/>
      <c r="C23" s="28"/>
      <c r="D23" s="40"/>
      <c r="E23" s="170"/>
      <c r="F23" s="170"/>
      <c r="G23" s="170"/>
      <c r="H23" s="170"/>
      <c r="I23" s="169"/>
      <c r="J23" s="169"/>
    </row>
    <row r="24" spans="1:10" s="37" customFormat="1" ht="15" customHeight="1" x14ac:dyDescent="0.25">
      <c r="B24" s="55" t="s">
        <v>219</v>
      </c>
      <c r="C24" s="47">
        <v>3010</v>
      </c>
      <c r="D24" s="56" t="s">
        <v>220</v>
      </c>
      <c r="E24" s="310">
        <v>-6.9525991694114303E-2</v>
      </c>
      <c r="F24" s="310">
        <v>-3.1861765880942902E-2</v>
      </c>
      <c r="G24" s="310">
        <v>-9.3780547409579695E-2</v>
      </c>
      <c r="H24" s="310">
        <v>7.4330516240708197E-3</v>
      </c>
      <c r="I24" s="167"/>
      <c r="J24" s="167"/>
    </row>
    <row r="25" spans="1:10" ht="15" customHeight="1" x14ac:dyDescent="0.25">
      <c r="A25" s="37"/>
      <c r="B25" s="57" t="s">
        <v>219</v>
      </c>
      <c r="C25" s="39">
        <v>3020</v>
      </c>
      <c r="D25" s="38" t="s">
        <v>221</v>
      </c>
      <c r="E25" s="310">
        <v>-5.8894437747546102E-2</v>
      </c>
      <c r="F25" s="310">
        <v>6.4503324402109797E-4</v>
      </c>
      <c r="G25" s="310">
        <v>-8.3490521720905694E-2</v>
      </c>
      <c r="H25" s="310">
        <v>7.4330516240708197E-3</v>
      </c>
      <c r="I25" s="167"/>
      <c r="J25" s="167"/>
    </row>
    <row r="26" spans="1:10" ht="15" customHeight="1" x14ac:dyDescent="0.25">
      <c r="A26" s="37"/>
      <c r="B26" s="57" t="s">
        <v>219</v>
      </c>
      <c r="C26" s="39">
        <v>3030</v>
      </c>
      <c r="D26" s="50" t="s">
        <v>222</v>
      </c>
      <c r="E26" s="310">
        <v>-1.3357429087766199E-2</v>
      </c>
      <c r="F26" s="310">
        <v>-5.9844015598440201E-2</v>
      </c>
      <c r="G26" s="310">
        <v>-3.2056861038584301E-2</v>
      </c>
      <c r="H26" s="310">
        <v>7.4330516240708197E-3</v>
      </c>
      <c r="I26" s="167"/>
      <c r="J26" s="167"/>
    </row>
    <row r="27" spans="1:10" s="37" customFormat="1" ht="15" customHeight="1" x14ac:dyDescent="0.25">
      <c r="B27" s="277" t="s">
        <v>219</v>
      </c>
      <c r="C27" s="276">
        <v>30</v>
      </c>
      <c r="D27" s="307" t="s">
        <v>196</v>
      </c>
      <c r="E27" s="310">
        <v>-5.1391762271957901E-2</v>
      </c>
      <c r="F27" s="310">
        <v>3.8825286212046399E-3</v>
      </c>
      <c r="G27" s="310">
        <v>-8.2478233830845696E-2</v>
      </c>
      <c r="H27" s="310">
        <v>2.13371266002849E-3</v>
      </c>
      <c r="I27" s="167"/>
      <c r="J27" s="167"/>
    </row>
    <row r="28" spans="1:10" s="37" customFormat="1" ht="15" customHeight="1" x14ac:dyDescent="0.25">
      <c r="B28" s="38"/>
      <c r="C28" s="39"/>
      <c r="D28" s="40"/>
      <c r="E28" s="166"/>
      <c r="F28" s="166"/>
      <c r="G28" s="166"/>
      <c r="H28" s="166"/>
      <c r="I28" s="167"/>
      <c r="J28" s="167"/>
    </row>
    <row r="29" spans="1:10" s="37" customFormat="1" ht="15" customHeight="1" x14ac:dyDescent="0.25">
      <c r="B29" s="46" t="s">
        <v>223</v>
      </c>
      <c r="C29" s="47">
        <v>3510</v>
      </c>
      <c r="D29" s="48" t="s">
        <v>224</v>
      </c>
      <c r="E29" s="310">
        <v>-0.121770025839793</v>
      </c>
      <c r="F29" s="310">
        <v>-8.76402243589741E-3</v>
      </c>
      <c r="G29" s="310">
        <v>-0.12482925617782201</v>
      </c>
      <c r="H29" s="310">
        <v>1.7071435829692099E-2</v>
      </c>
      <c r="I29" s="167"/>
      <c r="J29" s="167"/>
    </row>
    <row r="30" spans="1:10" s="37" customFormat="1" ht="15" customHeight="1" x14ac:dyDescent="0.25">
      <c r="B30" s="49" t="s">
        <v>223</v>
      </c>
      <c r="C30" s="39">
        <v>3520</v>
      </c>
      <c r="D30" s="50" t="s">
        <v>225</v>
      </c>
      <c r="E30" s="310">
        <v>-3.5132382892057001E-2</v>
      </c>
      <c r="F30" s="310">
        <v>2.91102707006369E-2</v>
      </c>
      <c r="G30" s="310">
        <v>-5.3240004242231499E-2</v>
      </c>
      <c r="H30" s="310">
        <v>1.7071435829692099E-2</v>
      </c>
      <c r="I30" s="167"/>
      <c r="J30" s="167"/>
    </row>
    <row r="31" spans="1:10" s="37" customFormat="1" ht="15" customHeight="1" x14ac:dyDescent="0.25">
      <c r="B31" s="277" t="s">
        <v>223</v>
      </c>
      <c r="C31" s="276">
        <v>35</v>
      </c>
      <c r="D31" s="307" t="s">
        <v>196</v>
      </c>
      <c r="E31" s="310">
        <v>-6.3634444913465593E-2</v>
      </c>
      <c r="F31" s="310">
        <v>4.5317220543806798E-3</v>
      </c>
      <c r="G31" s="310">
        <v>-7.0111947500482594E-2</v>
      </c>
      <c r="H31" s="310">
        <v>1.7071435829692099E-2</v>
      </c>
      <c r="I31" s="167"/>
      <c r="J31" s="167"/>
    </row>
    <row r="32" spans="1:10" s="37" customFormat="1" ht="15" customHeight="1" x14ac:dyDescent="0.25">
      <c r="B32" s="38"/>
      <c r="C32" s="58"/>
      <c r="D32" s="40"/>
      <c r="E32" s="171"/>
      <c r="F32" s="171"/>
      <c r="G32" s="171"/>
      <c r="H32" s="171"/>
      <c r="I32" s="167"/>
      <c r="J32" s="167"/>
    </row>
    <row r="33" spans="2:10" s="37" customFormat="1" ht="15" customHeight="1" x14ac:dyDescent="0.25">
      <c r="B33" s="46" t="s">
        <v>226</v>
      </c>
      <c r="C33" s="47">
        <v>4010</v>
      </c>
      <c r="D33" s="48" t="s">
        <v>227</v>
      </c>
      <c r="E33" s="310">
        <v>-9.2909535452322806E-2</v>
      </c>
      <c r="F33" s="310">
        <v>-3.3456855479089498E-2</v>
      </c>
      <c r="G33" s="310">
        <v>-0.21573994867408</v>
      </c>
      <c r="H33" s="310">
        <v>-2.2548393958732101E-2</v>
      </c>
      <c r="I33" s="167"/>
      <c r="J33" s="167"/>
    </row>
    <row r="34" spans="2:10" s="37" customFormat="1" ht="15" customHeight="1" x14ac:dyDescent="0.25">
      <c r="B34" s="49" t="s">
        <v>226</v>
      </c>
      <c r="C34" s="39">
        <v>4020</v>
      </c>
      <c r="D34" s="50" t="s">
        <v>228</v>
      </c>
      <c r="E34" s="310">
        <v>-0.20064866760168301</v>
      </c>
      <c r="F34" s="310">
        <v>-3.9447315683999597E-2</v>
      </c>
      <c r="G34" s="310">
        <v>-0.221908454859648</v>
      </c>
      <c r="H34" s="310">
        <v>-2.4057355284121101E-2</v>
      </c>
      <c r="I34" s="167"/>
      <c r="J34" s="167"/>
    </row>
    <row r="35" spans="2:10" s="37" customFormat="1" ht="15" customHeight="1" x14ac:dyDescent="0.25">
      <c r="B35" s="49" t="s">
        <v>226</v>
      </c>
      <c r="C35" s="39">
        <v>4030</v>
      </c>
      <c r="D35" s="50" t="s">
        <v>229</v>
      </c>
      <c r="E35" s="310">
        <v>-0.17532467532467499</v>
      </c>
      <c r="F35" s="310">
        <v>-9.5111583421891605E-2</v>
      </c>
      <c r="G35" s="310">
        <v>-0.172421549881903</v>
      </c>
      <c r="H35" s="310">
        <v>-8.5760517799352801E-2</v>
      </c>
      <c r="I35" s="167"/>
      <c r="J35" s="167"/>
    </row>
    <row r="36" spans="2:10" s="37" customFormat="1" ht="15" customHeight="1" x14ac:dyDescent="0.25">
      <c r="B36" s="277" t="s">
        <v>226</v>
      </c>
      <c r="C36" s="276"/>
      <c r="D36" s="307" t="s">
        <v>196</v>
      </c>
      <c r="E36" s="310">
        <v>-0.175408911449521</v>
      </c>
      <c r="F36" s="310">
        <v>-3.9447315683999597E-2</v>
      </c>
      <c r="G36" s="310">
        <v>-0.206090837490155</v>
      </c>
      <c r="H36" s="310">
        <v>-3.06209393971669E-2</v>
      </c>
      <c r="I36" s="167"/>
      <c r="J36" s="167"/>
    </row>
    <row r="37" spans="2:10" s="37" customFormat="1" ht="15" customHeight="1" x14ac:dyDescent="0.25">
      <c r="B37" s="38"/>
      <c r="C37" s="39"/>
      <c r="D37" s="40"/>
      <c r="E37" s="166"/>
      <c r="F37" s="166"/>
      <c r="G37" s="166"/>
      <c r="H37" s="166"/>
      <c r="I37" s="167"/>
      <c r="J37" s="167"/>
    </row>
    <row r="38" spans="2:10" s="37" customFormat="1" ht="15" customHeight="1" x14ac:dyDescent="0.25">
      <c r="B38" s="46" t="s">
        <v>556</v>
      </c>
      <c r="C38" s="47">
        <v>4040</v>
      </c>
      <c r="D38" s="48" t="s">
        <v>557</v>
      </c>
      <c r="E38" s="310">
        <v>-0.20089890407585301</v>
      </c>
      <c r="F38" s="310">
        <v>-0.17551622418879101</v>
      </c>
      <c r="G38" s="310">
        <v>-0.19991922455573499</v>
      </c>
      <c r="H38" s="310">
        <v>-9.4098712446351998E-2</v>
      </c>
      <c r="I38" s="167"/>
      <c r="J38" s="167"/>
    </row>
    <row r="39" spans="2:10" s="37" customFormat="1" ht="15" customHeight="1" x14ac:dyDescent="0.25">
      <c r="B39" s="49" t="s">
        <v>556</v>
      </c>
      <c r="C39" s="39">
        <v>4040</v>
      </c>
      <c r="D39" s="50" t="s">
        <v>558</v>
      </c>
      <c r="E39" s="310">
        <v>-0.20089890407585301</v>
      </c>
      <c r="F39" s="310">
        <v>-0.17551622418879101</v>
      </c>
      <c r="G39" s="310">
        <v>-0.19991922455573499</v>
      </c>
      <c r="H39" s="310">
        <v>-9.4098712446351998E-2</v>
      </c>
      <c r="I39" s="167"/>
      <c r="J39" s="167"/>
    </row>
    <row r="40" spans="2:10" s="37" customFormat="1" ht="15" customHeight="1" x14ac:dyDescent="0.25">
      <c r="B40" s="49" t="s">
        <v>556</v>
      </c>
      <c r="C40" s="39">
        <v>4040</v>
      </c>
      <c r="D40" s="50" t="s">
        <v>559</v>
      </c>
      <c r="E40" s="310">
        <v>-0.20089890407585301</v>
      </c>
      <c r="F40" s="310">
        <v>-0.17551622418879101</v>
      </c>
      <c r="G40" s="310">
        <v>-0.19991922455573499</v>
      </c>
      <c r="H40" s="310">
        <v>-9.4098712446351998E-2</v>
      </c>
      <c r="I40" s="167"/>
      <c r="J40" s="167"/>
    </row>
    <row r="41" spans="2:10" s="37" customFormat="1" ht="15" customHeight="1" x14ac:dyDescent="0.25">
      <c r="B41" s="49" t="s">
        <v>556</v>
      </c>
      <c r="C41" s="39">
        <v>4040</v>
      </c>
      <c r="D41" s="50" t="s">
        <v>560</v>
      </c>
      <c r="E41" s="310">
        <v>-0.20089890407585301</v>
      </c>
      <c r="F41" s="310">
        <v>-0.17551622418879101</v>
      </c>
      <c r="G41" s="310">
        <v>-0.19991922455573499</v>
      </c>
      <c r="H41" s="310">
        <v>-9.4098712446351998E-2</v>
      </c>
      <c r="I41" s="167"/>
      <c r="J41" s="167"/>
    </row>
    <row r="42" spans="2:10" s="37" customFormat="1" ht="15" customHeight="1" x14ac:dyDescent="0.25">
      <c r="B42" s="49" t="s">
        <v>556</v>
      </c>
      <c r="C42" s="39">
        <v>4040</v>
      </c>
      <c r="D42" s="50" t="s">
        <v>561</v>
      </c>
      <c r="E42" s="310">
        <v>-0.20089890407585301</v>
      </c>
      <c r="F42" s="310">
        <v>-0.17551622418879101</v>
      </c>
      <c r="G42" s="310">
        <v>-0.19991922455573499</v>
      </c>
      <c r="H42" s="310">
        <v>-9.4098712446351998E-2</v>
      </c>
      <c r="I42" s="167"/>
      <c r="J42" s="167"/>
    </row>
    <row r="43" spans="2:10" s="37" customFormat="1" ht="15" customHeight="1" x14ac:dyDescent="0.25">
      <c r="B43" s="49" t="s">
        <v>556</v>
      </c>
      <c r="C43" s="39">
        <v>4040</v>
      </c>
      <c r="D43" s="50" t="s">
        <v>562</v>
      </c>
      <c r="E43" s="310">
        <v>-0.20089890407585301</v>
      </c>
      <c r="F43" s="310">
        <v>-0.131704781704782</v>
      </c>
      <c r="G43" s="310">
        <v>-0.19991922455573499</v>
      </c>
      <c r="H43" s="310">
        <v>-9.4098712446351998E-2</v>
      </c>
      <c r="I43" s="167"/>
      <c r="J43" s="167"/>
    </row>
    <row r="44" spans="2:10" s="37" customFormat="1" ht="15" customHeight="1" x14ac:dyDescent="0.25">
      <c r="B44" s="277" t="s">
        <v>556</v>
      </c>
      <c r="C44" s="276">
        <v>4040</v>
      </c>
      <c r="D44" s="307" t="s">
        <v>196</v>
      </c>
      <c r="E44" s="310">
        <v>-0.20089890407585301</v>
      </c>
      <c r="F44" s="310">
        <v>-0.141423844593873</v>
      </c>
      <c r="G44" s="310">
        <v>-0.19991922455573499</v>
      </c>
      <c r="H44" s="310">
        <v>-9.4098712446351998E-2</v>
      </c>
      <c r="I44" s="167"/>
      <c r="J44" s="167"/>
    </row>
    <row r="45" spans="2:10" s="37" customFormat="1" ht="15" customHeight="1" x14ac:dyDescent="0.25">
      <c r="B45" s="38"/>
      <c r="C45" s="39"/>
      <c r="D45" s="40"/>
      <c r="E45" s="166"/>
      <c r="F45" s="166"/>
      <c r="G45" s="166"/>
      <c r="H45" s="166"/>
      <c r="I45" s="167"/>
      <c r="J45" s="167"/>
    </row>
    <row r="46" spans="2:10" s="37" customFormat="1" ht="15" customHeight="1" x14ac:dyDescent="0.25">
      <c r="B46" s="46" t="s">
        <v>231</v>
      </c>
      <c r="C46" s="47">
        <v>4510</v>
      </c>
      <c r="D46" s="48" t="s">
        <v>232</v>
      </c>
      <c r="E46" s="310">
        <v>-0.16017810252311901</v>
      </c>
      <c r="F46" s="310">
        <v>-1.6291854072963501E-2</v>
      </c>
      <c r="G46" s="310">
        <v>-0.15879778903731001</v>
      </c>
      <c r="H46" s="310">
        <v>-1.3402268848509201E-2</v>
      </c>
      <c r="I46" s="167"/>
      <c r="J46" s="167"/>
    </row>
    <row r="47" spans="2:10" s="37" customFormat="1" ht="15" customHeight="1" x14ac:dyDescent="0.25">
      <c r="B47" s="49" t="s">
        <v>231</v>
      </c>
      <c r="C47" s="39">
        <v>4520</v>
      </c>
      <c r="D47" s="50" t="s">
        <v>233</v>
      </c>
      <c r="E47" s="310">
        <v>-0.179224911921809</v>
      </c>
      <c r="F47" s="310">
        <v>-1.6291854072963501E-2</v>
      </c>
      <c r="G47" s="310">
        <v>-0.19079588521927399</v>
      </c>
      <c r="H47" s="310">
        <v>-1.3402268848509201E-2</v>
      </c>
      <c r="I47" s="167"/>
      <c r="J47" s="167"/>
    </row>
    <row r="48" spans="2:10" s="37" customFormat="1" ht="15" customHeight="1" x14ac:dyDescent="0.25">
      <c r="B48" s="49" t="s">
        <v>231</v>
      </c>
      <c r="C48" s="39">
        <v>4530</v>
      </c>
      <c r="D48" s="50" t="s">
        <v>234</v>
      </c>
      <c r="E48" s="310">
        <v>-0.20425123193852801</v>
      </c>
      <c r="F48" s="310">
        <v>-1.6291854072963501E-2</v>
      </c>
      <c r="G48" s="310">
        <v>-0.210821461048803</v>
      </c>
      <c r="H48" s="310">
        <v>-1.3402268848509201E-2</v>
      </c>
      <c r="I48" s="167"/>
      <c r="J48" s="167"/>
    </row>
    <row r="49" spans="1:10" s="37" customFormat="1" ht="15" customHeight="1" x14ac:dyDescent="0.25">
      <c r="B49" s="277" t="s">
        <v>231</v>
      </c>
      <c r="C49" s="276">
        <v>45</v>
      </c>
      <c r="D49" s="307" t="s">
        <v>196</v>
      </c>
      <c r="E49" s="310">
        <v>-0.175352544451257</v>
      </c>
      <c r="F49" s="310">
        <v>-1.6291854072963501E-2</v>
      </c>
      <c r="G49" s="310">
        <v>-0.18646641916976001</v>
      </c>
      <c r="H49" s="310">
        <v>-1.3402268848509201E-2</v>
      </c>
      <c r="I49" s="167"/>
      <c r="J49" s="167"/>
    </row>
    <row r="50" spans="1:10" s="37" customFormat="1" ht="15" customHeight="1" x14ac:dyDescent="0.25">
      <c r="B50" s="38"/>
      <c r="C50" s="39"/>
      <c r="D50" s="40"/>
      <c r="E50" s="166"/>
      <c r="F50" s="166"/>
      <c r="G50" s="166"/>
      <c r="H50" s="166"/>
      <c r="I50" s="167"/>
      <c r="J50" s="167"/>
    </row>
    <row r="51" spans="1:10" ht="15" customHeight="1" x14ac:dyDescent="0.25">
      <c r="A51" s="42"/>
      <c r="B51" s="51" t="s">
        <v>235</v>
      </c>
      <c r="C51" s="44">
        <v>5010</v>
      </c>
      <c r="D51" s="60" t="s">
        <v>236</v>
      </c>
      <c r="E51" s="310">
        <v>-0.102861371484953</v>
      </c>
      <c r="F51" s="310">
        <v>-9.7360877730552405E-3</v>
      </c>
      <c r="G51" s="310">
        <v>-0.10606060606060599</v>
      </c>
      <c r="H51" s="310">
        <v>-2.3364485981308102E-3</v>
      </c>
      <c r="I51" s="168"/>
      <c r="J51" s="168"/>
    </row>
    <row r="52" spans="1:10" s="37" customFormat="1" ht="15" customHeight="1" x14ac:dyDescent="0.25">
      <c r="B52" s="38"/>
      <c r="C52" s="39"/>
      <c r="D52" s="40"/>
      <c r="E52" s="166"/>
      <c r="F52" s="166"/>
      <c r="G52" s="166"/>
      <c r="H52" s="166"/>
      <c r="I52" s="167"/>
      <c r="J52" s="167"/>
    </row>
    <row r="53" spans="1:10" s="37" customFormat="1" ht="15" customHeight="1" x14ac:dyDescent="0.25">
      <c r="A53" s="42"/>
      <c r="B53" s="51" t="s">
        <v>237</v>
      </c>
      <c r="C53" s="44">
        <v>5510</v>
      </c>
      <c r="D53" s="60" t="s">
        <v>237</v>
      </c>
      <c r="E53" s="310">
        <v>-0.14942254082039</v>
      </c>
      <c r="F53" s="310">
        <v>-1.9508743556049798E-2</v>
      </c>
      <c r="G53" s="310">
        <v>-0.136674118231495</v>
      </c>
      <c r="H53" s="310">
        <v>5.0525464834283397E-4</v>
      </c>
      <c r="I53" s="168"/>
      <c r="J53" s="168"/>
    </row>
    <row r="54" spans="1:10" s="37" customFormat="1" ht="15" customHeight="1" x14ac:dyDescent="0.25">
      <c r="B54" s="38"/>
      <c r="C54" s="28"/>
      <c r="D54" s="40"/>
      <c r="E54" s="172"/>
      <c r="F54" s="172"/>
      <c r="G54" s="172"/>
      <c r="H54" s="172"/>
      <c r="I54" s="169"/>
      <c r="J54" s="169"/>
    </row>
    <row r="55" spans="1:10" s="37" customFormat="1" ht="15" customHeight="1" x14ac:dyDescent="0.25">
      <c r="B55" s="46" t="s">
        <v>602</v>
      </c>
      <c r="C55" s="47" t="s">
        <v>239</v>
      </c>
      <c r="D55" s="48" t="s">
        <v>554</v>
      </c>
      <c r="E55" s="310">
        <v>-0.01</v>
      </c>
      <c r="F55"/>
      <c r="G55"/>
      <c r="H55"/>
      <c r="I55"/>
      <c r="J55" s="167"/>
    </row>
    <row r="56" spans="1:10" s="37" customFormat="1" ht="15" customHeight="1" x14ac:dyDescent="0.25">
      <c r="B56" s="332" t="s">
        <v>602</v>
      </c>
      <c r="C56" s="331" t="s">
        <v>239</v>
      </c>
      <c r="D56" s="333" t="s">
        <v>555</v>
      </c>
      <c r="E56" s="310">
        <v>-7.4999999999999997E-2</v>
      </c>
      <c r="F56"/>
      <c r="G56"/>
      <c r="H56"/>
      <c r="I56"/>
      <c r="J56" s="167"/>
    </row>
    <row r="57" spans="1:10" s="37" customFormat="1" ht="15" customHeight="1" x14ac:dyDescent="0.25">
      <c r="B57" s="334" t="s">
        <v>602</v>
      </c>
      <c r="C57" s="276" t="s">
        <v>239</v>
      </c>
      <c r="D57" s="307" t="s">
        <v>603</v>
      </c>
      <c r="E57" s="310">
        <v>-0.01</v>
      </c>
      <c r="F57" s="310">
        <v>-0.01</v>
      </c>
      <c r="G57" s="310">
        <v>-0.01</v>
      </c>
      <c r="H57" s="310">
        <v>-0.01</v>
      </c>
      <c r="I57" s="167"/>
      <c r="J57" s="167"/>
    </row>
    <row r="58" spans="1:10" s="37" customFormat="1" ht="15" customHeight="1" x14ac:dyDescent="0.25">
      <c r="B58" s="50"/>
      <c r="C58" s="39"/>
      <c r="D58" s="329"/>
      <c r="E58" s="172"/>
      <c r="F58" s="172"/>
      <c r="G58" s="172"/>
      <c r="H58" s="172"/>
      <c r="I58" s="169"/>
      <c r="J58" s="169"/>
    </row>
    <row r="59" spans="1:10" s="42" customFormat="1" ht="15" customHeight="1" x14ac:dyDescent="0.25">
      <c r="A59" s="37"/>
      <c r="B59" s="46" t="s">
        <v>240</v>
      </c>
      <c r="C59" s="355" t="s">
        <v>1953</v>
      </c>
      <c r="D59" s="48" t="s">
        <v>243</v>
      </c>
      <c r="E59" s="310">
        <v>-0.14716796874999999</v>
      </c>
      <c r="F59" s="310">
        <v>-3.43624987178172E-2</v>
      </c>
      <c r="G59" s="310">
        <v>-0.17184569191159199</v>
      </c>
      <c r="H59" s="310">
        <v>-2.0499947704215E-2</v>
      </c>
      <c r="I59" s="167"/>
      <c r="J59" s="167"/>
    </row>
    <row r="60" spans="1:10" s="37" customFormat="1" ht="15" customHeight="1" x14ac:dyDescent="0.25">
      <c r="B60" s="155"/>
      <c r="C60" s="156"/>
      <c r="D60" s="48"/>
      <c r="E60" s="173"/>
      <c r="F60" s="173"/>
      <c r="G60" s="173"/>
      <c r="H60" s="173"/>
      <c r="I60" s="167"/>
      <c r="J60" s="167"/>
    </row>
    <row r="61" spans="1:10" s="42" customFormat="1" ht="15" customHeight="1" x14ac:dyDescent="0.25">
      <c r="A61" s="27"/>
      <c r="B61" s="27"/>
      <c r="C61" s="28"/>
      <c r="D61" s="27"/>
      <c r="E61" s="29"/>
      <c r="F61" s="29"/>
      <c r="G61" s="29"/>
      <c r="H61" s="29"/>
      <c r="I61" s="27"/>
      <c r="J61" s="27"/>
    </row>
    <row r="62" spans="1:10" ht="15" customHeight="1" x14ac:dyDescent="0.25">
      <c r="I62" s="27"/>
    </row>
    <row r="63" spans="1:10" s="37" customFormat="1" ht="15" customHeight="1" x14ac:dyDescent="0.25">
      <c r="A63" s="27"/>
      <c r="B63" s="27"/>
      <c r="C63" s="28"/>
      <c r="D63" s="27"/>
      <c r="E63" s="29"/>
      <c r="F63" s="29"/>
      <c r="G63" s="29"/>
      <c r="H63" s="29"/>
      <c r="I63" s="27"/>
      <c r="J63" s="27"/>
    </row>
    <row r="64" spans="1:10" s="37" customFormat="1" ht="15" customHeight="1" x14ac:dyDescent="0.25">
      <c r="A64" s="27"/>
      <c r="B64" s="27"/>
      <c r="C64" s="28"/>
      <c r="D64" s="27"/>
      <c r="E64" s="29"/>
      <c r="F64" s="29"/>
      <c r="G64" s="29"/>
      <c r="H64" s="29"/>
      <c r="I64" s="27"/>
      <c r="J64" s="27"/>
    </row>
    <row r="65" spans="1:10" s="37" customFormat="1" ht="15" customHeight="1" x14ac:dyDescent="0.25">
      <c r="A65" s="27"/>
      <c r="B65" s="27"/>
      <c r="C65" s="28"/>
      <c r="D65" s="27"/>
      <c r="E65" s="29"/>
      <c r="F65" s="29"/>
      <c r="G65" s="29"/>
      <c r="H65" s="29"/>
      <c r="I65" s="27"/>
      <c r="J65" s="27"/>
    </row>
    <row r="66" spans="1:10" s="37" customFormat="1" ht="15" customHeight="1" x14ac:dyDescent="0.25">
      <c r="A66" s="27"/>
      <c r="B66" s="27"/>
      <c r="C66" s="28"/>
      <c r="D66" s="27"/>
      <c r="E66" s="29"/>
      <c r="F66" s="29"/>
      <c r="G66" s="29"/>
      <c r="H66" s="29"/>
      <c r="I66" s="27"/>
      <c r="J66" s="27"/>
    </row>
    <row r="67" spans="1:10" ht="15" customHeight="1" x14ac:dyDescent="0.25">
      <c r="I67" s="27"/>
    </row>
    <row r="68" spans="1:10" ht="15" customHeight="1" x14ac:dyDescent="0.25">
      <c r="I68" s="27"/>
    </row>
    <row r="69" spans="1:10" ht="15" customHeight="1" x14ac:dyDescent="0.25">
      <c r="I69" s="27"/>
    </row>
    <row r="70" spans="1:10" s="37" customFormat="1" ht="15" customHeight="1" x14ac:dyDescent="0.25">
      <c r="A70" s="27"/>
      <c r="B70" s="27"/>
      <c r="C70" s="28"/>
      <c r="D70" s="27"/>
      <c r="E70" s="29"/>
      <c r="F70" s="29"/>
      <c r="G70" s="29"/>
      <c r="H70" s="29"/>
      <c r="I70" s="27"/>
      <c r="J70" s="27"/>
    </row>
    <row r="71" spans="1:10" s="37" customFormat="1" ht="15" customHeight="1" x14ac:dyDescent="0.25">
      <c r="A71" s="27"/>
      <c r="B71" s="27"/>
      <c r="C71" s="28"/>
      <c r="D71" s="27"/>
      <c r="E71" s="29"/>
      <c r="F71" s="29"/>
      <c r="G71" s="29"/>
      <c r="H71" s="29"/>
      <c r="I71" s="27"/>
      <c r="J71" s="27"/>
    </row>
  </sheetData>
  <sheetProtection formatCells="0" formatColumns="0" formatRows="0"/>
  <mergeCells count="3">
    <mergeCell ref="E4:H4"/>
    <mergeCell ref="G5:H5"/>
    <mergeCell ref="E5:F5"/>
  </mergeCells>
  <dataValidations count="1">
    <dataValidation type="custom" allowBlank="1" showInputMessage="1" showErrorMessage="1" errorTitle="Data entry error:" error="Please enter a numeric value or leave blank!" sqref="E57:H57 E8:H8 E33:H36 E29:H31 E24:H27 E17:H22 E12:H15 E10:H10 E51:H51 E46:H49 E53:H53 E38:H44 E55:E56 E59:H60">
      <formula1>OR(ISNUMBER(E8),ISBLANK(E8))</formula1>
    </dataValidation>
  </dataValidations>
  <pageMargins left="0.7" right="0.7" top="0.75" bottom="0.75" header="0.3" footer="0.3"/>
  <pageSetup scale="5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H1295"/>
  <sheetViews>
    <sheetView showGridLines="0" zoomScale="80" zoomScaleNormal="80" workbookViewId="0">
      <pane ySplit="7" topLeftCell="A8" activePane="bottomLeft" state="frozen"/>
      <selection activeCell="A4" sqref="A4:XFD4"/>
      <selection pane="bottomLeft" activeCell="A8" sqref="A8"/>
    </sheetView>
  </sheetViews>
  <sheetFormatPr defaultRowHeight="15" customHeight="1" x14ac:dyDescent="0.25"/>
  <cols>
    <col min="1" max="1" width="1.85546875" style="27" customWidth="1"/>
    <col min="2" max="2" width="71.140625" style="27" customWidth="1"/>
    <col min="3" max="3" width="14" style="28" customWidth="1"/>
    <col min="4" max="4" width="14.7109375" style="29" customWidth="1"/>
    <col min="5" max="7" width="9.42578125" style="29" bestFit="1" customWidth="1"/>
    <col min="8" max="8" width="8.42578125" style="29" bestFit="1" customWidth="1"/>
    <col min="9" max="9" width="2.85546875" style="27" customWidth="1"/>
    <col min="10" max="16384" width="9.140625" style="27"/>
  </cols>
  <sheetData>
    <row r="1" spans="1:8" s="30" customFormat="1" ht="15.75" customHeight="1" x14ac:dyDescent="0.25">
      <c r="A1" s="5" t="str">
        <f>TemplateName</f>
        <v>Trading, PE and Other Fair Value Assets: Market Shocks</v>
      </c>
      <c r="C1" s="9"/>
      <c r="D1" s="224"/>
      <c r="E1" s="224"/>
      <c r="F1" s="224"/>
      <c r="G1" s="224"/>
    </row>
    <row r="2" spans="1:8" ht="15.75" customHeight="1" x14ac:dyDescent="0.25">
      <c r="A2" s="31" t="s">
        <v>451</v>
      </c>
      <c r="D2" s="224"/>
      <c r="E2" s="224"/>
      <c r="F2" s="224"/>
      <c r="G2" s="224"/>
      <c r="H2" s="27"/>
    </row>
    <row r="3" spans="1:8" ht="15" customHeight="1" x14ac:dyDescent="0.2">
      <c r="B3" s="33"/>
      <c r="C3" s="32"/>
      <c r="H3" s="27"/>
    </row>
    <row r="4" spans="1:8" ht="15" customHeight="1" x14ac:dyDescent="0.25">
      <c r="A4" s="34"/>
      <c r="B4" s="34"/>
      <c r="C4" s="35"/>
      <c r="D4" s="400" t="s">
        <v>1959</v>
      </c>
      <c r="E4" s="401"/>
      <c r="F4" s="401"/>
      <c r="G4" s="403"/>
      <c r="H4" s="152"/>
    </row>
    <row r="5" spans="1:8" s="34" customFormat="1" ht="15.75" customHeight="1" x14ac:dyDescent="0.25">
      <c r="A5" s="36"/>
      <c r="B5" s="189" t="s">
        <v>427</v>
      </c>
      <c r="C5" s="190" t="s">
        <v>426</v>
      </c>
      <c r="D5" s="406" t="s">
        <v>150</v>
      </c>
      <c r="E5" s="407"/>
      <c r="F5" s="404" t="s">
        <v>449</v>
      </c>
      <c r="G5" s="405"/>
      <c r="H5" s="354"/>
    </row>
    <row r="6" spans="1:8" s="36" customFormat="1" ht="40.5" customHeight="1" x14ac:dyDescent="0.25">
      <c r="A6" s="159"/>
      <c r="B6" s="199"/>
      <c r="C6" s="200"/>
      <c r="D6" s="195" t="s">
        <v>421</v>
      </c>
      <c r="E6" s="196" t="s">
        <v>420</v>
      </c>
      <c r="F6" s="201" t="s">
        <v>421</v>
      </c>
      <c r="G6" s="198" t="s">
        <v>420</v>
      </c>
    </row>
    <row r="7" spans="1:8" s="36" customFormat="1" ht="18" customHeight="1" x14ac:dyDescent="0.25">
      <c r="A7" s="37"/>
      <c r="B7" s="38"/>
      <c r="C7" s="29"/>
      <c r="D7" s="29"/>
      <c r="E7" s="29"/>
      <c r="F7" s="29"/>
      <c r="G7" s="29"/>
      <c r="H7" s="29"/>
    </row>
    <row r="8" spans="1:8" ht="15" customHeight="1" x14ac:dyDescent="0.25">
      <c r="A8" s="37"/>
      <c r="B8" s="126" t="s">
        <v>428</v>
      </c>
      <c r="C8" s="29"/>
    </row>
    <row r="9" spans="1:8" ht="15" customHeight="1" x14ac:dyDescent="0.25">
      <c r="A9" s="37"/>
      <c r="B9" s="345" t="s">
        <v>659</v>
      </c>
      <c r="C9" s="346">
        <v>111110</v>
      </c>
      <c r="D9" s="356">
        <v>-5.8894437747546102E-2</v>
      </c>
      <c r="E9" s="356">
        <v>6.4503324402109797E-4</v>
      </c>
      <c r="F9" s="356">
        <v>-8.3490521720905694E-2</v>
      </c>
      <c r="G9" s="356">
        <v>7.4330516240708197E-3</v>
      </c>
      <c r="H9" s="355"/>
    </row>
    <row r="10" spans="1:8" s="37" customFormat="1" ht="15" customHeight="1" x14ac:dyDescent="0.25">
      <c r="B10" s="345" t="s">
        <v>660</v>
      </c>
      <c r="C10" s="346">
        <v>111120</v>
      </c>
      <c r="D10" s="356">
        <v>-5.8894437747546102E-2</v>
      </c>
      <c r="E10" s="356">
        <v>6.4503324402109797E-4</v>
      </c>
      <c r="F10" s="356">
        <v>-8.3490521720905694E-2</v>
      </c>
      <c r="G10" s="356">
        <v>7.4330516240708197E-3</v>
      </c>
    </row>
    <row r="11" spans="1:8" s="37" customFormat="1" ht="15" customHeight="1" x14ac:dyDescent="0.25">
      <c r="B11" s="345" t="s">
        <v>661</v>
      </c>
      <c r="C11" s="346">
        <v>111130</v>
      </c>
      <c r="D11" s="356">
        <v>-5.8894437747546102E-2</v>
      </c>
      <c r="E11" s="356">
        <v>6.4503324402109797E-4</v>
      </c>
      <c r="F11" s="356">
        <v>-8.3490521720905694E-2</v>
      </c>
      <c r="G11" s="356">
        <v>7.4330516240708197E-3</v>
      </c>
    </row>
    <row r="12" spans="1:8" s="37" customFormat="1" ht="15" customHeight="1" x14ac:dyDescent="0.25">
      <c r="B12" s="345" t="s">
        <v>662</v>
      </c>
      <c r="C12" s="346">
        <v>111140</v>
      </c>
      <c r="D12" s="356">
        <v>-5.8894437747546102E-2</v>
      </c>
      <c r="E12" s="356">
        <v>6.4503324402109797E-4</v>
      </c>
      <c r="F12" s="356">
        <v>-8.3490521720905694E-2</v>
      </c>
      <c r="G12" s="356">
        <v>7.4330516240708197E-3</v>
      </c>
    </row>
    <row r="13" spans="1:8" s="37" customFormat="1" ht="15" customHeight="1" x14ac:dyDescent="0.25">
      <c r="B13" s="345" t="s">
        <v>663</v>
      </c>
      <c r="C13" s="346">
        <v>111150</v>
      </c>
      <c r="D13" s="356">
        <v>-5.8894437747546102E-2</v>
      </c>
      <c r="E13" s="356">
        <v>6.4503324402109797E-4</v>
      </c>
      <c r="F13" s="356">
        <v>-8.3490521720905694E-2</v>
      </c>
      <c r="G13" s="356">
        <v>7.4330516240708197E-3</v>
      </c>
    </row>
    <row r="14" spans="1:8" s="37" customFormat="1" ht="15" customHeight="1" x14ac:dyDescent="0.25">
      <c r="B14" s="345" t="s">
        <v>664</v>
      </c>
      <c r="C14" s="346">
        <v>111160</v>
      </c>
      <c r="D14" s="356">
        <v>-5.8894437747546102E-2</v>
      </c>
      <c r="E14" s="356">
        <v>6.4503324402109797E-4</v>
      </c>
      <c r="F14" s="356">
        <v>-8.3490521720905694E-2</v>
      </c>
      <c r="G14" s="356">
        <v>7.4330516240708197E-3</v>
      </c>
    </row>
    <row r="15" spans="1:8" s="37" customFormat="1" ht="15" customHeight="1" x14ac:dyDescent="0.25">
      <c r="B15" s="345" t="s">
        <v>665</v>
      </c>
      <c r="C15" s="346">
        <v>111191</v>
      </c>
      <c r="D15" s="356">
        <v>-5.8894437747546102E-2</v>
      </c>
      <c r="E15" s="356">
        <v>6.4503324402109797E-4</v>
      </c>
      <c r="F15" s="356">
        <v>-8.3490521720905694E-2</v>
      </c>
      <c r="G15" s="356">
        <v>7.4330516240708197E-3</v>
      </c>
    </row>
    <row r="16" spans="1:8" s="37" customFormat="1" ht="15" customHeight="1" x14ac:dyDescent="0.25">
      <c r="B16" s="345" t="s">
        <v>666</v>
      </c>
      <c r="C16" s="346">
        <v>111199</v>
      </c>
      <c r="D16" s="356">
        <v>-5.8894437747546102E-2</v>
      </c>
      <c r="E16" s="356">
        <v>6.4503324402109797E-4</v>
      </c>
      <c r="F16" s="356">
        <v>-8.3490521720905694E-2</v>
      </c>
      <c r="G16" s="356">
        <v>7.4330516240708197E-3</v>
      </c>
    </row>
    <row r="17" spans="2:7" s="37" customFormat="1" ht="15" customHeight="1" x14ac:dyDescent="0.25">
      <c r="B17" s="345" t="s">
        <v>667</v>
      </c>
      <c r="C17" s="346">
        <v>111211</v>
      </c>
      <c r="D17" s="356">
        <v>-5.8894437747546102E-2</v>
      </c>
      <c r="E17" s="356">
        <v>6.4503324402109797E-4</v>
      </c>
      <c r="F17" s="356">
        <v>-8.3490521720905694E-2</v>
      </c>
      <c r="G17" s="356">
        <v>7.4330516240708197E-3</v>
      </c>
    </row>
    <row r="18" spans="2:7" s="37" customFormat="1" ht="15" customHeight="1" x14ac:dyDescent="0.25">
      <c r="B18" s="345" t="s">
        <v>668</v>
      </c>
      <c r="C18" s="346">
        <v>111219</v>
      </c>
      <c r="D18" s="356">
        <v>-5.8894437747546102E-2</v>
      </c>
      <c r="E18" s="356">
        <v>6.4503324402109797E-4</v>
      </c>
      <c r="F18" s="356">
        <v>-8.3490521720905694E-2</v>
      </c>
      <c r="G18" s="356">
        <v>7.4330516240708197E-3</v>
      </c>
    </row>
    <row r="19" spans="2:7" s="37" customFormat="1" ht="15" customHeight="1" x14ac:dyDescent="0.25">
      <c r="B19" s="345" t="s">
        <v>669</v>
      </c>
      <c r="C19" s="346">
        <v>111310</v>
      </c>
      <c r="D19" s="356">
        <v>-5.8894437747546102E-2</v>
      </c>
      <c r="E19" s="356">
        <v>6.4503324402109797E-4</v>
      </c>
      <c r="F19" s="356">
        <v>-8.3490521720905694E-2</v>
      </c>
      <c r="G19" s="356">
        <v>7.4330516240708197E-3</v>
      </c>
    </row>
    <row r="20" spans="2:7" s="37" customFormat="1" ht="15" customHeight="1" x14ac:dyDescent="0.25">
      <c r="B20" s="345" t="s">
        <v>670</v>
      </c>
      <c r="C20" s="346">
        <v>111320</v>
      </c>
      <c r="D20" s="356">
        <v>-5.8894437747546102E-2</v>
      </c>
      <c r="E20" s="356">
        <v>6.4503324402109797E-4</v>
      </c>
      <c r="F20" s="356">
        <v>-8.3490521720905694E-2</v>
      </c>
      <c r="G20" s="356">
        <v>7.4330516240708197E-3</v>
      </c>
    </row>
    <row r="21" spans="2:7" s="37" customFormat="1" ht="15" customHeight="1" x14ac:dyDescent="0.25">
      <c r="B21" s="345" t="s">
        <v>671</v>
      </c>
      <c r="C21" s="346">
        <v>111331</v>
      </c>
      <c r="D21" s="356">
        <v>-5.8894437747546102E-2</v>
      </c>
      <c r="E21" s="356">
        <v>6.4503324402109797E-4</v>
      </c>
      <c r="F21" s="356">
        <v>-8.3490521720905694E-2</v>
      </c>
      <c r="G21" s="356">
        <v>7.4330516240708197E-3</v>
      </c>
    </row>
    <row r="22" spans="2:7" s="37" customFormat="1" ht="15" customHeight="1" x14ac:dyDescent="0.25">
      <c r="B22" s="345" t="s">
        <v>672</v>
      </c>
      <c r="C22" s="346">
        <v>111332</v>
      </c>
      <c r="D22" s="356">
        <v>-5.8894437747546102E-2</v>
      </c>
      <c r="E22" s="356">
        <v>6.4503324402109797E-4</v>
      </c>
      <c r="F22" s="356">
        <v>-8.3490521720905694E-2</v>
      </c>
      <c r="G22" s="356">
        <v>7.4330516240708197E-3</v>
      </c>
    </row>
    <row r="23" spans="2:7" s="37" customFormat="1" ht="15" customHeight="1" x14ac:dyDescent="0.25">
      <c r="B23" s="345" t="s">
        <v>673</v>
      </c>
      <c r="C23" s="346">
        <v>111333</v>
      </c>
      <c r="D23" s="356">
        <v>-5.8894437747546102E-2</v>
      </c>
      <c r="E23" s="356">
        <v>6.4503324402109797E-4</v>
      </c>
      <c r="F23" s="356">
        <v>-8.3490521720905694E-2</v>
      </c>
      <c r="G23" s="356">
        <v>7.4330516240708197E-3</v>
      </c>
    </row>
    <row r="24" spans="2:7" s="37" customFormat="1" ht="15" customHeight="1" x14ac:dyDescent="0.25">
      <c r="B24" s="345" t="s">
        <v>674</v>
      </c>
      <c r="C24" s="346">
        <v>111334</v>
      </c>
      <c r="D24" s="356">
        <v>-5.8894437747546102E-2</v>
      </c>
      <c r="E24" s="356">
        <v>6.4503324402109797E-4</v>
      </c>
      <c r="F24" s="356">
        <v>-8.3490521720905694E-2</v>
      </c>
      <c r="G24" s="356">
        <v>7.4330516240708197E-3</v>
      </c>
    </row>
    <row r="25" spans="2:7" s="37" customFormat="1" ht="15" customHeight="1" x14ac:dyDescent="0.25">
      <c r="B25" s="345" t="s">
        <v>675</v>
      </c>
      <c r="C25" s="346">
        <v>111335</v>
      </c>
      <c r="D25" s="356">
        <v>-5.8894437747546102E-2</v>
      </c>
      <c r="E25" s="356">
        <v>6.4503324402109797E-4</v>
      </c>
      <c r="F25" s="356">
        <v>-8.3490521720905694E-2</v>
      </c>
      <c r="G25" s="356">
        <v>7.4330516240708197E-3</v>
      </c>
    </row>
    <row r="26" spans="2:7" s="37" customFormat="1" ht="15" customHeight="1" x14ac:dyDescent="0.25">
      <c r="B26" s="345" t="s">
        <v>676</v>
      </c>
      <c r="C26" s="346">
        <v>111336</v>
      </c>
      <c r="D26" s="356">
        <v>-5.8894437747546102E-2</v>
      </c>
      <c r="E26" s="356">
        <v>6.4503324402109797E-4</v>
      </c>
      <c r="F26" s="356">
        <v>-8.3490521720905694E-2</v>
      </c>
      <c r="G26" s="356">
        <v>7.4330516240708197E-3</v>
      </c>
    </row>
    <row r="27" spans="2:7" s="37" customFormat="1" ht="15" customHeight="1" x14ac:dyDescent="0.25">
      <c r="B27" s="345" t="s">
        <v>677</v>
      </c>
      <c r="C27" s="346">
        <v>111339</v>
      </c>
      <c r="D27" s="356">
        <v>-5.8894437747546102E-2</v>
      </c>
      <c r="E27" s="356">
        <v>6.4503324402109797E-4</v>
      </c>
      <c r="F27" s="356">
        <v>-8.3490521720905694E-2</v>
      </c>
      <c r="G27" s="356">
        <v>7.4330516240708197E-3</v>
      </c>
    </row>
    <row r="28" spans="2:7" s="37" customFormat="1" ht="15" customHeight="1" x14ac:dyDescent="0.25">
      <c r="B28" s="345" t="s">
        <v>678</v>
      </c>
      <c r="C28" s="346">
        <v>111411</v>
      </c>
      <c r="D28" s="356">
        <v>-5.8894437747546102E-2</v>
      </c>
      <c r="E28" s="356">
        <v>6.4503324402109797E-4</v>
      </c>
      <c r="F28" s="356">
        <v>-8.3490521720905694E-2</v>
      </c>
      <c r="G28" s="356">
        <v>7.4330516240708197E-3</v>
      </c>
    </row>
    <row r="29" spans="2:7" s="37" customFormat="1" ht="15" customHeight="1" x14ac:dyDescent="0.25">
      <c r="B29" s="345" t="s">
        <v>679</v>
      </c>
      <c r="C29" s="346">
        <v>111419</v>
      </c>
      <c r="D29" s="356">
        <v>-5.8894437747546102E-2</v>
      </c>
      <c r="E29" s="356">
        <v>6.4503324402109797E-4</v>
      </c>
      <c r="F29" s="356">
        <v>-8.3490521720905694E-2</v>
      </c>
      <c r="G29" s="356">
        <v>7.4330516240708197E-3</v>
      </c>
    </row>
    <row r="30" spans="2:7" s="37" customFormat="1" ht="15" customHeight="1" x14ac:dyDescent="0.25">
      <c r="B30" s="345" t="s">
        <v>680</v>
      </c>
      <c r="C30" s="346">
        <v>111421</v>
      </c>
      <c r="D30" s="356">
        <v>-5.8894437747546102E-2</v>
      </c>
      <c r="E30" s="356">
        <v>6.4503324402109797E-4</v>
      </c>
      <c r="F30" s="356">
        <v>-8.3490521720905694E-2</v>
      </c>
      <c r="G30" s="356">
        <v>7.4330516240708197E-3</v>
      </c>
    </row>
    <row r="31" spans="2:7" s="37" customFormat="1" ht="15" customHeight="1" x14ac:dyDescent="0.25">
      <c r="B31" s="345" t="s">
        <v>681</v>
      </c>
      <c r="C31" s="346">
        <v>111422</v>
      </c>
      <c r="D31" s="356">
        <v>-5.8894437747546102E-2</v>
      </c>
      <c r="E31" s="356">
        <v>6.4503324402109797E-4</v>
      </c>
      <c r="F31" s="356">
        <v>-8.3490521720905694E-2</v>
      </c>
      <c r="G31" s="356">
        <v>7.4330516240708197E-3</v>
      </c>
    </row>
    <row r="32" spans="2:7" s="37" customFormat="1" ht="15" customHeight="1" x14ac:dyDescent="0.25">
      <c r="B32" s="345" t="s">
        <v>682</v>
      </c>
      <c r="C32" s="346">
        <v>111910</v>
      </c>
      <c r="D32" s="356">
        <v>-5.8894437747546102E-2</v>
      </c>
      <c r="E32" s="356">
        <v>6.4503324402109797E-4</v>
      </c>
      <c r="F32" s="356">
        <v>-8.3490521720905694E-2</v>
      </c>
      <c r="G32" s="356">
        <v>7.4330516240708197E-3</v>
      </c>
    </row>
    <row r="33" spans="2:7" s="37" customFormat="1" ht="15" customHeight="1" x14ac:dyDescent="0.25">
      <c r="B33" s="345" t="s">
        <v>683</v>
      </c>
      <c r="C33" s="346">
        <v>111920</v>
      </c>
      <c r="D33" s="356">
        <v>-5.8894437747546102E-2</v>
      </c>
      <c r="E33" s="356">
        <v>6.4503324402109797E-4</v>
      </c>
      <c r="F33" s="356">
        <v>-8.3490521720905694E-2</v>
      </c>
      <c r="G33" s="356">
        <v>7.4330516240708197E-3</v>
      </c>
    </row>
    <row r="34" spans="2:7" s="37" customFormat="1" ht="15" customHeight="1" x14ac:dyDescent="0.25">
      <c r="B34" s="345" t="s">
        <v>684</v>
      </c>
      <c r="C34" s="346">
        <v>111930</v>
      </c>
      <c r="D34" s="356">
        <v>-5.8894437747546102E-2</v>
      </c>
      <c r="E34" s="356">
        <v>6.4503324402109797E-4</v>
      </c>
      <c r="F34" s="356">
        <v>-8.3490521720905694E-2</v>
      </c>
      <c r="G34" s="356">
        <v>7.4330516240708197E-3</v>
      </c>
    </row>
    <row r="35" spans="2:7" s="37" customFormat="1" ht="15" customHeight="1" x14ac:dyDescent="0.25">
      <c r="B35" s="345" t="s">
        <v>685</v>
      </c>
      <c r="C35" s="346">
        <v>111940</v>
      </c>
      <c r="D35" s="356">
        <v>-5.8894437747546102E-2</v>
      </c>
      <c r="E35" s="356">
        <v>6.4503324402109797E-4</v>
      </c>
      <c r="F35" s="356">
        <v>-8.3490521720905694E-2</v>
      </c>
      <c r="G35" s="356">
        <v>7.4330516240708197E-3</v>
      </c>
    </row>
    <row r="36" spans="2:7" s="37" customFormat="1" ht="15" customHeight="1" x14ac:dyDescent="0.25">
      <c r="B36" s="345" t="s">
        <v>686</v>
      </c>
      <c r="C36" s="346">
        <v>111991</v>
      </c>
      <c r="D36" s="356">
        <v>-5.8894437747546102E-2</v>
      </c>
      <c r="E36" s="356">
        <v>6.4503324402109797E-4</v>
      </c>
      <c r="F36" s="356">
        <v>-8.3490521720905694E-2</v>
      </c>
      <c r="G36" s="356">
        <v>7.4330516240708197E-3</v>
      </c>
    </row>
    <row r="37" spans="2:7" s="37" customFormat="1" ht="15" customHeight="1" x14ac:dyDescent="0.25">
      <c r="B37" s="345" t="s">
        <v>687</v>
      </c>
      <c r="C37" s="346">
        <v>111992</v>
      </c>
      <c r="D37" s="356">
        <v>-5.8894437747546102E-2</v>
      </c>
      <c r="E37" s="356">
        <v>6.4503324402109797E-4</v>
      </c>
      <c r="F37" s="356">
        <v>-8.3490521720905694E-2</v>
      </c>
      <c r="G37" s="356">
        <v>7.4330516240708197E-3</v>
      </c>
    </row>
    <row r="38" spans="2:7" s="37" customFormat="1" ht="15" customHeight="1" x14ac:dyDescent="0.25">
      <c r="B38" s="345" t="s">
        <v>688</v>
      </c>
      <c r="C38" s="346">
        <v>111998</v>
      </c>
      <c r="D38" s="356">
        <v>-5.8894437747546102E-2</v>
      </c>
      <c r="E38" s="356">
        <v>6.4503324402109797E-4</v>
      </c>
      <c r="F38" s="356">
        <v>-8.3490521720905694E-2</v>
      </c>
      <c r="G38" s="356">
        <v>7.4330516240708197E-3</v>
      </c>
    </row>
    <row r="39" spans="2:7" s="37" customFormat="1" ht="15" customHeight="1" x14ac:dyDescent="0.25">
      <c r="B39" s="345" t="s">
        <v>689</v>
      </c>
      <c r="C39" s="346">
        <v>112111</v>
      </c>
      <c r="D39" s="356">
        <v>-5.8894437747546102E-2</v>
      </c>
      <c r="E39" s="356">
        <v>6.4503324402109797E-4</v>
      </c>
      <c r="F39" s="356">
        <v>-8.3490521720905694E-2</v>
      </c>
      <c r="G39" s="356">
        <v>7.4330516240708197E-3</v>
      </c>
    </row>
    <row r="40" spans="2:7" s="37" customFormat="1" ht="15" customHeight="1" x14ac:dyDescent="0.25">
      <c r="B40" s="345" t="s">
        <v>690</v>
      </c>
      <c r="C40" s="346">
        <v>112112</v>
      </c>
      <c r="D40" s="356">
        <v>-5.8894437747546102E-2</v>
      </c>
      <c r="E40" s="356">
        <v>6.4503324402109797E-4</v>
      </c>
      <c r="F40" s="356">
        <v>-8.3490521720905694E-2</v>
      </c>
      <c r="G40" s="356">
        <v>7.4330516240708197E-3</v>
      </c>
    </row>
    <row r="41" spans="2:7" s="37" customFormat="1" ht="15" customHeight="1" x14ac:dyDescent="0.25">
      <c r="B41" s="345" t="s">
        <v>691</v>
      </c>
      <c r="C41" s="346">
        <v>112120</v>
      </c>
      <c r="D41" s="356">
        <v>-5.8894437747546102E-2</v>
      </c>
      <c r="E41" s="356">
        <v>6.4503324402109797E-4</v>
      </c>
      <c r="F41" s="356">
        <v>-8.3490521720905694E-2</v>
      </c>
      <c r="G41" s="356">
        <v>7.4330516240708197E-3</v>
      </c>
    </row>
    <row r="42" spans="2:7" s="37" customFormat="1" ht="15" customHeight="1" x14ac:dyDescent="0.25">
      <c r="B42" s="345" t="s">
        <v>692</v>
      </c>
      <c r="C42" s="346">
        <v>112130</v>
      </c>
      <c r="D42" s="356">
        <v>-5.8894437747546102E-2</v>
      </c>
      <c r="E42" s="356">
        <v>6.4503324402109797E-4</v>
      </c>
      <c r="F42" s="356">
        <v>-8.3490521720905694E-2</v>
      </c>
      <c r="G42" s="356">
        <v>7.4330516240708197E-3</v>
      </c>
    </row>
    <row r="43" spans="2:7" s="37" customFormat="1" ht="15" customHeight="1" x14ac:dyDescent="0.25">
      <c r="B43" s="345" t="s">
        <v>693</v>
      </c>
      <c r="C43" s="346">
        <v>112210</v>
      </c>
      <c r="D43" s="356">
        <v>-5.8894437747546102E-2</v>
      </c>
      <c r="E43" s="356">
        <v>6.4503324402109797E-4</v>
      </c>
      <c r="F43" s="356">
        <v>-8.3490521720905694E-2</v>
      </c>
      <c r="G43" s="356">
        <v>7.4330516240708197E-3</v>
      </c>
    </row>
    <row r="44" spans="2:7" s="37" customFormat="1" ht="15" customHeight="1" x14ac:dyDescent="0.25">
      <c r="B44" s="345" t="s">
        <v>694</v>
      </c>
      <c r="C44" s="346">
        <v>112310</v>
      </c>
      <c r="D44" s="356">
        <v>-5.8894437747546102E-2</v>
      </c>
      <c r="E44" s="356">
        <v>6.4503324402109797E-4</v>
      </c>
      <c r="F44" s="356">
        <v>-8.3490521720905694E-2</v>
      </c>
      <c r="G44" s="356">
        <v>7.4330516240708197E-3</v>
      </c>
    </row>
    <row r="45" spans="2:7" s="37" customFormat="1" ht="15" customHeight="1" x14ac:dyDescent="0.25">
      <c r="B45" s="345" t="s">
        <v>695</v>
      </c>
      <c r="C45" s="346">
        <v>112320</v>
      </c>
      <c r="D45" s="356">
        <v>-5.8894437747546102E-2</v>
      </c>
      <c r="E45" s="356">
        <v>6.4503324402109797E-4</v>
      </c>
      <c r="F45" s="356">
        <v>-8.3490521720905694E-2</v>
      </c>
      <c r="G45" s="356">
        <v>7.4330516240708197E-3</v>
      </c>
    </row>
    <row r="46" spans="2:7" s="37" customFormat="1" ht="15" customHeight="1" x14ac:dyDescent="0.25">
      <c r="B46" s="345" t="s">
        <v>696</v>
      </c>
      <c r="C46" s="346">
        <v>112330</v>
      </c>
      <c r="D46" s="356">
        <v>-5.8894437747546102E-2</v>
      </c>
      <c r="E46" s="356">
        <v>6.4503324402109797E-4</v>
      </c>
      <c r="F46" s="356">
        <v>-8.3490521720905694E-2</v>
      </c>
      <c r="G46" s="356">
        <v>7.4330516240708197E-3</v>
      </c>
    </row>
    <row r="47" spans="2:7" s="37" customFormat="1" ht="15" customHeight="1" x14ac:dyDescent="0.25">
      <c r="B47" s="345" t="s">
        <v>697</v>
      </c>
      <c r="C47" s="346">
        <v>112340</v>
      </c>
      <c r="D47" s="356">
        <v>-5.8894437747546102E-2</v>
      </c>
      <c r="E47" s="356">
        <v>6.4503324402109797E-4</v>
      </c>
      <c r="F47" s="356">
        <v>-8.3490521720905694E-2</v>
      </c>
      <c r="G47" s="356">
        <v>7.4330516240708197E-3</v>
      </c>
    </row>
    <row r="48" spans="2:7" s="37" customFormat="1" ht="15" customHeight="1" x14ac:dyDescent="0.25">
      <c r="B48" s="345" t="s">
        <v>698</v>
      </c>
      <c r="C48" s="346">
        <v>112390</v>
      </c>
      <c r="D48" s="356">
        <v>-5.8894437747546102E-2</v>
      </c>
      <c r="E48" s="356">
        <v>6.4503324402109797E-4</v>
      </c>
      <c r="F48" s="356">
        <v>-8.3490521720905694E-2</v>
      </c>
      <c r="G48" s="356">
        <v>7.4330516240708197E-3</v>
      </c>
    </row>
    <row r="49" spans="2:7" s="37" customFormat="1" ht="15" customHeight="1" x14ac:dyDescent="0.25">
      <c r="B49" s="345" t="s">
        <v>699</v>
      </c>
      <c r="C49" s="346">
        <v>112410</v>
      </c>
      <c r="D49" s="356">
        <v>-5.8894437747546102E-2</v>
      </c>
      <c r="E49" s="356">
        <v>6.4503324402109797E-4</v>
      </c>
      <c r="F49" s="356">
        <v>-8.3490521720905694E-2</v>
      </c>
      <c r="G49" s="356">
        <v>7.4330516240708197E-3</v>
      </c>
    </row>
    <row r="50" spans="2:7" s="37" customFormat="1" ht="15" customHeight="1" x14ac:dyDescent="0.25">
      <c r="B50" s="345" t="s">
        <v>700</v>
      </c>
      <c r="C50" s="346">
        <v>112420</v>
      </c>
      <c r="D50" s="356">
        <v>-5.8894437747546102E-2</v>
      </c>
      <c r="E50" s="356">
        <v>6.4503324402109797E-4</v>
      </c>
      <c r="F50" s="356">
        <v>-8.3490521720905694E-2</v>
      </c>
      <c r="G50" s="356">
        <v>7.4330516240708197E-3</v>
      </c>
    </row>
    <row r="51" spans="2:7" s="37" customFormat="1" ht="15" customHeight="1" x14ac:dyDescent="0.25">
      <c r="B51" s="345" t="s">
        <v>701</v>
      </c>
      <c r="C51" s="346">
        <v>112511</v>
      </c>
      <c r="D51" s="356">
        <v>-5.8894437747546102E-2</v>
      </c>
      <c r="E51" s="356">
        <v>6.4503324402109797E-4</v>
      </c>
      <c r="F51" s="356">
        <v>-8.3490521720905694E-2</v>
      </c>
      <c r="G51" s="356">
        <v>7.4330516240708197E-3</v>
      </c>
    </row>
    <row r="52" spans="2:7" s="37" customFormat="1" ht="15" customHeight="1" x14ac:dyDescent="0.25">
      <c r="B52" s="345" t="s">
        <v>702</v>
      </c>
      <c r="C52" s="346">
        <v>112512</v>
      </c>
      <c r="D52" s="356">
        <v>-5.8894437747546102E-2</v>
      </c>
      <c r="E52" s="356">
        <v>6.4503324402109797E-4</v>
      </c>
      <c r="F52" s="356">
        <v>-8.3490521720905694E-2</v>
      </c>
      <c r="G52" s="356">
        <v>7.4330516240708197E-3</v>
      </c>
    </row>
    <row r="53" spans="2:7" s="37" customFormat="1" ht="15" customHeight="1" x14ac:dyDescent="0.25">
      <c r="B53" s="345" t="s">
        <v>703</v>
      </c>
      <c r="C53" s="346">
        <v>112519</v>
      </c>
      <c r="D53" s="356">
        <v>-5.8894437747546102E-2</v>
      </c>
      <c r="E53" s="356">
        <v>6.4503324402109797E-4</v>
      </c>
      <c r="F53" s="356">
        <v>-8.3490521720905694E-2</v>
      </c>
      <c r="G53" s="356">
        <v>7.4330516240708197E-3</v>
      </c>
    </row>
    <row r="54" spans="2:7" s="37" customFormat="1" ht="15" customHeight="1" x14ac:dyDescent="0.25">
      <c r="B54" s="345" t="s">
        <v>704</v>
      </c>
      <c r="C54" s="346">
        <v>112910</v>
      </c>
      <c r="D54" s="356">
        <v>-5.8894437747546102E-2</v>
      </c>
      <c r="E54" s="356">
        <v>6.4503324402109797E-4</v>
      </c>
      <c r="F54" s="356">
        <v>-8.3490521720905694E-2</v>
      </c>
      <c r="G54" s="356">
        <v>7.4330516240708197E-3</v>
      </c>
    </row>
    <row r="55" spans="2:7" s="37" customFormat="1" ht="15" customHeight="1" x14ac:dyDescent="0.25">
      <c r="B55" s="345" t="s">
        <v>705</v>
      </c>
      <c r="C55" s="346">
        <v>112920</v>
      </c>
      <c r="D55" s="356">
        <v>-5.8894437747546102E-2</v>
      </c>
      <c r="E55" s="356">
        <v>6.4503324402109797E-4</v>
      </c>
      <c r="F55" s="356">
        <v>-8.3490521720905694E-2</v>
      </c>
      <c r="G55" s="356">
        <v>7.4330516240708197E-3</v>
      </c>
    </row>
    <row r="56" spans="2:7" s="37" customFormat="1" ht="15" customHeight="1" x14ac:dyDescent="0.25">
      <c r="B56" s="345" t="s">
        <v>706</v>
      </c>
      <c r="C56" s="346">
        <v>112930</v>
      </c>
      <c r="D56" s="356">
        <v>-5.8894437747546102E-2</v>
      </c>
      <c r="E56" s="356">
        <v>6.4503324402109797E-4</v>
      </c>
      <c r="F56" s="356">
        <v>-8.3490521720905694E-2</v>
      </c>
      <c r="G56" s="356">
        <v>7.4330516240708197E-3</v>
      </c>
    </row>
    <row r="57" spans="2:7" s="37" customFormat="1" ht="15" customHeight="1" x14ac:dyDescent="0.25">
      <c r="B57" s="345" t="s">
        <v>707</v>
      </c>
      <c r="C57" s="346">
        <v>112990</v>
      </c>
      <c r="D57" s="356">
        <v>-5.8894437747546102E-2</v>
      </c>
      <c r="E57" s="356">
        <v>6.4503324402109797E-4</v>
      </c>
      <c r="F57" s="356">
        <v>-8.3490521720905694E-2</v>
      </c>
      <c r="G57" s="356">
        <v>7.4330516240708197E-3</v>
      </c>
    </row>
    <row r="58" spans="2:7" s="37" customFormat="1" ht="15" customHeight="1" x14ac:dyDescent="0.25">
      <c r="B58" s="345" t="s">
        <v>708</v>
      </c>
      <c r="C58" s="346">
        <v>113110</v>
      </c>
      <c r="D58" s="356">
        <v>-0.24979537548598299</v>
      </c>
      <c r="E58" s="356">
        <v>-8.4882407312313807E-2</v>
      </c>
      <c r="F58" s="356">
        <v>-0.27675401521555398</v>
      </c>
      <c r="G58" s="356">
        <v>-1.5891670924885099E-2</v>
      </c>
    </row>
    <row r="59" spans="2:7" s="37" customFormat="1" ht="15" customHeight="1" x14ac:dyDescent="0.25">
      <c r="B59" s="345" t="s">
        <v>709</v>
      </c>
      <c r="C59" s="346">
        <v>113210</v>
      </c>
      <c r="D59" s="356">
        <v>-0.24979537548598299</v>
      </c>
      <c r="E59" s="356">
        <v>-8.4882407312313807E-2</v>
      </c>
      <c r="F59" s="356">
        <v>-0.27675401521555398</v>
      </c>
      <c r="G59" s="356">
        <v>-1.5891670924885099E-2</v>
      </c>
    </row>
    <row r="60" spans="2:7" s="37" customFormat="1" ht="15" customHeight="1" x14ac:dyDescent="0.25">
      <c r="B60" s="345" t="s">
        <v>710</v>
      </c>
      <c r="C60" s="346">
        <v>113310</v>
      </c>
      <c r="D60" s="356">
        <v>-0.24979537548598299</v>
      </c>
      <c r="E60" s="356">
        <v>-8.4882407312313807E-2</v>
      </c>
      <c r="F60" s="356">
        <v>-0.27675401521555398</v>
      </c>
      <c r="G60" s="356">
        <v>-1.5891670924885099E-2</v>
      </c>
    </row>
    <row r="61" spans="2:7" s="37" customFormat="1" ht="15" customHeight="1" x14ac:dyDescent="0.25">
      <c r="B61" s="345" t="s">
        <v>711</v>
      </c>
      <c r="C61" s="346">
        <v>114111</v>
      </c>
      <c r="D61" s="356">
        <v>-5.8894437747546102E-2</v>
      </c>
      <c r="E61" s="356">
        <v>6.4503324402109797E-4</v>
      </c>
      <c r="F61" s="356">
        <v>-8.3490521720905694E-2</v>
      </c>
      <c r="G61" s="356">
        <v>7.4330516240708197E-3</v>
      </c>
    </row>
    <row r="62" spans="2:7" s="37" customFormat="1" ht="15" customHeight="1" x14ac:dyDescent="0.25">
      <c r="B62" s="345" t="s">
        <v>712</v>
      </c>
      <c r="C62" s="346">
        <v>114112</v>
      </c>
      <c r="D62" s="356">
        <v>-5.8894437747546102E-2</v>
      </c>
      <c r="E62" s="356">
        <v>6.4503324402109797E-4</v>
      </c>
      <c r="F62" s="356">
        <v>-8.3490521720905694E-2</v>
      </c>
      <c r="G62" s="356">
        <v>7.4330516240708197E-3</v>
      </c>
    </row>
    <row r="63" spans="2:7" s="37" customFormat="1" ht="15" customHeight="1" x14ac:dyDescent="0.25">
      <c r="B63" s="345" t="s">
        <v>713</v>
      </c>
      <c r="C63" s="346">
        <v>114119</v>
      </c>
      <c r="D63" s="356">
        <v>-5.8894437747546102E-2</v>
      </c>
      <c r="E63" s="356">
        <v>6.4503324402109797E-4</v>
      </c>
      <c r="F63" s="356">
        <v>-8.3490521720905694E-2</v>
      </c>
      <c r="G63" s="356">
        <v>7.4330516240708197E-3</v>
      </c>
    </row>
    <row r="64" spans="2:7" s="37" customFormat="1" ht="15" customHeight="1" x14ac:dyDescent="0.25">
      <c r="B64" s="345" t="s">
        <v>714</v>
      </c>
      <c r="C64" s="346">
        <v>114210</v>
      </c>
      <c r="D64" s="356">
        <v>-0.13048621791080101</v>
      </c>
      <c r="E64" s="356">
        <v>-3.6794559480308603E-2</v>
      </c>
      <c r="F64" s="356">
        <v>-0.153896694632568</v>
      </c>
      <c r="G64" s="356">
        <v>-1.08402489626556E-2</v>
      </c>
    </row>
    <row r="65" spans="2:7" s="37" customFormat="1" ht="15" customHeight="1" x14ac:dyDescent="0.25">
      <c r="B65" s="345" t="s">
        <v>715</v>
      </c>
      <c r="C65" s="346">
        <v>115111</v>
      </c>
      <c r="D65" s="356">
        <v>-5.8894437747546102E-2</v>
      </c>
      <c r="E65" s="356">
        <v>6.4503324402109797E-4</v>
      </c>
      <c r="F65" s="356">
        <v>-8.3490521720905694E-2</v>
      </c>
      <c r="G65" s="356">
        <v>7.4330516240708197E-3</v>
      </c>
    </row>
    <row r="66" spans="2:7" s="37" customFormat="1" ht="15" customHeight="1" x14ac:dyDescent="0.25">
      <c r="B66" s="345" t="s">
        <v>716</v>
      </c>
      <c r="C66" s="346">
        <v>115112</v>
      </c>
      <c r="D66" s="356">
        <v>-5.8894437747546102E-2</v>
      </c>
      <c r="E66" s="356">
        <v>6.4503324402109797E-4</v>
      </c>
      <c r="F66" s="356">
        <v>-8.3490521720905694E-2</v>
      </c>
      <c r="G66" s="356">
        <v>7.4330516240708197E-3</v>
      </c>
    </row>
    <row r="67" spans="2:7" s="37" customFormat="1" ht="15" customHeight="1" x14ac:dyDescent="0.25">
      <c r="B67" s="345" t="s">
        <v>717</v>
      </c>
      <c r="C67" s="346">
        <v>115113</v>
      </c>
      <c r="D67" s="356">
        <v>-5.8894437747546102E-2</v>
      </c>
      <c r="E67" s="356">
        <v>6.4503324402109797E-4</v>
      </c>
      <c r="F67" s="356">
        <v>-8.3490521720905694E-2</v>
      </c>
      <c r="G67" s="356">
        <v>7.4330516240708197E-3</v>
      </c>
    </row>
    <row r="68" spans="2:7" s="37" customFormat="1" ht="15" customHeight="1" x14ac:dyDescent="0.25">
      <c r="B68" s="345" t="s">
        <v>718</v>
      </c>
      <c r="C68" s="346">
        <v>115114</v>
      </c>
      <c r="D68" s="356">
        <v>-5.8894437747546102E-2</v>
      </c>
      <c r="E68" s="356">
        <v>6.4503324402109797E-4</v>
      </c>
      <c r="F68" s="356">
        <v>-8.3490521720905694E-2</v>
      </c>
      <c r="G68" s="356">
        <v>7.4330516240708197E-3</v>
      </c>
    </row>
    <row r="69" spans="2:7" s="37" customFormat="1" ht="15" customHeight="1" x14ac:dyDescent="0.25">
      <c r="B69" s="345" t="s">
        <v>719</v>
      </c>
      <c r="C69" s="346">
        <v>115115</v>
      </c>
      <c r="D69" s="356">
        <v>-5.8894437747546102E-2</v>
      </c>
      <c r="E69" s="356">
        <v>6.4503324402109797E-4</v>
      </c>
      <c r="F69" s="356">
        <v>-8.3490521720905694E-2</v>
      </c>
      <c r="G69" s="356">
        <v>7.4330516240708197E-3</v>
      </c>
    </row>
    <row r="70" spans="2:7" s="37" customFormat="1" ht="15" customHeight="1" x14ac:dyDescent="0.25">
      <c r="B70" s="345" t="s">
        <v>720</v>
      </c>
      <c r="C70" s="346">
        <v>115116</v>
      </c>
      <c r="D70" s="356">
        <v>-5.8894437747546102E-2</v>
      </c>
      <c r="E70" s="356">
        <v>6.4503324402109797E-4</v>
      </c>
      <c r="F70" s="356">
        <v>-8.3490521720905694E-2</v>
      </c>
      <c r="G70" s="356">
        <v>7.4330516240708197E-3</v>
      </c>
    </row>
    <row r="71" spans="2:7" s="37" customFormat="1" ht="15" customHeight="1" x14ac:dyDescent="0.25">
      <c r="B71" s="345" t="s">
        <v>721</v>
      </c>
      <c r="C71" s="346">
        <v>115210</v>
      </c>
      <c r="D71" s="356">
        <v>-5.8894437747546102E-2</v>
      </c>
      <c r="E71" s="356">
        <v>6.4503324402109797E-4</v>
      </c>
      <c r="F71" s="356">
        <v>-8.3490521720905694E-2</v>
      </c>
      <c r="G71" s="356">
        <v>7.4330516240708197E-3</v>
      </c>
    </row>
    <row r="72" spans="2:7" s="37" customFormat="1" ht="15" customHeight="1" x14ac:dyDescent="0.25">
      <c r="B72" s="345" t="s">
        <v>722</v>
      </c>
      <c r="C72" s="346">
        <v>115310</v>
      </c>
      <c r="D72" s="356">
        <v>-0.24979537548598299</v>
      </c>
      <c r="E72" s="356">
        <v>-8.4882407312313807E-2</v>
      </c>
      <c r="F72" s="356">
        <v>-0.27675401521555398</v>
      </c>
      <c r="G72" s="356">
        <v>-1.5891670924885099E-2</v>
      </c>
    </row>
    <row r="73" spans="2:7" s="37" customFormat="1" ht="15" customHeight="1" x14ac:dyDescent="0.25">
      <c r="B73" s="345" t="s">
        <v>723</v>
      </c>
      <c r="C73" s="346">
        <v>211111</v>
      </c>
      <c r="D73" s="356">
        <v>-0.21284900284900299</v>
      </c>
      <c r="E73" s="356">
        <v>-6.0113365155131299E-2</v>
      </c>
      <c r="F73" s="356">
        <v>-0.234657445672036</v>
      </c>
      <c r="G73" s="356">
        <v>-4.5970659163987099E-2</v>
      </c>
    </row>
    <row r="74" spans="2:7" s="37" customFormat="1" ht="15" customHeight="1" x14ac:dyDescent="0.25">
      <c r="B74" s="345" t="s">
        <v>724</v>
      </c>
      <c r="C74" s="346">
        <v>211112</v>
      </c>
      <c r="D74" s="356">
        <v>-0.21284900284900299</v>
      </c>
      <c r="E74" s="356">
        <v>-6.0113365155131299E-2</v>
      </c>
      <c r="F74" s="356">
        <v>-0.234657445672036</v>
      </c>
      <c r="G74" s="356">
        <v>-4.5970659163987099E-2</v>
      </c>
    </row>
    <row r="75" spans="2:7" s="37" customFormat="1" ht="15" customHeight="1" x14ac:dyDescent="0.25">
      <c r="B75" s="345" t="s">
        <v>725</v>
      </c>
      <c r="C75" s="346">
        <v>211113</v>
      </c>
      <c r="D75" s="356">
        <v>-0.21284900284900299</v>
      </c>
      <c r="E75" s="356">
        <v>-6.0113365155131299E-2</v>
      </c>
      <c r="F75" s="356">
        <v>-0.234657445672036</v>
      </c>
      <c r="G75" s="356">
        <v>-4.5970659163987099E-2</v>
      </c>
    </row>
    <row r="76" spans="2:7" s="37" customFormat="1" ht="15" customHeight="1" x14ac:dyDescent="0.25">
      <c r="B76" s="345" t="s">
        <v>726</v>
      </c>
      <c r="C76" s="346">
        <v>211114</v>
      </c>
      <c r="D76" s="356">
        <v>-0.21284900284900299</v>
      </c>
      <c r="E76" s="356">
        <v>-6.0113365155131299E-2</v>
      </c>
      <c r="F76" s="356">
        <v>-0.234657445672036</v>
      </c>
      <c r="G76" s="356">
        <v>-4.5970659163987099E-2</v>
      </c>
    </row>
    <row r="77" spans="2:7" s="37" customFormat="1" ht="15" customHeight="1" x14ac:dyDescent="0.25">
      <c r="B77" s="345" t="s">
        <v>727</v>
      </c>
      <c r="C77" s="346">
        <v>211115</v>
      </c>
      <c r="D77" s="356">
        <v>-0.21284900284900299</v>
      </c>
      <c r="E77" s="356">
        <v>-6.0113365155131299E-2</v>
      </c>
      <c r="F77" s="356">
        <v>-0.234657445672036</v>
      </c>
      <c r="G77" s="356">
        <v>-4.5970659163987099E-2</v>
      </c>
    </row>
    <row r="78" spans="2:7" s="37" customFormat="1" ht="15" customHeight="1" x14ac:dyDescent="0.25">
      <c r="B78" s="345" t="s">
        <v>728</v>
      </c>
      <c r="C78" s="346">
        <v>211120</v>
      </c>
      <c r="D78" s="356">
        <v>-0.21284900284900299</v>
      </c>
      <c r="E78" s="356">
        <v>-6.0113365155131299E-2</v>
      </c>
      <c r="F78" s="356">
        <v>-0.234657445672036</v>
      </c>
      <c r="G78" s="356">
        <v>-4.5970659163987099E-2</v>
      </c>
    </row>
    <row r="79" spans="2:7" s="37" customFormat="1" ht="15" customHeight="1" x14ac:dyDescent="0.25">
      <c r="B79" s="345" t="s">
        <v>729</v>
      </c>
      <c r="C79" s="346">
        <v>212111</v>
      </c>
      <c r="D79" s="356">
        <v>-0.24979537548598299</v>
      </c>
      <c r="E79" s="356">
        <v>-8.4882407312313807E-2</v>
      </c>
      <c r="F79" s="356">
        <v>-0.27675401521555398</v>
      </c>
      <c r="G79" s="356">
        <v>-1.5891670924885099E-2</v>
      </c>
    </row>
    <row r="80" spans="2:7" s="37" customFormat="1" ht="15" customHeight="1" x14ac:dyDescent="0.25">
      <c r="B80" s="345" t="s">
        <v>730</v>
      </c>
      <c r="C80" s="346">
        <v>212112</v>
      </c>
      <c r="D80" s="356">
        <v>-0.24979537548598299</v>
      </c>
      <c r="E80" s="356">
        <v>-8.4882407312313807E-2</v>
      </c>
      <c r="F80" s="356">
        <v>-0.27675401521555398</v>
      </c>
      <c r="G80" s="356">
        <v>-1.5891670924885099E-2</v>
      </c>
    </row>
    <row r="81" spans="2:7" s="37" customFormat="1" ht="15" customHeight="1" x14ac:dyDescent="0.25">
      <c r="B81" s="345" t="s">
        <v>731</v>
      </c>
      <c r="C81" s="346">
        <v>212113</v>
      </c>
      <c r="D81" s="356">
        <v>-0.24979537548598299</v>
      </c>
      <c r="E81" s="356">
        <v>-8.4882407312313807E-2</v>
      </c>
      <c r="F81" s="356">
        <v>-0.27675401521555398</v>
      </c>
      <c r="G81" s="356">
        <v>-1.5891670924885099E-2</v>
      </c>
    </row>
    <row r="82" spans="2:7" s="37" customFormat="1" ht="15" customHeight="1" x14ac:dyDescent="0.25">
      <c r="B82" s="345" t="s">
        <v>732</v>
      </c>
      <c r="C82" s="346">
        <v>212210</v>
      </c>
      <c r="D82" s="356">
        <v>-0.24979537548598299</v>
      </c>
      <c r="E82" s="356">
        <v>-8.4882407312313807E-2</v>
      </c>
      <c r="F82" s="356">
        <v>-0.27675401521555398</v>
      </c>
      <c r="G82" s="356">
        <v>-1.5891670924885099E-2</v>
      </c>
    </row>
    <row r="83" spans="2:7" s="37" customFormat="1" ht="15" customHeight="1" x14ac:dyDescent="0.25">
      <c r="B83" s="345" t="s">
        <v>733</v>
      </c>
      <c r="C83" s="346">
        <v>212221</v>
      </c>
      <c r="D83" s="356">
        <v>-0.24979537548598299</v>
      </c>
      <c r="E83" s="356">
        <v>-8.4882407312313807E-2</v>
      </c>
      <c r="F83" s="356">
        <v>-0.27675401521555398</v>
      </c>
      <c r="G83" s="356">
        <v>-1.5891670924885099E-2</v>
      </c>
    </row>
    <row r="84" spans="2:7" s="37" customFormat="1" ht="15" customHeight="1" x14ac:dyDescent="0.25">
      <c r="B84" s="345" t="s">
        <v>734</v>
      </c>
      <c r="C84" s="346">
        <v>212222</v>
      </c>
      <c r="D84" s="356">
        <v>-0.24979537548598299</v>
      </c>
      <c r="E84" s="356">
        <v>-8.4882407312313807E-2</v>
      </c>
      <c r="F84" s="356">
        <v>-0.27675401521555398</v>
      </c>
      <c r="G84" s="356">
        <v>-1.5891670924885099E-2</v>
      </c>
    </row>
    <row r="85" spans="2:7" s="37" customFormat="1" ht="15" customHeight="1" x14ac:dyDescent="0.25">
      <c r="B85" s="345" t="s">
        <v>735</v>
      </c>
      <c r="C85" s="346">
        <v>212231</v>
      </c>
      <c r="D85" s="356">
        <v>-0.24979537548598299</v>
      </c>
      <c r="E85" s="356">
        <v>-8.4882407312313807E-2</v>
      </c>
      <c r="F85" s="356">
        <v>-0.27675401521555398</v>
      </c>
      <c r="G85" s="356">
        <v>-1.5891670924885099E-2</v>
      </c>
    </row>
    <row r="86" spans="2:7" s="37" customFormat="1" ht="15" customHeight="1" x14ac:dyDescent="0.25">
      <c r="B86" s="345" t="s">
        <v>736</v>
      </c>
      <c r="C86" s="346">
        <v>212234</v>
      </c>
      <c r="D86" s="356">
        <v>-0.24979537548598299</v>
      </c>
      <c r="E86" s="356">
        <v>-8.4882407312313807E-2</v>
      </c>
      <c r="F86" s="356">
        <v>-0.27675401521555398</v>
      </c>
      <c r="G86" s="356">
        <v>-1.5891670924885099E-2</v>
      </c>
    </row>
    <row r="87" spans="2:7" s="37" customFormat="1" ht="15" customHeight="1" x14ac:dyDescent="0.25">
      <c r="B87" s="345" t="s">
        <v>737</v>
      </c>
      <c r="C87" s="346">
        <v>212291</v>
      </c>
      <c r="D87" s="356">
        <v>-0.24979537548598299</v>
      </c>
      <c r="E87" s="356">
        <v>-8.4882407312313807E-2</v>
      </c>
      <c r="F87" s="356">
        <v>-0.27675401521555398</v>
      </c>
      <c r="G87" s="356">
        <v>-1.5891670924885099E-2</v>
      </c>
    </row>
    <row r="88" spans="2:7" s="37" customFormat="1" ht="15" customHeight="1" x14ac:dyDescent="0.25">
      <c r="B88" s="345" t="s">
        <v>738</v>
      </c>
      <c r="C88" s="346">
        <v>212299</v>
      </c>
      <c r="D88" s="356">
        <v>-0.24979537548598299</v>
      </c>
      <c r="E88" s="356">
        <v>-8.4882407312313807E-2</v>
      </c>
      <c r="F88" s="356">
        <v>-0.27675401521555398</v>
      </c>
      <c r="G88" s="356">
        <v>-1.5891670924885099E-2</v>
      </c>
    </row>
    <row r="89" spans="2:7" s="37" customFormat="1" ht="15" customHeight="1" x14ac:dyDescent="0.25">
      <c r="B89" s="345" t="s">
        <v>739</v>
      </c>
      <c r="C89" s="346">
        <v>212311</v>
      </c>
      <c r="D89" s="356">
        <v>-0.24979537548598299</v>
      </c>
      <c r="E89" s="356">
        <v>-8.4882407312313807E-2</v>
      </c>
      <c r="F89" s="356">
        <v>-0.27675401521555398</v>
      </c>
      <c r="G89" s="356">
        <v>-1.5891670924885099E-2</v>
      </c>
    </row>
    <row r="90" spans="2:7" s="37" customFormat="1" ht="15" customHeight="1" x14ac:dyDescent="0.25">
      <c r="B90" s="345" t="s">
        <v>740</v>
      </c>
      <c r="C90" s="346">
        <v>212312</v>
      </c>
      <c r="D90" s="356">
        <v>-0.24979537548598299</v>
      </c>
      <c r="E90" s="356">
        <v>-8.4882407312313807E-2</v>
      </c>
      <c r="F90" s="356">
        <v>-0.27675401521555398</v>
      </c>
      <c r="G90" s="356">
        <v>-1.5891670924885099E-2</v>
      </c>
    </row>
    <row r="91" spans="2:7" s="37" customFormat="1" ht="15" customHeight="1" x14ac:dyDescent="0.25">
      <c r="B91" s="345" t="s">
        <v>741</v>
      </c>
      <c r="C91" s="346">
        <v>212313</v>
      </c>
      <c r="D91" s="356">
        <v>-0.24979537548598299</v>
      </c>
      <c r="E91" s="356">
        <v>-8.4882407312313807E-2</v>
      </c>
      <c r="F91" s="356">
        <v>-0.27675401521555398</v>
      </c>
      <c r="G91" s="356">
        <v>-1.5891670924885099E-2</v>
      </c>
    </row>
    <row r="92" spans="2:7" s="37" customFormat="1" ht="15" customHeight="1" x14ac:dyDescent="0.25">
      <c r="B92" s="345" t="s">
        <v>742</v>
      </c>
      <c r="C92" s="346">
        <v>212319</v>
      </c>
      <c r="D92" s="356">
        <v>-0.24979537548598299</v>
      </c>
      <c r="E92" s="356">
        <v>-8.4882407312313807E-2</v>
      </c>
      <c r="F92" s="356">
        <v>-0.27675401521555398</v>
      </c>
      <c r="G92" s="356">
        <v>-1.5891670924885099E-2</v>
      </c>
    </row>
    <row r="93" spans="2:7" s="37" customFormat="1" ht="15" customHeight="1" x14ac:dyDescent="0.25">
      <c r="B93" s="345" t="s">
        <v>743</v>
      </c>
      <c r="C93" s="346">
        <v>212321</v>
      </c>
      <c r="D93" s="356">
        <v>-0.24979537548598299</v>
      </c>
      <c r="E93" s="356">
        <v>-8.4882407312313807E-2</v>
      </c>
      <c r="F93" s="356">
        <v>-0.27675401521555398</v>
      </c>
      <c r="G93" s="356">
        <v>-1.5891670924885099E-2</v>
      </c>
    </row>
    <row r="94" spans="2:7" s="37" customFormat="1" ht="15" customHeight="1" x14ac:dyDescent="0.25">
      <c r="B94" s="345" t="s">
        <v>744</v>
      </c>
      <c r="C94" s="346">
        <v>212322</v>
      </c>
      <c r="D94" s="356">
        <v>-0.24979537548598299</v>
      </c>
      <c r="E94" s="356">
        <v>-8.4882407312313807E-2</v>
      </c>
      <c r="F94" s="356">
        <v>-0.27675401521555398</v>
      </c>
      <c r="G94" s="356">
        <v>-1.5891670924885099E-2</v>
      </c>
    </row>
    <row r="95" spans="2:7" s="37" customFormat="1" ht="15" customHeight="1" x14ac:dyDescent="0.25">
      <c r="B95" s="345" t="s">
        <v>745</v>
      </c>
      <c r="C95" s="346">
        <v>212324</v>
      </c>
      <c r="D95" s="356">
        <v>-0.24979537548598299</v>
      </c>
      <c r="E95" s="356">
        <v>-8.4882407312313807E-2</v>
      </c>
      <c r="F95" s="356">
        <v>-0.27675401521555398</v>
      </c>
      <c r="G95" s="356">
        <v>-1.5891670924885099E-2</v>
      </c>
    </row>
    <row r="96" spans="2:7" s="37" customFormat="1" ht="15" customHeight="1" x14ac:dyDescent="0.25">
      <c r="B96" s="345" t="s">
        <v>746</v>
      </c>
      <c r="C96" s="346">
        <v>212325</v>
      </c>
      <c r="D96" s="356">
        <v>-0.24979537548598299</v>
      </c>
      <c r="E96" s="356">
        <v>-8.4882407312313807E-2</v>
      </c>
      <c r="F96" s="356">
        <v>-0.27675401521555398</v>
      </c>
      <c r="G96" s="356">
        <v>-1.5891670924885099E-2</v>
      </c>
    </row>
    <row r="97" spans="2:7" s="37" customFormat="1" ht="15" customHeight="1" x14ac:dyDescent="0.25">
      <c r="B97" s="345" t="s">
        <v>747</v>
      </c>
      <c r="C97" s="346">
        <v>212391</v>
      </c>
      <c r="D97" s="356">
        <v>-0.24979537548598299</v>
      </c>
      <c r="E97" s="356">
        <v>-8.4882407312313807E-2</v>
      </c>
      <c r="F97" s="356">
        <v>-0.27675401521555398</v>
      </c>
      <c r="G97" s="356">
        <v>-1.5891670924885099E-2</v>
      </c>
    </row>
    <row r="98" spans="2:7" s="37" customFormat="1" ht="15" customHeight="1" x14ac:dyDescent="0.25">
      <c r="B98" s="345" t="s">
        <v>748</v>
      </c>
      <c r="C98" s="346">
        <v>212392</v>
      </c>
      <c r="D98" s="356">
        <v>-0.24979537548598299</v>
      </c>
      <c r="E98" s="356">
        <v>-8.4882407312313807E-2</v>
      </c>
      <c r="F98" s="356">
        <v>-0.27675401521555398</v>
      </c>
      <c r="G98" s="356">
        <v>-1.5891670924885099E-2</v>
      </c>
    </row>
    <row r="99" spans="2:7" s="37" customFormat="1" ht="15" customHeight="1" x14ac:dyDescent="0.25">
      <c r="B99" s="345" t="s">
        <v>749</v>
      </c>
      <c r="C99" s="346">
        <v>212393</v>
      </c>
      <c r="D99" s="356">
        <v>-0.24979537548598299</v>
      </c>
      <c r="E99" s="356">
        <v>-8.4882407312313807E-2</v>
      </c>
      <c r="F99" s="356">
        <v>-0.27675401521555398</v>
      </c>
      <c r="G99" s="356">
        <v>-1.5891670924885099E-2</v>
      </c>
    </row>
    <row r="100" spans="2:7" s="37" customFormat="1" ht="15" customHeight="1" x14ac:dyDescent="0.25">
      <c r="B100" s="345" t="s">
        <v>750</v>
      </c>
      <c r="C100" s="346">
        <v>212399</v>
      </c>
      <c r="D100" s="356">
        <v>-0.24979537548598299</v>
      </c>
      <c r="E100" s="356">
        <v>-8.4882407312313807E-2</v>
      </c>
      <c r="F100" s="356">
        <v>-0.27675401521555398</v>
      </c>
      <c r="G100" s="356">
        <v>-1.5891670924885099E-2</v>
      </c>
    </row>
    <row r="101" spans="2:7" s="37" customFormat="1" ht="15" customHeight="1" x14ac:dyDescent="0.25">
      <c r="B101" s="345" t="s">
        <v>751</v>
      </c>
      <c r="C101" s="346">
        <v>212410</v>
      </c>
      <c r="D101" s="356">
        <v>-0.24979537548598299</v>
      </c>
      <c r="E101" s="356">
        <v>-8.4882407312313807E-2</v>
      </c>
      <c r="F101" s="356">
        <v>-0.27675401521555398</v>
      </c>
      <c r="G101" s="356">
        <v>-1.5891670924885099E-2</v>
      </c>
    </row>
    <row r="102" spans="2:7" s="37" customFormat="1" ht="15" customHeight="1" x14ac:dyDescent="0.25">
      <c r="B102" s="345" t="s">
        <v>752</v>
      </c>
      <c r="C102" s="346">
        <v>212420</v>
      </c>
      <c r="D102" s="356">
        <v>-0.24979537548598299</v>
      </c>
      <c r="E102" s="356">
        <v>-8.4882407312313807E-2</v>
      </c>
      <c r="F102" s="356">
        <v>-0.27675401521555398</v>
      </c>
      <c r="G102" s="356">
        <v>-1.5891670924885099E-2</v>
      </c>
    </row>
    <row r="103" spans="2:7" s="37" customFormat="1" ht="15" customHeight="1" x14ac:dyDescent="0.25">
      <c r="B103" s="345" t="s">
        <v>753</v>
      </c>
      <c r="C103" s="346">
        <v>213111</v>
      </c>
      <c r="D103" s="356">
        <v>-0.21284900284900299</v>
      </c>
      <c r="E103" s="356">
        <v>-6.0113365155131299E-2</v>
      </c>
      <c r="F103" s="356">
        <v>-0.234657445672036</v>
      </c>
      <c r="G103" s="356">
        <v>-4.5970659163987099E-2</v>
      </c>
    </row>
    <row r="104" spans="2:7" s="37" customFormat="1" ht="15" customHeight="1" x14ac:dyDescent="0.25">
      <c r="B104" s="345" t="s">
        <v>754</v>
      </c>
      <c r="C104" s="346">
        <v>213112</v>
      </c>
      <c r="D104" s="356">
        <v>-0.21284900284900299</v>
      </c>
      <c r="E104" s="356">
        <v>-6.0113365155131299E-2</v>
      </c>
      <c r="F104" s="356">
        <v>-0.234657445672036</v>
      </c>
      <c r="G104" s="356">
        <v>-4.5970659163987099E-2</v>
      </c>
    </row>
    <row r="105" spans="2:7" s="37" customFormat="1" ht="15" customHeight="1" x14ac:dyDescent="0.25">
      <c r="B105" s="345" t="s">
        <v>755</v>
      </c>
      <c r="C105" s="346">
        <v>213113</v>
      </c>
      <c r="D105" s="356">
        <v>-0.24979537548598299</v>
      </c>
      <c r="E105" s="356">
        <v>-8.4882407312313807E-2</v>
      </c>
      <c r="F105" s="356">
        <v>-0.27675401521555398</v>
      </c>
      <c r="G105" s="356">
        <v>-1.5891670924885099E-2</v>
      </c>
    </row>
    <row r="106" spans="2:7" s="37" customFormat="1" ht="15" customHeight="1" x14ac:dyDescent="0.25">
      <c r="B106" s="345" t="s">
        <v>756</v>
      </c>
      <c r="C106" s="346">
        <v>213114</v>
      </c>
      <c r="D106" s="356">
        <v>-0.24979537548598299</v>
      </c>
      <c r="E106" s="356">
        <v>-8.4882407312313807E-2</v>
      </c>
      <c r="F106" s="356">
        <v>-0.27675401521555398</v>
      </c>
      <c r="G106" s="356">
        <v>-1.5891670924885099E-2</v>
      </c>
    </row>
    <row r="107" spans="2:7" s="37" customFormat="1" ht="15" customHeight="1" x14ac:dyDescent="0.25">
      <c r="B107" s="345" t="s">
        <v>757</v>
      </c>
      <c r="C107" s="346">
        <v>213115</v>
      </c>
      <c r="D107" s="356">
        <v>-0.24979537548598299</v>
      </c>
      <c r="E107" s="356">
        <v>-8.4882407312313807E-2</v>
      </c>
      <c r="F107" s="356">
        <v>-0.27675401521555398</v>
      </c>
      <c r="G107" s="356">
        <v>-1.5891670924885099E-2</v>
      </c>
    </row>
    <row r="108" spans="2:7" s="37" customFormat="1" ht="15" customHeight="1" x14ac:dyDescent="0.25">
      <c r="B108" s="345" t="s">
        <v>758</v>
      </c>
      <c r="C108" s="346">
        <v>221111</v>
      </c>
      <c r="D108" s="356">
        <v>-0.14942254082039</v>
      </c>
      <c r="E108" s="356">
        <v>-1.9508743556049798E-2</v>
      </c>
      <c r="F108" s="356">
        <v>-0.136674118231495</v>
      </c>
      <c r="G108" s="356">
        <v>5.0525464834283397E-4</v>
      </c>
    </row>
    <row r="109" spans="2:7" s="37" customFormat="1" ht="15" customHeight="1" x14ac:dyDescent="0.25">
      <c r="B109" s="345" t="s">
        <v>759</v>
      </c>
      <c r="C109" s="346">
        <v>221112</v>
      </c>
      <c r="D109" s="356">
        <v>-0.14942254082039</v>
      </c>
      <c r="E109" s="356">
        <v>-1.9508743556049798E-2</v>
      </c>
      <c r="F109" s="356">
        <v>-0.136674118231495</v>
      </c>
      <c r="G109" s="356">
        <v>5.0525464834283397E-4</v>
      </c>
    </row>
    <row r="110" spans="2:7" s="37" customFormat="1" ht="15" customHeight="1" x14ac:dyDescent="0.25">
      <c r="B110" s="345" t="s">
        <v>760</v>
      </c>
      <c r="C110" s="346">
        <v>221113</v>
      </c>
      <c r="D110" s="356">
        <v>-0.14942254082039</v>
      </c>
      <c r="E110" s="356">
        <v>-1.9508743556049798E-2</v>
      </c>
      <c r="F110" s="356">
        <v>-0.136674118231495</v>
      </c>
      <c r="G110" s="356">
        <v>5.0525464834283397E-4</v>
      </c>
    </row>
    <row r="111" spans="2:7" s="37" customFormat="1" ht="15" customHeight="1" x14ac:dyDescent="0.25">
      <c r="B111" s="345" t="s">
        <v>761</v>
      </c>
      <c r="C111" s="346">
        <v>221119</v>
      </c>
      <c r="D111" s="356">
        <v>-0.14942254082039</v>
      </c>
      <c r="E111" s="356">
        <v>-1.9508743556049798E-2</v>
      </c>
      <c r="F111" s="356">
        <v>-0.136674118231495</v>
      </c>
      <c r="G111" s="356">
        <v>5.0525464834283397E-4</v>
      </c>
    </row>
    <row r="112" spans="2:7" s="37" customFormat="1" ht="15" customHeight="1" x14ac:dyDescent="0.25">
      <c r="B112" s="345" t="s">
        <v>762</v>
      </c>
      <c r="C112" s="346">
        <v>221121</v>
      </c>
      <c r="D112" s="356">
        <v>-0.14942254082039</v>
      </c>
      <c r="E112" s="356">
        <v>-1.9508743556049798E-2</v>
      </c>
      <c r="F112" s="356">
        <v>-0.136674118231495</v>
      </c>
      <c r="G112" s="356">
        <v>5.0525464834283397E-4</v>
      </c>
    </row>
    <row r="113" spans="2:7" s="37" customFormat="1" ht="15" customHeight="1" x14ac:dyDescent="0.25">
      <c r="B113" s="345" t="s">
        <v>763</v>
      </c>
      <c r="C113" s="346">
        <v>221122</v>
      </c>
      <c r="D113" s="356">
        <v>-0.14942254082039</v>
      </c>
      <c r="E113" s="356">
        <v>-1.9508743556049798E-2</v>
      </c>
      <c r="F113" s="356">
        <v>-0.136674118231495</v>
      </c>
      <c r="G113" s="356">
        <v>5.0525464834283397E-4</v>
      </c>
    </row>
    <row r="114" spans="2:7" s="37" customFormat="1" ht="15" customHeight="1" x14ac:dyDescent="0.25">
      <c r="B114" s="345" t="s">
        <v>764</v>
      </c>
      <c r="C114" s="346">
        <v>221130</v>
      </c>
      <c r="D114" s="356">
        <v>-0.14942254082039</v>
      </c>
      <c r="E114" s="356">
        <v>-1.9508743556049798E-2</v>
      </c>
      <c r="F114" s="356">
        <v>-0.136674118231495</v>
      </c>
      <c r="G114" s="356">
        <v>5.0525464834283397E-4</v>
      </c>
    </row>
    <row r="115" spans="2:7" s="37" customFormat="1" ht="15" customHeight="1" x14ac:dyDescent="0.25">
      <c r="B115" s="345" t="s">
        <v>765</v>
      </c>
      <c r="C115" s="346">
        <v>221210</v>
      </c>
      <c r="D115" s="356">
        <v>-0.14942254082039</v>
      </c>
      <c r="E115" s="356">
        <v>-1.9508743556049798E-2</v>
      </c>
      <c r="F115" s="356">
        <v>-0.136674118231495</v>
      </c>
      <c r="G115" s="356">
        <v>5.0525464834283397E-4</v>
      </c>
    </row>
    <row r="116" spans="2:7" s="37" customFormat="1" ht="15" customHeight="1" x14ac:dyDescent="0.25">
      <c r="B116" s="345" t="s">
        <v>766</v>
      </c>
      <c r="C116" s="346">
        <v>221211</v>
      </c>
      <c r="D116" s="356">
        <v>-0.14942254082039</v>
      </c>
      <c r="E116" s="356">
        <v>-1.9508743556049798E-2</v>
      </c>
      <c r="F116" s="356">
        <v>-0.136674118231495</v>
      </c>
      <c r="G116" s="356">
        <v>5.0525464834283397E-4</v>
      </c>
    </row>
    <row r="117" spans="2:7" s="37" customFormat="1" ht="15" customHeight="1" x14ac:dyDescent="0.25">
      <c r="B117" s="345" t="s">
        <v>767</v>
      </c>
      <c r="C117" s="346">
        <v>221310</v>
      </c>
      <c r="D117" s="356">
        <v>-0.14942254082039</v>
      </c>
      <c r="E117" s="356">
        <v>-1.9508743556049798E-2</v>
      </c>
      <c r="F117" s="356">
        <v>-0.136674118231495</v>
      </c>
      <c r="G117" s="356">
        <v>5.0525464834283397E-4</v>
      </c>
    </row>
    <row r="118" spans="2:7" s="37" customFormat="1" ht="15" customHeight="1" x14ac:dyDescent="0.25">
      <c r="B118" s="345" t="s">
        <v>768</v>
      </c>
      <c r="C118" s="346">
        <v>221320</v>
      </c>
      <c r="D118" s="356">
        <v>-0.14942254082039</v>
      </c>
      <c r="E118" s="356">
        <v>-1.9508743556049798E-2</v>
      </c>
      <c r="F118" s="356">
        <v>-0.136674118231495</v>
      </c>
      <c r="G118" s="356">
        <v>5.0525464834283397E-4</v>
      </c>
    </row>
    <row r="119" spans="2:7" s="37" customFormat="1" ht="15" customHeight="1" x14ac:dyDescent="0.25">
      <c r="B119" s="345" t="s">
        <v>769</v>
      </c>
      <c r="C119" s="346">
        <v>221330</v>
      </c>
      <c r="D119" s="356">
        <v>-0.14942254082039</v>
      </c>
      <c r="E119" s="356">
        <v>-1.9508743556049798E-2</v>
      </c>
      <c r="F119" s="356">
        <v>-0.136674118231495</v>
      </c>
      <c r="G119" s="356">
        <v>5.0525464834283397E-4</v>
      </c>
    </row>
    <row r="120" spans="2:7" s="37" customFormat="1" ht="15" customHeight="1" x14ac:dyDescent="0.25">
      <c r="B120" s="345" t="s">
        <v>770</v>
      </c>
      <c r="C120" s="346">
        <v>236110</v>
      </c>
      <c r="D120" s="356">
        <v>-0.24979537548598299</v>
      </c>
      <c r="E120" s="356">
        <v>-8.4882407312313807E-2</v>
      </c>
      <c r="F120" s="356">
        <v>-0.27675401521555398</v>
      </c>
      <c r="G120" s="356">
        <v>-1.5891670924885099E-2</v>
      </c>
    </row>
    <row r="121" spans="2:7" s="37" customFormat="1" ht="15" customHeight="1" x14ac:dyDescent="0.25">
      <c r="B121" s="345" t="s">
        <v>771</v>
      </c>
      <c r="C121" s="346">
        <v>236111</v>
      </c>
      <c r="D121" s="356">
        <v>-0.20089890407585301</v>
      </c>
      <c r="E121" s="356">
        <v>-0.17551622418879101</v>
      </c>
      <c r="F121" s="356">
        <v>-0.19991922455573499</v>
      </c>
      <c r="G121" s="356">
        <v>-9.4098712446351998E-2</v>
      </c>
    </row>
    <row r="122" spans="2:7" s="37" customFormat="1" ht="15" customHeight="1" x14ac:dyDescent="0.25">
      <c r="B122" s="345" t="s">
        <v>772</v>
      </c>
      <c r="C122" s="346">
        <v>236115</v>
      </c>
      <c r="D122" s="356">
        <v>-0.24979537548598299</v>
      </c>
      <c r="E122" s="356">
        <v>-8.4882407312313807E-2</v>
      </c>
      <c r="F122" s="356">
        <v>-0.27675401521555398</v>
      </c>
      <c r="G122" s="356">
        <v>-1.5891670924885099E-2</v>
      </c>
    </row>
    <row r="123" spans="2:7" s="37" customFormat="1" ht="15" customHeight="1" x14ac:dyDescent="0.25">
      <c r="B123" s="345" t="s">
        <v>773</v>
      </c>
      <c r="C123" s="346">
        <v>236116</v>
      </c>
      <c r="D123" s="356">
        <v>-0.24979537548598299</v>
      </c>
      <c r="E123" s="356">
        <v>-8.4882407312313807E-2</v>
      </c>
      <c r="F123" s="356">
        <v>-0.27675401521555398</v>
      </c>
      <c r="G123" s="356">
        <v>-1.5891670924885099E-2</v>
      </c>
    </row>
    <row r="124" spans="2:7" s="37" customFormat="1" ht="15" customHeight="1" x14ac:dyDescent="0.25">
      <c r="B124" s="345" t="s">
        <v>774</v>
      </c>
      <c r="C124" s="346">
        <v>236118</v>
      </c>
      <c r="D124" s="356">
        <v>-0.24979537548598299</v>
      </c>
      <c r="E124" s="356">
        <v>-8.4882407312313807E-2</v>
      </c>
      <c r="F124" s="356">
        <v>-0.27675401521555398</v>
      </c>
      <c r="G124" s="356">
        <v>-1.5891670924885099E-2</v>
      </c>
    </row>
    <row r="125" spans="2:7" s="37" customFormat="1" ht="15" customHeight="1" x14ac:dyDescent="0.25">
      <c r="B125" s="345" t="s">
        <v>775</v>
      </c>
      <c r="C125" s="346">
        <v>236119</v>
      </c>
      <c r="D125" s="356">
        <v>-0.20089890407585301</v>
      </c>
      <c r="E125" s="356">
        <v>-0.17551622418879101</v>
      </c>
      <c r="F125" s="356">
        <v>-0.19991922455573499</v>
      </c>
      <c r="G125" s="356">
        <v>-9.4098712446351998E-2</v>
      </c>
    </row>
    <row r="126" spans="2:7" s="37" customFormat="1" ht="15" customHeight="1" x14ac:dyDescent="0.25">
      <c r="B126" s="345" t="s">
        <v>776</v>
      </c>
      <c r="C126" s="346">
        <v>236210</v>
      </c>
      <c r="D126" s="356">
        <v>-0.24979537548598299</v>
      </c>
      <c r="E126" s="356">
        <v>-8.4882407312313807E-2</v>
      </c>
      <c r="F126" s="356">
        <v>-0.27675401521555398</v>
      </c>
      <c r="G126" s="356">
        <v>-1.5891670924885099E-2</v>
      </c>
    </row>
    <row r="127" spans="2:7" s="37" customFormat="1" ht="15" customHeight="1" x14ac:dyDescent="0.25">
      <c r="B127" s="345" t="s">
        <v>777</v>
      </c>
      <c r="C127" s="346">
        <v>236218</v>
      </c>
      <c r="D127" s="356">
        <v>-0.20089890407585301</v>
      </c>
      <c r="E127" s="356">
        <v>-0.17551622418879101</v>
      </c>
      <c r="F127" s="356">
        <v>-0.19991922455573499</v>
      </c>
      <c r="G127" s="356">
        <v>-9.4098712446351998E-2</v>
      </c>
    </row>
    <row r="128" spans="2:7" s="37" customFormat="1" ht="15" customHeight="1" x14ac:dyDescent="0.25">
      <c r="B128" s="345" t="s">
        <v>778</v>
      </c>
      <c r="C128" s="346">
        <v>236220</v>
      </c>
      <c r="D128" s="356">
        <v>-0.24979537548598299</v>
      </c>
      <c r="E128" s="356">
        <v>-8.4882407312313807E-2</v>
      </c>
      <c r="F128" s="356">
        <v>-0.27675401521555398</v>
      </c>
      <c r="G128" s="356">
        <v>-1.5891670924885099E-2</v>
      </c>
    </row>
    <row r="129" spans="2:7" s="37" customFormat="1" ht="15" customHeight="1" x14ac:dyDescent="0.25">
      <c r="B129" s="345" t="s">
        <v>779</v>
      </c>
      <c r="C129" s="346">
        <v>236227</v>
      </c>
      <c r="D129" s="356">
        <v>-0.20089890407585301</v>
      </c>
      <c r="E129" s="356">
        <v>-0.17551622418879101</v>
      </c>
      <c r="F129" s="356">
        <v>-0.19991922455573499</v>
      </c>
      <c r="G129" s="356">
        <v>-9.4098712446351998E-2</v>
      </c>
    </row>
    <row r="130" spans="2:7" s="37" customFormat="1" ht="15" customHeight="1" x14ac:dyDescent="0.25">
      <c r="B130" s="345" t="s">
        <v>780</v>
      </c>
      <c r="C130" s="346">
        <v>236228</v>
      </c>
      <c r="D130" s="356">
        <v>-0.20089890407585301</v>
      </c>
      <c r="E130" s="356">
        <v>-0.17551622418879101</v>
      </c>
      <c r="F130" s="356">
        <v>-0.19991922455573499</v>
      </c>
      <c r="G130" s="356">
        <v>-9.4098712446351998E-2</v>
      </c>
    </row>
    <row r="131" spans="2:7" s="37" customFormat="1" ht="15" customHeight="1" x14ac:dyDescent="0.25">
      <c r="B131" s="345" t="s">
        <v>781</v>
      </c>
      <c r="C131" s="346">
        <v>236229</v>
      </c>
      <c r="D131" s="356">
        <v>-0.20089890407585301</v>
      </c>
      <c r="E131" s="356">
        <v>-0.17551622418879101</v>
      </c>
      <c r="F131" s="356">
        <v>-0.19991922455573499</v>
      </c>
      <c r="G131" s="356">
        <v>-9.4098712446351998E-2</v>
      </c>
    </row>
    <row r="132" spans="2:7" s="37" customFormat="1" ht="15" customHeight="1" x14ac:dyDescent="0.25">
      <c r="B132" s="345" t="s">
        <v>782</v>
      </c>
      <c r="C132" s="346">
        <v>237110</v>
      </c>
      <c r="D132" s="356">
        <v>-0.24979537548598299</v>
      </c>
      <c r="E132" s="356">
        <v>-8.4882407312313807E-2</v>
      </c>
      <c r="F132" s="356">
        <v>-0.27675401521555398</v>
      </c>
      <c r="G132" s="356">
        <v>-1.5891670924885099E-2</v>
      </c>
    </row>
    <row r="133" spans="2:7" s="37" customFormat="1" ht="15" customHeight="1" x14ac:dyDescent="0.25">
      <c r="B133" s="345" t="s">
        <v>783</v>
      </c>
      <c r="C133" s="346">
        <v>237120</v>
      </c>
      <c r="D133" s="356">
        <v>-0.21284900284900299</v>
      </c>
      <c r="E133" s="356">
        <v>-6.0113365155131299E-2</v>
      </c>
      <c r="F133" s="356">
        <v>-0.234657445672036</v>
      </c>
      <c r="G133" s="356">
        <v>-4.5970659163987099E-2</v>
      </c>
    </row>
    <row r="134" spans="2:7" s="37" customFormat="1" ht="15" customHeight="1" x14ac:dyDescent="0.25">
      <c r="B134" s="345" t="s">
        <v>784</v>
      </c>
      <c r="C134" s="346">
        <v>237130</v>
      </c>
      <c r="D134" s="356">
        <v>-0.24979537548598299</v>
      </c>
      <c r="E134" s="356">
        <v>-8.4882407312313807E-2</v>
      </c>
      <c r="F134" s="356">
        <v>-0.27675401521555398</v>
      </c>
      <c r="G134" s="356">
        <v>-1.5891670924885099E-2</v>
      </c>
    </row>
    <row r="135" spans="2:7" s="37" customFormat="1" ht="15" customHeight="1" x14ac:dyDescent="0.25">
      <c r="B135" s="345" t="s">
        <v>785</v>
      </c>
      <c r="C135" s="346">
        <v>237211</v>
      </c>
      <c r="D135" s="356">
        <v>-0.20089890407585301</v>
      </c>
      <c r="E135" s="356">
        <v>-0.17551622418879101</v>
      </c>
      <c r="F135" s="356">
        <v>-0.19991922455573499</v>
      </c>
      <c r="G135" s="356">
        <v>-9.4098712446351998E-2</v>
      </c>
    </row>
    <row r="136" spans="2:7" s="37" customFormat="1" ht="15" customHeight="1" x14ac:dyDescent="0.25">
      <c r="B136" s="345" t="s">
        <v>786</v>
      </c>
      <c r="C136" s="346">
        <v>237212</v>
      </c>
      <c r="D136" s="356">
        <v>-0.20089890407585301</v>
      </c>
      <c r="E136" s="356">
        <v>-0.17551622418879101</v>
      </c>
      <c r="F136" s="356">
        <v>-0.19991922455573499</v>
      </c>
      <c r="G136" s="356">
        <v>-9.4098712446351998E-2</v>
      </c>
    </row>
    <row r="137" spans="2:7" s="37" customFormat="1" ht="15" customHeight="1" x14ac:dyDescent="0.25">
      <c r="B137" s="345" t="s">
        <v>787</v>
      </c>
      <c r="C137" s="346">
        <v>237310</v>
      </c>
      <c r="D137" s="356">
        <v>-0.24979537548598299</v>
      </c>
      <c r="E137" s="356">
        <v>-8.4882407312313807E-2</v>
      </c>
      <c r="F137" s="356">
        <v>-0.27675401521555398</v>
      </c>
      <c r="G137" s="356">
        <v>-1.5891670924885099E-2</v>
      </c>
    </row>
    <row r="138" spans="2:7" s="37" customFormat="1" ht="15" customHeight="1" x14ac:dyDescent="0.25">
      <c r="B138" s="345" t="s">
        <v>788</v>
      </c>
      <c r="C138" s="346">
        <v>237990</v>
      </c>
      <c r="D138" s="356">
        <v>-0.24979537548598299</v>
      </c>
      <c r="E138" s="356">
        <v>-8.4882407312313807E-2</v>
      </c>
      <c r="F138" s="356">
        <v>-0.27675401521555398</v>
      </c>
      <c r="G138" s="356">
        <v>-1.5891670924885099E-2</v>
      </c>
    </row>
    <row r="139" spans="2:7" s="37" customFormat="1" ht="15" customHeight="1" x14ac:dyDescent="0.25">
      <c r="B139" s="345" t="s">
        <v>789</v>
      </c>
      <c r="C139" s="346">
        <v>238110</v>
      </c>
      <c r="D139" s="356">
        <v>-0.24979537548598299</v>
      </c>
      <c r="E139" s="356">
        <v>-8.4882407312313807E-2</v>
      </c>
      <c r="F139" s="356">
        <v>-0.27675401521555398</v>
      </c>
      <c r="G139" s="356">
        <v>-1.5891670924885099E-2</v>
      </c>
    </row>
    <row r="140" spans="2:7" s="37" customFormat="1" ht="15" customHeight="1" x14ac:dyDescent="0.25">
      <c r="B140" s="345" t="s">
        <v>790</v>
      </c>
      <c r="C140" s="346">
        <v>238120</v>
      </c>
      <c r="D140" s="356">
        <v>-0.24979537548598299</v>
      </c>
      <c r="E140" s="356">
        <v>-8.4882407312313807E-2</v>
      </c>
      <c r="F140" s="356">
        <v>-0.27675401521555398</v>
      </c>
      <c r="G140" s="356">
        <v>-1.5891670924885099E-2</v>
      </c>
    </row>
    <row r="141" spans="2:7" s="37" customFormat="1" ht="15" customHeight="1" x14ac:dyDescent="0.25">
      <c r="B141" s="345" t="s">
        <v>791</v>
      </c>
      <c r="C141" s="346">
        <v>238130</v>
      </c>
      <c r="D141" s="356">
        <v>-0.24979537548598299</v>
      </c>
      <c r="E141" s="356">
        <v>-8.4882407312313807E-2</v>
      </c>
      <c r="F141" s="356">
        <v>-0.27675401521555398</v>
      </c>
      <c r="G141" s="356">
        <v>-1.5891670924885099E-2</v>
      </c>
    </row>
    <row r="142" spans="2:7" s="37" customFormat="1" ht="15" customHeight="1" x14ac:dyDescent="0.25">
      <c r="B142" s="345" t="s">
        <v>792</v>
      </c>
      <c r="C142" s="346">
        <v>238140</v>
      </c>
      <c r="D142" s="356">
        <v>-0.24979537548598299</v>
      </c>
      <c r="E142" s="356">
        <v>-8.4882407312313807E-2</v>
      </c>
      <c r="F142" s="356">
        <v>-0.27675401521555398</v>
      </c>
      <c r="G142" s="356">
        <v>-1.5891670924885099E-2</v>
      </c>
    </row>
    <row r="143" spans="2:7" s="37" customFormat="1" ht="15" customHeight="1" x14ac:dyDescent="0.25">
      <c r="B143" s="345" t="s">
        <v>793</v>
      </c>
      <c r="C143" s="346">
        <v>238150</v>
      </c>
      <c r="D143" s="356">
        <v>-0.24979537548598299</v>
      </c>
      <c r="E143" s="356">
        <v>-8.4882407312313807E-2</v>
      </c>
      <c r="F143" s="356">
        <v>-0.27675401521555398</v>
      </c>
      <c r="G143" s="356">
        <v>-1.5891670924885099E-2</v>
      </c>
    </row>
    <row r="144" spans="2:7" s="37" customFormat="1" ht="15" customHeight="1" x14ac:dyDescent="0.25">
      <c r="B144" s="345" t="s">
        <v>794</v>
      </c>
      <c r="C144" s="346">
        <v>238160</v>
      </c>
      <c r="D144" s="356">
        <v>-0.24979537548598299</v>
      </c>
      <c r="E144" s="356">
        <v>-8.4882407312313807E-2</v>
      </c>
      <c r="F144" s="356">
        <v>-0.27675401521555398</v>
      </c>
      <c r="G144" s="356">
        <v>-1.5891670924885099E-2</v>
      </c>
    </row>
    <row r="145" spans="2:7" s="37" customFormat="1" ht="15" customHeight="1" x14ac:dyDescent="0.25">
      <c r="B145" s="345" t="s">
        <v>795</v>
      </c>
      <c r="C145" s="346">
        <v>238170</v>
      </c>
      <c r="D145" s="356">
        <v>-0.24979537548598299</v>
      </c>
      <c r="E145" s="356">
        <v>-8.4882407312313807E-2</v>
      </c>
      <c r="F145" s="356">
        <v>-0.27675401521555398</v>
      </c>
      <c r="G145" s="356">
        <v>-1.5891670924885099E-2</v>
      </c>
    </row>
    <row r="146" spans="2:7" s="37" customFormat="1" ht="15" customHeight="1" x14ac:dyDescent="0.25">
      <c r="B146" s="345" t="s">
        <v>796</v>
      </c>
      <c r="C146" s="346">
        <v>238190</v>
      </c>
      <c r="D146" s="356">
        <v>-0.24979537548598299</v>
      </c>
      <c r="E146" s="356">
        <v>-8.4882407312313807E-2</v>
      </c>
      <c r="F146" s="356">
        <v>-0.27675401521555398</v>
      </c>
      <c r="G146" s="356">
        <v>-1.5891670924885099E-2</v>
      </c>
    </row>
    <row r="147" spans="2:7" s="37" customFormat="1" ht="15" customHeight="1" x14ac:dyDescent="0.25">
      <c r="B147" s="345" t="s">
        <v>797</v>
      </c>
      <c r="C147" s="346">
        <v>238210</v>
      </c>
      <c r="D147" s="356">
        <v>-0.24979537548598299</v>
      </c>
      <c r="E147" s="356">
        <v>-8.4882407312313807E-2</v>
      </c>
      <c r="F147" s="356">
        <v>-0.27675401521555398</v>
      </c>
      <c r="G147" s="356">
        <v>-1.5891670924885099E-2</v>
      </c>
    </row>
    <row r="148" spans="2:7" s="37" customFormat="1" ht="15" customHeight="1" x14ac:dyDescent="0.25">
      <c r="B148" s="345" t="s">
        <v>798</v>
      </c>
      <c r="C148" s="346">
        <v>238220</v>
      </c>
      <c r="D148" s="356">
        <v>-0.24979537548598299</v>
      </c>
      <c r="E148" s="356">
        <v>-8.4882407312313807E-2</v>
      </c>
      <c r="F148" s="356">
        <v>-0.27675401521555398</v>
      </c>
      <c r="G148" s="356">
        <v>-1.5891670924885099E-2</v>
      </c>
    </row>
    <row r="149" spans="2:7" s="37" customFormat="1" ht="15" customHeight="1" x14ac:dyDescent="0.25">
      <c r="B149" s="345" t="s">
        <v>799</v>
      </c>
      <c r="C149" s="346">
        <v>238290</v>
      </c>
      <c r="D149" s="356">
        <v>-0.24979537548598299</v>
      </c>
      <c r="E149" s="356">
        <v>-8.4882407312313807E-2</v>
      </c>
      <c r="F149" s="356">
        <v>-0.27675401521555398</v>
      </c>
      <c r="G149" s="356">
        <v>-1.5891670924885099E-2</v>
      </c>
    </row>
    <row r="150" spans="2:7" s="37" customFormat="1" ht="15" customHeight="1" x14ac:dyDescent="0.25">
      <c r="B150" s="345" t="s">
        <v>800</v>
      </c>
      <c r="C150" s="346">
        <v>238310</v>
      </c>
      <c r="D150" s="356">
        <v>-0.24979537548598299</v>
      </c>
      <c r="E150" s="356">
        <v>-8.4882407312313807E-2</v>
      </c>
      <c r="F150" s="356">
        <v>-0.27675401521555398</v>
      </c>
      <c r="G150" s="356">
        <v>-1.5891670924885099E-2</v>
      </c>
    </row>
    <row r="151" spans="2:7" s="37" customFormat="1" ht="15" customHeight="1" x14ac:dyDescent="0.25">
      <c r="B151" s="345" t="s">
        <v>801</v>
      </c>
      <c r="C151" s="346">
        <v>238320</v>
      </c>
      <c r="D151" s="356">
        <v>-0.24979537548598299</v>
      </c>
      <c r="E151" s="356">
        <v>-8.4882407312313807E-2</v>
      </c>
      <c r="F151" s="356">
        <v>-0.27675401521555398</v>
      </c>
      <c r="G151" s="356">
        <v>-1.5891670924885099E-2</v>
      </c>
    </row>
    <row r="152" spans="2:7" s="37" customFormat="1" ht="15" customHeight="1" x14ac:dyDescent="0.25">
      <c r="B152" s="345" t="s">
        <v>802</v>
      </c>
      <c r="C152" s="346">
        <v>238330</v>
      </c>
      <c r="D152" s="356">
        <v>-0.24979537548598299</v>
      </c>
      <c r="E152" s="356">
        <v>-8.4882407312313807E-2</v>
      </c>
      <c r="F152" s="356">
        <v>-0.27675401521555398</v>
      </c>
      <c r="G152" s="356">
        <v>-1.5891670924885099E-2</v>
      </c>
    </row>
    <row r="153" spans="2:7" s="37" customFormat="1" ht="15" customHeight="1" x14ac:dyDescent="0.25">
      <c r="B153" s="345" t="s">
        <v>803</v>
      </c>
      <c r="C153" s="346">
        <v>238340</v>
      </c>
      <c r="D153" s="356">
        <v>-0.24979537548598299</v>
      </c>
      <c r="E153" s="356">
        <v>-8.4882407312313807E-2</v>
      </c>
      <c r="F153" s="356">
        <v>-0.27675401521555398</v>
      </c>
      <c r="G153" s="356">
        <v>-1.5891670924885099E-2</v>
      </c>
    </row>
    <row r="154" spans="2:7" s="37" customFormat="1" ht="15" customHeight="1" x14ac:dyDescent="0.25">
      <c r="B154" s="345" t="s">
        <v>804</v>
      </c>
      <c r="C154" s="346">
        <v>238350</v>
      </c>
      <c r="D154" s="356">
        <v>-0.24979537548598299</v>
      </c>
      <c r="E154" s="356">
        <v>-8.4882407312313807E-2</v>
      </c>
      <c r="F154" s="356">
        <v>-0.27675401521555398</v>
      </c>
      <c r="G154" s="356">
        <v>-1.5891670924885099E-2</v>
      </c>
    </row>
    <row r="155" spans="2:7" s="37" customFormat="1" ht="15" customHeight="1" x14ac:dyDescent="0.25">
      <c r="B155" s="345" t="s">
        <v>805</v>
      </c>
      <c r="C155" s="346">
        <v>238390</v>
      </c>
      <c r="D155" s="356">
        <v>-0.24979537548598299</v>
      </c>
      <c r="E155" s="356">
        <v>-8.4882407312313807E-2</v>
      </c>
      <c r="F155" s="356">
        <v>-0.27675401521555398</v>
      </c>
      <c r="G155" s="356">
        <v>-1.5891670924885099E-2</v>
      </c>
    </row>
    <row r="156" spans="2:7" s="37" customFormat="1" ht="15" customHeight="1" x14ac:dyDescent="0.25">
      <c r="B156" s="345" t="s">
        <v>806</v>
      </c>
      <c r="C156" s="346">
        <v>238910</v>
      </c>
      <c r="D156" s="356">
        <v>-0.24979537548598299</v>
      </c>
      <c r="E156" s="356">
        <v>-8.4882407312313807E-2</v>
      </c>
      <c r="F156" s="356">
        <v>-0.27675401521555398</v>
      </c>
      <c r="G156" s="356">
        <v>-1.5891670924885099E-2</v>
      </c>
    </row>
    <row r="157" spans="2:7" s="37" customFormat="1" ht="15" customHeight="1" x14ac:dyDescent="0.25">
      <c r="B157" s="345" t="s">
        <v>807</v>
      </c>
      <c r="C157" s="346">
        <v>238990</v>
      </c>
      <c r="D157" s="356">
        <v>-0.24979537548598299</v>
      </c>
      <c r="E157" s="356">
        <v>-8.4882407312313807E-2</v>
      </c>
      <c r="F157" s="356">
        <v>-0.27675401521555398</v>
      </c>
      <c r="G157" s="356">
        <v>-1.5891670924885099E-2</v>
      </c>
    </row>
    <row r="158" spans="2:7" s="37" customFormat="1" ht="15" customHeight="1" x14ac:dyDescent="0.25">
      <c r="B158" s="345" t="s">
        <v>808</v>
      </c>
      <c r="C158" s="346">
        <v>311111</v>
      </c>
      <c r="D158" s="356">
        <v>-5.8894437747546102E-2</v>
      </c>
      <c r="E158" s="356">
        <v>6.4503324402109797E-4</v>
      </c>
      <c r="F158" s="356">
        <v>-8.3490521720905694E-2</v>
      </c>
      <c r="G158" s="356">
        <v>7.4330516240708197E-3</v>
      </c>
    </row>
    <row r="159" spans="2:7" s="37" customFormat="1" ht="15" customHeight="1" x14ac:dyDescent="0.25">
      <c r="B159" s="345" t="s">
        <v>809</v>
      </c>
      <c r="C159" s="346">
        <v>311119</v>
      </c>
      <c r="D159" s="356">
        <v>-5.8894437747546102E-2</v>
      </c>
      <c r="E159" s="356">
        <v>6.4503324402109797E-4</v>
      </c>
      <c r="F159" s="356">
        <v>-8.3490521720905694E-2</v>
      </c>
      <c r="G159" s="356">
        <v>7.4330516240708197E-3</v>
      </c>
    </row>
    <row r="160" spans="2:7" s="37" customFormat="1" ht="15" customHeight="1" x14ac:dyDescent="0.25">
      <c r="B160" s="345" t="s">
        <v>810</v>
      </c>
      <c r="C160" s="346">
        <v>311211</v>
      </c>
      <c r="D160" s="356">
        <v>-5.8894437747546102E-2</v>
      </c>
      <c r="E160" s="356">
        <v>6.4503324402109797E-4</v>
      </c>
      <c r="F160" s="356">
        <v>-8.3490521720905694E-2</v>
      </c>
      <c r="G160" s="356">
        <v>7.4330516240708197E-3</v>
      </c>
    </row>
    <row r="161" spans="2:7" s="37" customFormat="1" ht="15" customHeight="1" x14ac:dyDescent="0.25">
      <c r="B161" s="345" t="s">
        <v>811</v>
      </c>
      <c r="C161" s="346">
        <v>311212</v>
      </c>
      <c r="D161" s="356">
        <v>-5.8894437747546102E-2</v>
      </c>
      <c r="E161" s="356">
        <v>6.4503324402109797E-4</v>
      </c>
      <c r="F161" s="356">
        <v>-8.3490521720905694E-2</v>
      </c>
      <c r="G161" s="356">
        <v>7.4330516240708197E-3</v>
      </c>
    </row>
    <row r="162" spans="2:7" s="37" customFormat="1" ht="15" customHeight="1" x14ac:dyDescent="0.25">
      <c r="B162" s="345" t="s">
        <v>812</v>
      </c>
      <c r="C162" s="346">
        <v>311213</v>
      </c>
      <c r="D162" s="356">
        <v>-5.8894437747546102E-2</v>
      </c>
      <c r="E162" s="356">
        <v>6.4503324402109797E-4</v>
      </c>
      <c r="F162" s="356">
        <v>-8.3490521720905694E-2</v>
      </c>
      <c r="G162" s="356">
        <v>7.4330516240708197E-3</v>
      </c>
    </row>
    <row r="163" spans="2:7" s="37" customFormat="1" ht="15" customHeight="1" x14ac:dyDescent="0.25">
      <c r="B163" s="345" t="s">
        <v>813</v>
      </c>
      <c r="C163" s="346">
        <v>311221</v>
      </c>
      <c r="D163" s="356">
        <v>-5.8894437747546102E-2</v>
      </c>
      <c r="E163" s="356">
        <v>6.4503324402109797E-4</v>
      </c>
      <c r="F163" s="356">
        <v>-8.3490521720905694E-2</v>
      </c>
      <c r="G163" s="356">
        <v>7.4330516240708197E-3</v>
      </c>
    </row>
    <row r="164" spans="2:7" s="37" customFormat="1" ht="15" customHeight="1" x14ac:dyDescent="0.25">
      <c r="B164" s="345" t="s">
        <v>814</v>
      </c>
      <c r="C164" s="346">
        <v>311222</v>
      </c>
      <c r="D164" s="356">
        <v>-5.8894437747546102E-2</v>
      </c>
      <c r="E164" s="356">
        <v>6.4503324402109797E-4</v>
      </c>
      <c r="F164" s="356">
        <v>-8.3490521720905694E-2</v>
      </c>
      <c r="G164" s="356">
        <v>7.4330516240708197E-3</v>
      </c>
    </row>
    <row r="165" spans="2:7" s="37" customFormat="1" ht="15" customHeight="1" x14ac:dyDescent="0.25">
      <c r="B165" s="345" t="s">
        <v>815</v>
      </c>
      <c r="C165" s="346">
        <v>311223</v>
      </c>
      <c r="D165" s="356">
        <v>-5.8894437747546102E-2</v>
      </c>
      <c r="E165" s="356">
        <v>6.4503324402109797E-4</v>
      </c>
      <c r="F165" s="356">
        <v>-8.3490521720905694E-2</v>
      </c>
      <c r="G165" s="356">
        <v>7.4330516240708197E-3</v>
      </c>
    </row>
    <row r="166" spans="2:7" s="37" customFormat="1" ht="15" customHeight="1" x14ac:dyDescent="0.25">
      <c r="B166" s="345" t="s">
        <v>816</v>
      </c>
      <c r="C166" s="346">
        <v>311225</v>
      </c>
      <c r="D166" s="356">
        <v>-5.8894437747546102E-2</v>
      </c>
      <c r="E166" s="356">
        <v>6.4503324402109797E-4</v>
      </c>
      <c r="F166" s="356">
        <v>-8.3490521720905694E-2</v>
      </c>
      <c r="G166" s="356">
        <v>7.4330516240708197E-3</v>
      </c>
    </row>
    <row r="167" spans="2:7" s="37" customFormat="1" ht="15" customHeight="1" x14ac:dyDescent="0.25">
      <c r="B167" s="345" t="s">
        <v>817</v>
      </c>
      <c r="C167" s="346">
        <v>311230</v>
      </c>
      <c r="D167" s="356">
        <v>-5.8894437747546102E-2</v>
      </c>
      <c r="E167" s="356">
        <v>6.4503324402109797E-4</v>
      </c>
      <c r="F167" s="356">
        <v>-8.3490521720905694E-2</v>
      </c>
      <c r="G167" s="356">
        <v>7.4330516240708197E-3</v>
      </c>
    </row>
    <row r="168" spans="2:7" s="37" customFormat="1" ht="15" customHeight="1" x14ac:dyDescent="0.25">
      <c r="B168" s="345" t="s">
        <v>818</v>
      </c>
      <c r="C168" s="346">
        <v>311311</v>
      </c>
      <c r="D168" s="356">
        <v>-5.8894437747546102E-2</v>
      </c>
      <c r="E168" s="356">
        <v>6.4503324402109797E-4</v>
      </c>
      <c r="F168" s="356">
        <v>-8.3490521720905694E-2</v>
      </c>
      <c r="G168" s="356">
        <v>7.4330516240708197E-3</v>
      </c>
    </row>
    <row r="169" spans="2:7" s="37" customFormat="1" ht="15" customHeight="1" x14ac:dyDescent="0.25">
      <c r="B169" s="345" t="s">
        <v>819</v>
      </c>
      <c r="C169" s="346">
        <v>311312</v>
      </c>
      <c r="D169" s="356">
        <v>-5.8894437747546102E-2</v>
      </c>
      <c r="E169" s="356">
        <v>6.4503324402109797E-4</v>
      </c>
      <c r="F169" s="356">
        <v>-8.3490521720905694E-2</v>
      </c>
      <c r="G169" s="356">
        <v>7.4330516240708197E-3</v>
      </c>
    </row>
    <row r="170" spans="2:7" s="37" customFormat="1" ht="15" customHeight="1" x14ac:dyDescent="0.25">
      <c r="B170" s="345" t="s">
        <v>820</v>
      </c>
      <c r="C170" s="346">
        <v>311313</v>
      </c>
      <c r="D170" s="356">
        <v>-5.8894437747546102E-2</v>
      </c>
      <c r="E170" s="356">
        <v>6.4503324402109797E-4</v>
      </c>
      <c r="F170" s="356">
        <v>-8.3490521720905694E-2</v>
      </c>
      <c r="G170" s="356">
        <v>7.4330516240708197E-3</v>
      </c>
    </row>
    <row r="171" spans="2:7" s="37" customFormat="1" ht="15" customHeight="1" x14ac:dyDescent="0.25">
      <c r="B171" s="345" t="s">
        <v>821</v>
      </c>
      <c r="C171" s="346">
        <v>311320</v>
      </c>
      <c r="D171" s="356">
        <v>-5.8894437747546102E-2</v>
      </c>
      <c r="E171" s="356">
        <v>6.4503324402109797E-4</v>
      </c>
      <c r="F171" s="356">
        <v>-8.3490521720905694E-2</v>
      </c>
      <c r="G171" s="356">
        <v>7.4330516240708197E-3</v>
      </c>
    </row>
    <row r="172" spans="2:7" s="37" customFormat="1" ht="15" customHeight="1" x14ac:dyDescent="0.25">
      <c r="B172" s="345" t="s">
        <v>822</v>
      </c>
      <c r="C172" s="346">
        <v>311330</v>
      </c>
      <c r="D172" s="356">
        <v>-5.8894437747546102E-2</v>
      </c>
      <c r="E172" s="356">
        <v>6.4503324402109797E-4</v>
      </c>
      <c r="F172" s="356">
        <v>-8.3490521720905694E-2</v>
      </c>
      <c r="G172" s="356">
        <v>7.4330516240708197E-3</v>
      </c>
    </row>
    <row r="173" spans="2:7" s="37" customFormat="1" ht="15" customHeight="1" x14ac:dyDescent="0.25">
      <c r="B173" s="345" t="s">
        <v>823</v>
      </c>
      <c r="C173" s="346">
        <v>311340</v>
      </c>
      <c r="D173" s="356">
        <v>-5.8894437747546102E-2</v>
      </c>
      <c r="E173" s="356">
        <v>6.4503324402109797E-4</v>
      </c>
      <c r="F173" s="356">
        <v>-8.3490521720905694E-2</v>
      </c>
      <c r="G173" s="356">
        <v>7.4330516240708197E-3</v>
      </c>
    </row>
    <row r="174" spans="2:7" s="37" customFormat="1" ht="15" customHeight="1" x14ac:dyDescent="0.25">
      <c r="B174" s="345" t="s">
        <v>824</v>
      </c>
      <c r="C174" s="346">
        <v>311411</v>
      </c>
      <c r="D174" s="356">
        <v>-5.8894437747546102E-2</v>
      </c>
      <c r="E174" s="356">
        <v>6.4503324402109797E-4</v>
      </c>
      <c r="F174" s="356">
        <v>-8.3490521720905694E-2</v>
      </c>
      <c r="G174" s="356">
        <v>7.4330516240708197E-3</v>
      </c>
    </row>
    <row r="175" spans="2:7" s="37" customFormat="1" ht="15" customHeight="1" x14ac:dyDescent="0.25">
      <c r="B175" s="345" t="s">
        <v>825</v>
      </c>
      <c r="C175" s="346">
        <v>311412</v>
      </c>
      <c r="D175" s="356">
        <v>-5.8894437747546102E-2</v>
      </c>
      <c r="E175" s="356">
        <v>6.4503324402109797E-4</v>
      </c>
      <c r="F175" s="356">
        <v>-8.3490521720905694E-2</v>
      </c>
      <c r="G175" s="356">
        <v>7.4330516240708197E-3</v>
      </c>
    </row>
    <row r="176" spans="2:7" s="37" customFormat="1" ht="15" customHeight="1" x14ac:dyDescent="0.25">
      <c r="B176" s="345" t="s">
        <v>826</v>
      </c>
      <c r="C176" s="346">
        <v>311421</v>
      </c>
      <c r="D176" s="356">
        <v>-5.8894437747546102E-2</v>
      </c>
      <c r="E176" s="356">
        <v>6.4503324402109797E-4</v>
      </c>
      <c r="F176" s="356">
        <v>-8.3490521720905694E-2</v>
      </c>
      <c r="G176" s="356">
        <v>7.4330516240708197E-3</v>
      </c>
    </row>
    <row r="177" spans="2:7" s="37" customFormat="1" ht="15" customHeight="1" x14ac:dyDescent="0.25">
      <c r="B177" s="345" t="s">
        <v>827</v>
      </c>
      <c r="C177" s="346">
        <v>311422</v>
      </c>
      <c r="D177" s="356">
        <v>-5.8894437747546102E-2</v>
      </c>
      <c r="E177" s="356">
        <v>6.4503324402109797E-4</v>
      </c>
      <c r="F177" s="356">
        <v>-8.3490521720905694E-2</v>
      </c>
      <c r="G177" s="356">
        <v>7.4330516240708197E-3</v>
      </c>
    </row>
    <row r="178" spans="2:7" s="37" customFormat="1" ht="15" customHeight="1" x14ac:dyDescent="0.25">
      <c r="B178" s="345" t="s">
        <v>828</v>
      </c>
      <c r="C178" s="346">
        <v>311423</v>
      </c>
      <c r="D178" s="356">
        <v>-5.8894437747546102E-2</v>
      </c>
      <c r="E178" s="356">
        <v>6.4503324402109797E-4</v>
      </c>
      <c r="F178" s="356">
        <v>-8.3490521720905694E-2</v>
      </c>
      <c r="G178" s="356">
        <v>7.4330516240708197E-3</v>
      </c>
    </row>
    <row r="179" spans="2:7" s="37" customFormat="1" ht="15" customHeight="1" x14ac:dyDescent="0.25">
      <c r="B179" s="345" t="s">
        <v>829</v>
      </c>
      <c r="C179" s="346">
        <v>311511</v>
      </c>
      <c r="D179" s="356">
        <v>-5.8894437747546102E-2</v>
      </c>
      <c r="E179" s="356">
        <v>6.4503324402109797E-4</v>
      </c>
      <c r="F179" s="356">
        <v>-8.3490521720905694E-2</v>
      </c>
      <c r="G179" s="356">
        <v>7.4330516240708197E-3</v>
      </c>
    </row>
    <row r="180" spans="2:7" s="37" customFormat="1" ht="15" customHeight="1" x14ac:dyDescent="0.25">
      <c r="B180" s="345" t="s">
        <v>830</v>
      </c>
      <c r="C180" s="346">
        <v>311512</v>
      </c>
      <c r="D180" s="356">
        <v>-5.8894437747546102E-2</v>
      </c>
      <c r="E180" s="356">
        <v>6.4503324402109797E-4</v>
      </c>
      <c r="F180" s="356">
        <v>-8.3490521720905694E-2</v>
      </c>
      <c r="G180" s="356">
        <v>7.4330516240708197E-3</v>
      </c>
    </row>
    <row r="181" spans="2:7" s="37" customFormat="1" ht="15" customHeight="1" x14ac:dyDescent="0.25">
      <c r="B181" s="345" t="s">
        <v>831</v>
      </c>
      <c r="C181" s="346">
        <v>311513</v>
      </c>
      <c r="D181" s="356">
        <v>-5.8894437747546102E-2</v>
      </c>
      <c r="E181" s="356">
        <v>6.4503324402109797E-4</v>
      </c>
      <c r="F181" s="356">
        <v>-8.3490521720905694E-2</v>
      </c>
      <c r="G181" s="356">
        <v>7.4330516240708197E-3</v>
      </c>
    </row>
    <row r="182" spans="2:7" s="37" customFormat="1" ht="15" customHeight="1" x14ac:dyDescent="0.25">
      <c r="B182" s="345" t="s">
        <v>832</v>
      </c>
      <c r="C182" s="346">
        <v>311514</v>
      </c>
      <c r="D182" s="356">
        <v>-5.8894437747546102E-2</v>
      </c>
      <c r="E182" s="356">
        <v>6.4503324402109797E-4</v>
      </c>
      <c r="F182" s="356">
        <v>-8.3490521720905694E-2</v>
      </c>
      <c r="G182" s="356">
        <v>7.4330516240708197E-3</v>
      </c>
    </row>
    <row r="183" spans="2:7" s="37" customFormat="1" ht="15" customHeight="1" x14ac:dyDescent="0.25">
      <c r="B183" s="345" t="s">
        <v>833</v>
      </c>
      <c r="C183" s="346">
        <v>311520</v>
      </c>
      <c r="D183" s="356">
        <v>-5.8894437747546102E-2</v>
      </c>
      <c r="E183" s="356">
        <v>6.4503324402109797E-4</v>
      </c>
      <c r="F183" s="356">
        <v>-8.3490521720905694E-2</v>
      </c>
      <c r="G183" s="356">
        <v>7.4330516240708197E-3</v>
      </c>
    </row>
    <row r="184" spans="2:7" s="37" customFormat="1" ht="15" customHeight="1" x14ac:dyDescent="0.25">
      <c r="B184" s="345" t="s">
        <v>834</v>
      </c>
      <c r="C184" s="346">
        <v>311611</v>
      </c>
      <c r="D184" s="356">
        <v>-5.8894437747546102E-2</v>
      </c>
      <c r="E184" s="356">
        <v>6.4503324402109797E-4</v>
      </c>
      <c r="F184" s="356">
        <v>-8.3490521720905694E-2</v>
      </c>
      <c r="G184" s="356">
        <v>7.4330516240708197E-3</v>
      </c>
    </row>
    <row r="185" spans="2:7" s="37" customFormat="1" ht="15" customHeight="1" x14ac:dyDescent="0.25">
      <c r="B185" s="345" t="s">
        <v>835</v>
      </c>
      <c r="C185" s="346">
        <v>311612</v>
      </c>
      <c r="D185" s="356">
        <v>-5.8894437747546102E-2</v>
      </c>
      <c r="E185" s="356">
        <v>6.4503324402109797E-4</v>
      </c>
      <c r="F185" s="356">
        <v>-8.3490521720905694E-2</v>
      </c>
      <c r="G185" s="356">
        <v>7.4330516240708197E-3</v>
      </c>
    </row>
    <row r="186" spans="2:7" s="37" customFormat="1" ht="15" customHeight="1" x14ac:dyDescent="0.25">
      <c r="B186" s="345" t="s">
        <v>836</v>
      </c>
      <c r="C186" s="346">
        <v>311613</v>
      </c>
      <c r="D186" s="356">
        <v>-5.8894437747546102E-2</v>
      </c>
      <c r="E186" s="356">
        <v>6.4503324402109797E-4</v>
      </c>
      <c r="F186" s="356">
        <v>-8.3490521720905694E-2</v>
      </c>
      <c r="G186" s="356">
        <v>7.4330516240708197E-3</v>
      </c>
    </row>
    <row r="187" spans="2:7" s="37" customFormat="1" ht="15" customHeight="1" x14ac:dyDescent="0.25">
      <c r="B187" s="345" t="s">
        <v>837</v>
      </c>
      <c r="C187" s="346">
        <v>311615</v>
      </c>
      <c r="D187" s="356">
        <v>-5.8894437747546102E-2</v>
      </c>
      <c r="E187" s="356">
        <v>6.4503324402109797E-4</v>
      </c>
      <c r="F187" s="356">
        <v>-8.3490521720905694E-2</v>
      </c>
      <c r="G187" s="356">
        <v>7.4330516240708197E-3</v>
      </c>
    </row>
    <row r="188" spans="2:7" s="37" customFormat="1" ht="15" customHeight="1" x14ac:dyDescent="0.25">
      <c r="B188" s="345" t="s">
        <v>838</v>
      </c>
      <c r="C188" s="346">
        <v>311711</v>
      </c>
      <c r="D188" s="356">
        <v>-5.8894437747546102E-2</v>
      </c>
      <c r="E188" s="356">
        <v>6.4503324402109797E-4</v>
      </c>
      <c r="F188" s="356">
        <v>-8.3490521720905694E-2</v>
      </c>
      <c r="G188" s="356">
        <v>7.4330516240708197E-3</v>
      </c>
    </row>
    <row r="189" spans="2:7" s="37" customFormat="1" ht="15" customHeight="1" x14ac:dyDescent="0.25">
      <c r="B189" s="345" t="s">
        <v>839</v>
      </c>
      <c r="C189" s="346">
        <v>311712</v>
      </c>
      <c r="D189" s="356">
        <v>-5.8894437747546102E-2</v>
      </c>
      <c r="E189" s="356">
        <v>6.4503324402109797E-4</v>
      </c>
      <c r="F189" s="356">
        <v>-8.3490521720905694E-2</v>
      </c>
      <c r="G189" s="356">
        <v>7.4330516240708197E-3</v>
      </c>
    </row>
    <row r="190" spans="2:7" s="37" customFormat="1" ht="15" customHeight="1" x14ac:dyDescent="0.25">
      <c r="B190" s="345" t="s">
        <v>840</v>
      </c>
      <c r="C190" s="346">
        <v>311811</v>
      </c>
      <c r="D190" s="356">
        <v>-0.116551598837209</v>
      </c>
      <c r="E190" s="356">
        <v>-2.3502731677146699E-2</v>
      </c>
      <c r="F190" s="356">
        <v>-0.120361560418649</v>
      </c>
      <c r="G190" s="356">
        <v>-1.08402489626556E-2</v>
      </c>
    </row>
    <row r="191" spans="2:7" s="37" customFormat="1" ht="15" customHeight="1" x14ac:dyDescent="0.25">
      <c r="B191" s="345" t="s">
        <v>841</v>
      </c>
      <c r="C191" s="346">
        <v>311812</v>
      </c>
      <c r="D191" s="356">
        <v>-5.8894437747546102E-2</v>
      </c>
      <c r="E191" s="356">
        <v>6.4503324402109797E-4</v>
      </c>
      <c r="F191" s="356">
        <v>-8.3490521720905694E-2</v>
      </c>
      <c r="G191" s="356">
        <v>7.4330516240708197E-3</v>
      </c>
    </row>
    <row r="192" spans="2:7" s="37" customFormat="1" ht="15" customHeight="1" x14ac:dyDescent="0.25">
      <c r="B192" s="345" t="s">
        <v>842</v>
      </c>
      <c r="C192" s="346">
        <v>311813</v>
      </c>
      <c r="D192" s="356">
        <v>-5.8894437747546102E-2</v>
      </c>
      <c r="E192" s="356">
        <v>6.4503324402109797E-4</v>
      </c>
      <c r="F192" s="356">
        <v>-8.3490521720905694E-2</v>
      </c>
      <c r="G192" s="356">
        <v>7.4330516240708197E-3</v>
      </c>
    </row>
    <row r="193" spans="2:7" s="37" customFormat="1" ht="15" customHeight="1" x14ac:dyDescent="0.25">
      <c r="B193" s="345" t="s">
        <v>843</v>
      </c>
      <c r="C193" s="346">
        <v>311821</v>
      </c>
      <c r="D193" s="356">
        <v>-5.8894437747546102E-2</v>
      </c>
      <c r="E193" s="356">
        <v>6.4503324402109797E-4</v>
      </c>
      <c r="F193" s="356">
        <v>-8.3490521720905694E-2</v>
      </c>
      <c r="G193" s="356">
        <v>7.4330516240708197E-3</v>
      </c>
    </row>
    <row r="194" spans="2:7" s="37" customFormat="1" ht="15" customHeight="1" x14ac:dyDescent="0.25">
      <c r="B194" s="345" t="s">
        <v>844</v>
      </c>
      <c r="C194" s="346">
        <v>311822</v>
      </c>
      <c r="D194" s="356">
        <v>-5.8894437747546102E-2</v>
      </c>
      <c r="E194" s="356">
        <v>6.4503324402109797E-4</v>
      </c>
      <c r="F194" s="356">
        <v>-8.3490521720905694E-2</v>
      </c>
      <c r="G194" s="356">
        <v>7.4330516240708197E-3</v>
      </c>
    </row>
    <row r="195" spans="2:7" s="37" customFormat="1" ht="15" customHeight="1" x14ac:dyDescent="0.25">
      <c r="B195" s="345" t="s">
        <v>845</v>
      </c>
      <c r="C195" s="346">
        <v>311823</v>
      </c>
      <c r="D195" s="356">
        <v>-5.8894437747546102E-2</v>
      </c>
      <c r="E195" s="356">
        <v>6.4503324402109797E-4</v>
      </c>
      <c r="F195" s="356">
        <v>-8.3490521720905694E-2</v>
      </c>
      <c r="G195" s="356">
        <v>7.4330516240708197E-3</v>
      </c>
    </row>
    <row r="196" spans="2:7" s="37" customFormat="1" ht="15" customHeight="1" x14ac:dyDescent="0.25">
      <c r="B196" s="345" t="s">
        <v>846</v>
      </c>
      <c r="C196" s="346">
        <v>311830</v>
      </c>
      <c r="D196" s="356">
        <v>-5.8894437747546102E-2</v>
      </c>
      <c r="E196" s="356">
        <v>6.4503324402109797E-4</v>
      </c>
      <c r="F196" s="356">
        <v>-8.3490521720905694E-2</v>
      </c>
      <c r="G196" s="356">
        <v>7.4330516240708197E-3</v>
      </c>
    </row>
    <row r="197" spans="2:7" s="37" customFormat="1" ht="15" customHeight="1" x14ac:dyDescent="0.25">
      <c r="B197" s="345" t="s">
        <v>847</v>
      </c>
      <c r="C197" s="346">
        <v>311911</v>
      </c>
      <c r="D197" s="356">
        <v>-5.8894437747546102E-2</v>
      </c>
      <c r="E197" s="356">
        <v>6.4503324402109797E-4</v>
      </c>
      <c r="F197" s="356">
        <v>-8.3490521720905694E-2</v>
      </c>
      <c r="G197" s="356">
        <v>7.4330516240708197E-3</v>
      </c>
    </row>
    <row r="198" spans="2:7" s="37" customFormat="1" ht="15" customHeight="1" x14ac:dyDescent="0.25">
      <c r="B198" s="345" t="s">
        <v>848</v>
      </c>
      <c r="C198" s="346">
        <v>311919</v>
      </c>
      <c r="D198" s="356">
        <v>-5.8894437747546102E-2</v>
      </c>
      <c r="E198" s="356">
        <v>6.4503324402109797E-4</v>
      </c>
      <c r="F198" s="356">
        <v>-8.3490521720905694E-2</v>
      </c>
      <c r="G198" s="356">
        <v>7.4330516240708197E-3</v>
      </c>
    </row>
    <row r="199" spans="2:7" s="37" customFormat="1" ht="15" customHeight="1" x14ac:dyDescent="0.25">
      <c r="B199" s="345" t="s">
        <v>849</v>
      </c>
      <c r="C199" s="346">
        <v>311920</v>
      </c>
      <c r="D199" s="356">
        <v>-5.8894437747546102E-2</v>
      </c>
      <c r="E199" s="356">
        <v>6.4503324402109797E-4</v>
      </c>
      <c r="F199" s="356">
        <v>-8.3490521720905694E-2</v>
      </c>
      <c r="G199" s="356">
        <v>7.4330516240708197E-3</v>
      </c>
    </row>
    <row r="200" spans="2:7" s="37" customFormat="1" ht="15" customHeight="1" x14ac:dyDescent="0.25">
      <c r="B200" s="345" t="s">
        <v>850</v>
      </c>
      <c r="C200" s="346">
        <v>311930</v>
      </c>
      <c r="D200" s="356">
        <v>-5.8894437747546102E-2</v>
      </c>
      <c r="E200" s="356">
        <v>6.4503324402109797E-4</v>
      </c>
      <c r="F200" s="356">
        <v>-8.3490521720905694E-2</v>
      </c>
      <c r="G200" s="356">
        <v>7.4330516240708197E-3</v>
      </c>
    </row>
    <row r="201" spans="2:7" s="37" customFormat="1" ht="15" customHeight="1" x14ac:dyDescent="0.25">
      <c r="B201" s="345" t="s">
        <v>851</v>
      </c>
      <c r="C201" s="346">
        <v>311941</v>
      </c>
      <c r="D201" s="356">
        <v>-5.8894437747546102E-2</v>
      </c>
      <c r="E201" s="356">
        <v>6.4503324402109797E-4</v>
      </c>
      <c r="F201" s="356">
        <v>-8.3490521720905694E-2</v>
      </c>
      <c r="G201" s="356">
        <v>7.4330516240708197E-3</v>
      </c>
    </row>
    <row r="202" spans="2:7" s="37" customFormat="1" ht="15" customHeight="1" x14ac:dyDescent="0.25">
      <c r="B202" s="345" t="s">
        <v>852</v>
      </c>
      <c r="C202" s="346">
        <v>311942</v>
      </c>
      <c r="D202" s="356">
        <v>-5.8894437747546102E-2</v>
      </c>
      <c r="E202" s="356">
        <v>6.4503324402109797E-4</v>
      </c>
      <c r="F202" s="356">
        <v>-8.3490521720905694E-2</v>
      </c>
      <c r="G202" s="356">
        <v>7.4330516240708197E-3</v>
      </c>
    </row>
    <row r="203" spans="2:7" s="37" customFormat="1" ht="15" customHeight="1" x14ac:dyDescent="0.25">
      <c r="B203" s="345" t="s">
        <v>853</v>
      </c>
      <c r="C203" s="346">
        <v>311991</v>
      </c>
      <c r="D203" s="356">
        <v>-5.8894437747546102E-2</v>
      </c>
      <c r="E203" s="356">
        <v>6.4503324402109797E-4</v>
      </c>
      <c r="F203" s="356">
        <v>-8.3490521720905694E-2</v>
      </c>
      <c r="G203" s="356">
        <v>7.4330516240708197E-3</v>
      </c>
    </row>
    <row r="204" spans="2:7" s="37" customFormat="1" ht="15" customHeight="1" x14ac:dyDescent="0.25">
      <c r="B204" s="345" t="s">
        <v>854</v>
      </c>
      <c r="C204" s="346">
        <v>311999</v>
      </c>
      <c r="D204" s="356">
        <v>-5.8894437747546102E-2</v>
      </c>
      <c r="E204" s="356">
        <v>6.4503324402109797E-4</v>
      </c>
      <c r="F204" s="356">
        <v>-8.3490521720905694E-2</v>
      </c>
      <c r="G204" s="356">
        <v>7.4330516240708197E-3</v>
      </c>
    </row>
    <row r="205" spans="2:7" s="37" customFormat="1" ht="15" customHeight="1" x14ac:dyDescent="0.25">
      <c r="B205" s="345" t="s">
        <v>855</v>
      </c>
      <c r="C205" s="346">
        <v>312111</v>
      </c>
      <c r="D205" s="356">
        <v>-5.8894437747546102E-2</v>
      </c>
      <c r="E205" s="356">
        <v>6.4503324402109797E-4</v>
      </c>
      <c r="F205" s="356">
        <v>-8.3490521720905694E-2</v>
      </c>
      <c r="G205" s="356">
        <v>7.4330516240708197E-3</v>
      </c>
    </row>
    <row r="206" spans="2:7" s="37" customFormat="1" ht="15" customHeight="1" x14ac:dyDescent="0.25">
      <c r="B206" s="345" t="s">
        <v>856</v>
      </c>
      <c r="C206" s="346">
        <v>312112</v>
      </c>
      <c r="D206" s="356">
        <v>-5.8894437747546102E-2</v>
      </c>
      <c r="E206" s="356">
        <v>6.4503324402109797E-4</v>
      </c>
      <c r="F206" s="356">
        <v>-8.3490521720905694E-2</v>
      </c>
      <c r="G206" s="356">
        <v>7.4330516240708197E-3</v>
      </c>
    </row>
    <row r="207" spans="2:7" s="37" customFormat="1" ht="15" customHeight="1" x14ac:dyDescent="0.25">
      <c r="B207" s="345" t="s">
        <v>857</v>
      </c>
      <c r="C207" s="346">
        <v>312113</v>
      </c>
      <c r="D207" s="356">
        <v>-5.8894437747546102E-2</v>
      </c>
      <c r="E207" s="356">
        <v>6.4503324402109797E-4</v>
      </c>
      <c r="F207" s="356">
        <v>-8.3490521720905694E-2</v>
      </c>
      <c r="G207" s="356">
        <v>7.4330516240708197E-3</v>
      </c>
    </row>
    <row r="208" spans="2:7" s="37" customFormat="1" ht="15" customHeight="1" x14ac:dyDescent="0.25">
      <c r="B208" s="345" t="s">
        <v>858</v>
      </c>
      <c r="C208" s="346">
        <v>312120</v>
      </c>
      <c r="D208" s="356">
        <v>-5.8894437747546102E-2</v>
      </c>
      <c r="E208" s="356">
        <v>6.4503324402109797E-4</v>
      </c>
      <c r="F208" s="356">
        <v>-8.3490521720905694E-2</v>
      </c>
      <c r="G208" s="356">
        <v>7.4330516240708197E-3</v>
      </c>
    </row>
    <row r="209" spans="2:7" s="37" customFormat="1" ht="15" customHeight="1" x14ac:dyDescent="0.25">
      <c r="B209" s="345" t="s">
        <v>859</v>
      </c>
      <c r="C209" s="346">
        <v>312130</v>
      </c>
      <c r="D209" s="356">
        <v>-5.8894437747546102E-2</v>
      </c>
      <c r="E209" s="356">
        <v>6.4503324402109797E-4</v>
      </c>
      <c r="F209" s="356">
        <v>-8.3490521720905694E-2</v>
      </c>
      <c r="G209" s="356">
        <v>7.4330516240708197E-3</v>
      </c>
    </row>
    <row r="210" spans="2:7" s="37" customFormat="1" ht="15" customHeight="1" x14ac:dyDescent="0.25">
      <c r="B210" s="345" t="s">
        <v>860</v>
      </c>
      <c r="C210" s="346">
        <v>312140</v>
      </c>
      <c r="D210" s="356">
        <v>-5.8894437747546102E-2</v>
      </c>
      <c r="E210" s="356">
        <v>6.4503324402109797E-4</v>
      </c>
      <c r="F210" s="356">
        <v>-8.3490521720905694E-2</v>
      </c>
      <c r="G210" s="356">
        <v>7.4330516240708197E-3</v>
      </c>
    </row>
    <row r="211" spans="2:7" s="37" customFormat="1" ht="15" customHeight="1" x14ac:dyDescent="0.25">
      <c r="B211" s="345" t="s">
        <v>861</v>
      </c>
      <c r="C211" s="346">
        <v>312210</v>
      </c>
      <c r="D211" s="356">
        <v>-5.8894437747546102E-2</v>
      </c>
      <c r="E211" s="356">
        <v>6.4503324402109797E-4</v>
      </c>
      <c r="F211" s="356">
        <v>-8.3490521720905694E-2</v>
      </c>
      <c r="G211" s="356">
        <v>7.4330516240708197E-3</v>
      </c>
    </row>
    <row r="212" spans="2:7" s="37" customFormat="1" ht="15" customHeight="1" x14ac:dyDescent="0.25">
      <c r="B212" s="345" t="s">
        <v>862</v>
      </c>
      <c r="C212" s="346">
        <v>312221</v>
      </c>
      <c r="D212" s="356">
        <v>-5.8894437747546102E-2</v>
      </c>
      <c r="E212" s="356">
        <v>6.4503324402109797E-4</v>
      </c>
      <c r="F212" s="356">
        <v>-8.3490521720905694E-2</v>
      </c>
      <c r="G212" s="356">
        <v>7.4330516240708197E-3</v>
      </c>
    </row>
    <row r="213" spans="2:7" s="37" customFormat="1" ht="15" customHeight="1" x14ac:dyDescent="0.25">
      <c r="B213" s="345" t="s">
        <v>863</v>
      </c>
      <c r="C213" s="346">
        <v>312229</v>
      </c>
      <c r="D213" s="356">
        <v>-5.8894437747546102E-2</v>
      </c>
      <c r="E213" s="356">
        <v>6.4503324402109797E-4</v>
      </c>
      <c r="F213" s="356">
        <v>-8.3490521720905694E-2</v>
      </c>
      <c r="G213" s="356">
        <v>7.4330516240708197E-3</v>
      </c>
    </row>
    <row r="214" spans="2:7" s="37" customFormat="1" ht="15" customHeight="1" x14ac:dyDescent="0.25">
      <c r="B214" s="345" t="s">
        <v>864</v>
      </c>
      <c r="C214" s="346">
        <v>313111</v>
      </c>
      <c r="D214" s="356">
        <v>-0.13048621791080101</v>
      </c>
      <c r="E214" s="356">
        <v>-3.6794559480308603E-2</v>
      </c>
      <c r="F214" s="356">
        <v>-0.153896694632568</v>
      </c>
      <c r="G214" s="356">
        <v>-1.08402489626556E-2</v>
      </c>
    </row>
    <row r="215" spans="2:7" s="37" customFormat="1" ht="15" customHeight="1" x14ac:dyDescent="0.25">
      <c r="B215" s="345" t="s">
        <v>865</v>
      </c>
      <c r="C215" s="346">
        <v>313112</v>
      </c>
      <c r="D215" s="356">
        <v>-0.13048621791080101</v>
      </c>
      <c r="E215" s="356">
        <v>-3.6794559480308603E-2</v>
      </c>
      <c r="F215" s="356">
        <v>-0.153896694632568</v>
      </c>
      <c r="G215" s="356">
        <v>-1.08402489626556E-2</v>
      </c>
    </row>
    <row r="216" spans="2:7" s="37" customFormat="1" ht="15" customHeight="1" x14ac:dyDescent="0.25">
      <c r="B216" s="345" t="s">
        <v>866</v>
      </c>
      <c r="C216" s="346">
        <v>313113</v>
      </c>
      <c r="D216" s="356">
        <v>-0.13048621791080101</v>
      </c>
      <c r="E216" s="356">
        <v>-3.6794559480308603E-2</v>
      </c>
      <c r="F216" s="356">
        <v>-0.153896694632568</v>
      </c>
      <c r="G216" s="356">
        <v>-1.08402489626556E-2</v>
      </c>
    </row>
    <row r="217" spans="2:7" s="37" customFormat="1" ht="15" customHeight="1" x14ac:dyDescent="0.25">
      <c r="B217" s="345" t="s">
        <v>867</v>
      </c>
      <c r="C217" s="346">
        <v>313210</v>
      </c>
      <c r="D217" s="356">
        <v>-0.13048621791080101</v>
      </c>
      <c r="E217" s="356">
        <v>-3.6794559480308603E-2</v>
      </c>
      <c r="F217" s="356">
        <v>-0.153896694632568</v>
      </c>
      <c r="G217" s="356">
        <v>-1.08402489626556E-2</v>
      </c>
    </row>
    <row r="218" spans="2:7" s="37" customFormat="1" ht="15" customHeight="1" x14ac:dyDescent="0.25">
      <c r="B218" s="345" t="s">
        <v>868</v>
      </c>
      <c r="C218" s="346">
        <v>313221</v>
      </c>
      <c r="D218" s="356">
        <v>-0.13048621791080101</v>
      </c>
      <c r="E218" s="356">
        <v>-3.6794559480308603E-2</v>
      </c>
      <c r="F218" s="356">
        <v>-0.153896694632568</v>
      </c>
      <c r="G218" s="356">
        <v>-1.08402489626556E-2</v>
      </c>
    </row>
    <row r="219" spans="2:7" s="37" customFormat="1" ht="15" customHeight="1" x14ac:dyDescent="0.25">
      <c r="B219" s="345" t="s">
        <v>869</v>
      </c>
      <c r="C219" s="346">
        <v>313222</v>
      </c>
      <c r="D219" s="356">
        <v>-0.13048621791080101</v>
      </c>
      <c r="E219" s="356">
        <v>-3.6794559480308603E-2</v>
      </c>
      <c r="F219" s="356">
        <v>-0.153896694632568</v>
      </c>
      <c r="G219" s="356">
        <v>-1.08402489626556E-2</v>
      </c>
    </row>
    <row r="220" spans="2:7" s="37" customFormat="1" ht="15" customHeight="1" x14ac:dyDescent="0.25">
      <c r="B220" s="345" t="s">
        <v>870</v>
      </c>
      <c r="C220" s="346">
        <v>313230</v>
      </c>
      <c r="D220" s="356">
        <v>-0.13048621791080101</v>
      </c>
      <c r="E220" s="356">
        <v>-3.6794559480308603E-2</v>
      </c>
      <c r="F220" s="356">
        <v>-0.153896694632568</v>
      </c>
      <c r="G220" s="356">
        <v>-1.08402489626556E-2</v>
      </c>
    </row>
    <row r="221" spans="2:7" s="37" customFormat="1" ht="15" customHeight="1" x14ac:dyDescent="0.25">
      <c r="B221" s="345" t="s">
        <v>871</v>
      </c>
      <c r="C221" s="346">
        <v>313241</v>
      </c>
      <c r="D221" s="356">
        <v>-0.13048621791080101</v>
      </c>
      <c r="E221" s="356">
        <v>-3.6794559480308603E-2</v>
      </c>
      <c r="F221" s="356">
        <v>-0.153896694632568</v>
      </c>
      <c r="G221" s="356">
        <v>-1.08402489626556E-2</v>
      </c>
    </row>
    <row r="222" spans="2:7" s="37" customFormat="1" ht="15" customHeight="1" x14ac:dyDescent="0.25">
      <c r="B222" s="345" t="s">
        <v>872</v>
      </c>
      <c r="C222" s="346">
        <v>313249</v>
      </c>
      <c r="D222" s="356">
        <v>-0.13048621791080101</v>
      </c>
      <c r="E222" s="356">
        <v>-3.6794559480308603E-2</v>
      </c>
      <c r="F222" s="356">
        <v>-0.153896694632568</v>
      </c>
      <c r="G222" s="356">
        <v>-1.08402489626556E-2</v>
      </c>
    </row>
    <row r="223" spans="2:7" s="37" customFormat="1" ht="15" customHeight="1" x14ac:dyDescent="0.25">
      <c r="B223" s="345" t="s">
        <v>873</v>
      </c>
      <c r="C223" s="346">
        <v>313311</v>
      </c>
      <c r="D223" s="356">
        <v>-0.13048621791080101</v>
      </c>
      <c r="E223" s="356">
        <v>-3.6794559480308603E-2</v>
      </c>
      <c r="F223" s="356">
        <v>-0.153896694632568</v>
      </c>
      <c r="G223" s="356">
        <v>-1.08402489626556E-2</v>
      </c>
    </row>
    <row r="224" spans="2:7" s="37" customFormat="1" ht="15" customHeight="1" x14ac:dyDescent="0.25">
      <c r="B224" s="345" t="s">
        <v>874</v>
      </c>
      <c r="C224" s="346">
        <v>313312</v>
      </c>
      <c r="D224" s="356">
        <v>-0.13048621791080101</v>
      </c>
      <c r="E224" s="356">
        <v>-3.6794559480308603E-2</v>
      </c>
      <c r="F224" s="356">
        <v>-0.153896694632568</v>
      </c>
      <c r="G224" s="356">
        <v>-1.08402489626556E-2</v>
      </c>
    </row>
    <row r="225" spans="2:7" s="37" customFormat="1" ht="15" customHeight="1" x14ac:dyDescent="0.25">
      <c r="B225" s="345" t="s">
        <v>875</v>
      </c>
      <c r="C225" s="346">
        <v>313320</v>
      </c>
      <c r="D225" s="356">
        <v>-0.13048621791080101</v>
      </c>
      <c r="E225" s="356">
        <v>-3.6794559480308603E-2</v>
      </c>
      <c r="F225" s="356">
        <v>-0.153896694632568</v>
      </c>
      <c r="G225" s="356">
        <v>-1.08402489626556E-2</v>
      </c>
    </row>
    <row r="226" spans="2:7" s="37" customFormat="1" ht="15" customHeight="1" x14ac:dyDescent="0.25">
      <c r="B226" s="345" t="s">
        <v>876</v>
      </c>
      <c r="C226" s="346">
        <v>314110</v>
      </c>
      <c r="D226" s="356">
        <v>-0.13048621791080101</v>
      </c>
      <c r="E226" s="356">
        <v>-3.6794559480308603E-2</v>
      </c>
      <c r="F226" s="356">
        <v>-0.153896694632568</v>
      </c>
      <c r="G226" s="356">
        <v>-1.08402489626556E-2</v>
      </c>
    </row>
    <row r="227" spans="2:7" s="37" customFormat="1" ht="15" customHeight="1" x14ac:dyDescent="0.25">
      <c r="B227" s="345" t="s">
        <v>877</v>
      </c>
      <c r="C227" s="346">
        <v>314121</v>
      </c>
      <c r="D227" s="356">
        <v>-0.13048621791080101</v>
      </c>
      <c r="E227" s="356">
        <v>-3.6794559480308603E-2</v>
      </c>
      <c r="F227" s="356">
        <v>-0.153896694632568</v>
      </c>
      <c r="G227" s="356">
        <v>-1.08402489626556E-2</v>
      </c>
    </row>
    <row r="228" spans="2:7" s="37" customFormat="1" ht="15" customHeight="1" x14ac:dyDescent="0.25">
      <c r="B228" s="345" t="s">
        <v>878</v>
      </c>
      <c r="C228" s="346">
        <v>314129</v>
      </c>
      <c r="D228" s="356">
        <v>-0.13048621791080101</v>
      </c>
      <c r="E228" s="356">
        <v>-3.6794559480308603E-2</v>
      </c>
      <c r="F228" s="356">
        <v>-0.153896694632568</v>
      </c>
      <c r="G228" s="356">
        <v>-1.08402489626556E-2</v>
      </c>
    </row>
    <row r="229" spans="2:7" s="37" customFormat="1" ht="15" customHeight="1" x14ac:dyDescent="0.25">
      <c r="B229" s="345" t="s">
        <v>879</v>
      </c>
      <c r="C229" s="346">
        <v>314911</v>
      </c>
      <c r="D229" s="356">
        <v>-0.13048621791080101</v>
      </c>
      <c r="E229" s="356">
        <v>-3.6794559480308603E-2</v>
      </c>
      <c r="F229" s="356">
        <v>-0.153896694632568</v>
      </c>
      <c r="G229" s="356">
        <v>-1.08402489626556E-2</v>
      </c>
    </row>
    <row r="230" spans="2:7" s="37" customFormat="1" ht="15" customHeight="1" x14ac:dyDescent="0.25">
      <c r="B230" s="345" t="s">
        <v>880</v>
      </c>
      <c r="C230" s="346">
        <v>314912</v>
      </c>
      <c r="D230" s="356">
        <v>-0.13048621791080101</v>
      </c>
      <c r="E230" s="356">
        <v>-3.6794559480308603E-2</v>
      </c>
      <c r="F230" s="356">
        <v>-0.153896694632568</v>
      </c>
      <c r="G230" s="356">
        <v>-1.08402489626556E-2</v>
      </c>
    </row>
    <row r="231" spans="2:7" s="37" customFormat="1" ht="15" customHeight="1" x14ac:dyDescent="0.25">
      <c r="B231" s="345" t="s">
        <v>881</v>
      </c>
      <c r="C231" s="346">
        <v>314991</v>
      </c>
      <c r="D231" s="356">
        <v>-0.13048621791080101</v>
      </c>
      <c r="E231" s="356">
        <v>-3.6794559480308603E-2</v>
      </c>
      <c r="F231" s="356">
        <v>-0.153896694632568</v>
      </c>
      <c r="G231" s="356">
        <v>-1.08402489626556E-2</v>
      </c>
    </row>
    <row r="232" spans="2:7" s="37" customFormat="1" ht="15" customHeight="1" x14ac:dyDescent="0.25">
      <c r="B232" s="345" t="s">
        <v>882</v>
      </c>
      <c r="C232" s="346">
        <v>314992</v>
      </c>
      <c r="D232" s="356">
        <v>-0.13048621791080101</v>
      </c>
      <c r="E232" s="356">
        <v>-3.6794559480308603E-2</v>
      </c>
      <c r="F232" s="356">
        <v>-0.153896694632568</v>
      </c>
      <c r="G232" s="356">
        <v>-1.08402489626556E-2</v>
      </c>
    </row>
    <row r="233" spans="2:7" s="37" customFormat="1" ht="15" customHeight="1" x14ac:dyDescent="0.25">
      <c r="B233" s="345" t="s">
        <v>883</v>
      </c>
      <c r="C233" s="346">
        <v>314999</v>
      </c>
      <c r="D233" s="356">
        <v>-0.13048621791080101</v>
      </c>
      <c r="E233" s="356">
        <v>-3.6794559480308603E-2</v>
      </c>
      <c r="F233" s="356">
        <v>-0.153896694632568</v>
      </c>
      <c r="G233" s="356">
        <v>-1.08402489626556E-2</v>
      </c>
    </row>
    <row r="234" spans="2:7" s="37" customFormat="1" ht="15" customHeight="1" x14ac:dyDescent="0.25">
      <c r="B234" s="345" t="s">
        <v>884</v>
      </c>
      <c r="C234" s="346">
        <v>315111</v>
      </c>
      <c r="D234" s="356">
        <v>-0.13048621791080101</v>
      </c>
      <c r="E234" s="356">
        <v>-3.6794559480308603E-2</v>
      </c>
      <c r="F234" s="356">
        <v>-0.153896694632568</v>
      </c>
      <c r="G234" s="356">
        <v>-1.08402489626556E-2</v>
      </c>
    </row>
    <row r="235" spans="2:7" s="37" customFormat="1" ht="15" customHeight="1" x14ac:dyDescent="0.25">
      <c r="B235" s="345" t="s">
        <v>885</v>
      </c>
      <c r="C235" s="346">
        <v>315119</v>
      </c>
      <c r="D235" s="356">
        <v>-0.13048621791080101</v>
      </c>
      <c r="E235" s="356">
        <v>-3.6794559480308603E-2</v>
      </c>
      <c r="F235" s="356">
        <v>-0.153896694632568</v>
      </c>
      <c r="G235" s="356">
        <v>-1.08402489626556E-2</v>
      </c>
    </row>
    <row r="236" spans="2:7" s="37" customFormat="1" ht="15" customHeight="1" x14ac:dyDescent="0.25">
      <c r="B236" s="345" t="s">
        <v>886</v>
      </c>
      <c r="C236" s="346">
        <v>315191</v>
      </c>
      <c r="D236" s="356">
        <v>-0.13048621791080101</v>
      </c>
      <c r="E236" s="356">
        <v>-3.6794559480308603E-2</v>
      </c>
      <c r="F236" s="356">
        <v>-0.153896694632568</v>
      </c>
      <c r="G236" s="356">
        <v>-1.08402489626556E-2</v>
      </c>
    </row>
    <row r="237" spans="2:7" s="37" customFormat="1" ht="15" customHeight="1" x14ac:dyDescent="0.25">
      <c r="B237" s="345" t="s">
        <v>887</v>
      </c>
      <c r="C237" s="346">
        <v>315192</v>
      </c>
      <c r="D237" s="356">
        <v>-0.13048621791080101</v>
      </c>
      <c r="E237" s="356">
        <v>-3.6794559480308603E-2</v>
      </c>
      <c r="F237" s="356">
        <v>-0.153896694632568</v>
      </c>
      <c r="G237" s="356">
        <v>-1.08402489626556E-2</v>
      </c>
    </row>
    <row r="238" spans="2:7" s="37" customFormat="1" ht="15" customHeight="1" x14ac:dyDescent="0.25">
      <c r="B238" s="345" t="s">
        <v>888</v>
      </c>
      <c r="C238" s="346">
        <v>315211</v>
      </c>
      <c r="D238" s="356">
        <v>-0.13048621791080101</v>
      </c>
      <c r="E238" s="356">
        <v>-3.6794559480308603E-2</v>
      </c>
      <c r="F238" s="356">
        <v>-0.153896694632568</v>
      </c>
      <c r="G238" s="356">
        <v>-1.08402489626556E-2</v>
      </c>
    </row>
    <row r="239" spans="2:7" s="37" customFormat="1" ht="15" customHeight="1" x14ac:dyDescent="0.25">
      <c r="B239" s="345" t="s">
        <v>889</v>
      </c>
      <c r="C239" s="346">
        <v>315212</v>
      </c>
      <c r="D239" s="356">
        <v>-0.13048621791080101</v>
      </c>
      <c r="E239" s="356">
        <v>-3.6794559480308603E-2</v>
      </c>
      <c r="F239" s="356">
        <v>-0.153896694632568</v>
      </c>
      <c r="G239" s="356">
        <v>-1.08402489626556E-2</v>
      </c>
    </row>
    <row r="240" spans="2:7" s="37" customFormat="1" ht="15" customHeight="1" x14ac:dyDescent="0.25">
      <c r="B240" s="345" t="s">
        <v>890</v>
      </c>
      <c r="C240" s="346">
        <v>315221</v>
      </c>
      <c r="D240" s="356">
        <v>-0.13048621791080101</v>
      </c>
      <c r="E240" s="356">
        <v>-3.6794559480308603E-2</v>
      </c>
      <c r="F240" s="356">
        <v>-0.153896694632568</v>
      </c>
      <c r="G240" s="356">
        <v>-1.08402489626556E-2</v>
      </c>
    </row>
    <row r="241" spans="2:7" s="37" customFormat="1" ht="15" customHeight="1" x14ac:dyDescent="0.25">
      <c r="B241" s="345" t="s">
        <v>891</v>
      </c>
      <c r="C241" s="346">
        <v>315222</v>
      </c>
      <c r="D241" s="356">
        <v>-0.13048621791080101</v>
      </c>
      <c r="E241" s="356">
        <v>-3.6794559480308603E-2</v>
      </c>
      <c r="F241" s="356">
        <v>-0.153896694632568</v>
      </c>
      <c r="G241" s="356">
        <v>-1.08402489626556E-2</v>
      </c>
    </row>
    <row r="242" spans="2:7" s="37" customFormat="1" ht="15" customHeight="1" x14ac:dyDescent="0.25">
      <c r="B242" s="345" t="s">
        <v>892</v>
      </c>
      <c r="C242" s="346">
        <v>315223</v>
      </c>
      <c r="D242" s="356">
        <v>-0.13048621791080101</v>
      </c>
      <c r="E242" s="356">
        <v>-3.6794559480308603E-2</v>
      </c>
      <c r="F242" s="356">
        <v>-0.153896694632568</v>
      </c>
      <c r="G242" s="356">
        <v>-1.08402489626556E-2</v>
      </c>
    </row>
    <row r="243" spans="2:7" s="37" customFormat="1" ht="15" customHeight="1" x14ac:dyDescent="0.25">
      <c r="B243" s="345" t="s">
        <v>893</v>
      </c>
      <c r="C243" s="346">
        <v>315224</v>
      </c>
      <c r="D243" s="356">
        <v>-0.13048621791080101</v>
      </c>
      <c r="E243" s="356">
        <v>-3.6794559480308603E-2</v>
      </c>
      <c r="F243" s="356">
        <v>-0.153896694632568</v>
      </c>
      <c r="G243" s="356">
        <v>-1.08402489626556E-2</v>
      </c>
    </row>
    <row r="244" spans="2:7" s="37" customFormat="1" ht="15" customHeight="1" x14ac:dyDescent="0.25">
      <c r="B244" s="345" t="s">
        <v>894</v>
      </c>
      <c r="C244" s="346">
        <v>315225</v>
      </c>
      <c r="D244" s="356">
        <v>-0.13048621791080101</v>
      </c>
      <c r="E244" s="356">
        <v>-3.6794559480308603E-2</v>
      </c>
      <c r="F244" s="356">
        <v>-0.153896694632568</v>
      </c>
      <c r="G244" s="356">
        <v>-1.08402489626556E-2</v>
      </c>
    </row>
    <row r="245" spans="2:7" s="37" customFormat="1" ht="15" customHeight="1" x14ac:dyDescent="0.25">
      <c r="B245" s="345" t="s">
        <v>895</v>
      </c>
      <c r="C245" s="346">
        <v>315228</v>
      </c>
      <c r="D245" s="356">
        <v>-0.13048621791080101</v>
      </c>
      <c r="E245" s="356">
        <v>-3.6794559480308603E-2</v>
      </c>
      <c r="F245" s="356">
        <v>-0.153896694632568</v>
      </c>
      <c r="G245" s="356">
        <v>-1.08402489626556E-2</v>
      </c>
    </row>
    <row r="246" spans="2:7" s="37" customFormat="1" ht="15" customHeight="1" x14ac:dyDescent="0.25">
      <c r="B246" s="345" t="s">
        <v>896</v>
      </c>
      <c r="C246" s="346">
        <v>315231</v>
      </c>
      <c r="D246" s="356">
        <v>-0.13048621791080101</v>
      </c>
      <c r="E246" s="356">
        <v>-3.6794559480308603E-2</v>
      </c>
      <c r="F246" s="356">
        <v>-0.153896694632568</v>
      </c>
      <c r="G246" s="356">
        <v>-1.08402489626556E-2</v>
      </c>
    </row>
    <row r="247" spans="2:7" s="37" customFormat="1" ht="15" customHeight="1" x14ac:dyDescent="0.25">
      <c r="B247" s="345" t="s">
        <v>897</v>
      </c>
      <c r="C247" s="346">
        <v>315232</v>
      </c>
      <c r="D247" s="356">
        <v>-0.13048621791080101</v>
      </c>
      <c r="E247" s="356">
        <v>-3.6794559480308603E-2</v>
      </c>
      <c r="F247" s="356">
        <v>-0.153896694632568</v>
      </c>
      <c r="G247" s="356">
        <v>-1.08402489626556E-2</v>
      </c>
    </row>
    <row r="248" spans="2:7" s="37" customFormat="1" ht="15" customHeight="1" x14ac:dyDescent="0.25">
      <c r="B248" s="345" t="s">
        <v>898</v>
      </c>
      <c r="C248" s="346">
        <v>315233</v>
      </c>
      <c r="D248" s="356">
        <v>-0.13048621791080101</v>
      </c>
      <c r="E248" s="356">
        <v>-3.6794559480308603E-2</v>
      </c>
      <c r="F248" s="356">
        <v>-0.153896694632568</v>
      </c>
      <c r="G248" s="356">
        <v>-1.08402489626556E-2</v>
      </c>
    </row>
    <row r="249" spans="2:7" s="37" customFormat="1" ht="15" customHeight="1" x14ac:dyDescent="0.25">
      <c r="B249" s="345" t="s">
        <v>899</v>
      </c>
      <c r="C249" s="346">
        <v>315234</v>
      </c>
      <c r="D249" s="356">
        <v>-0.13048621791080101</v>
      </c>
      <c r="E249" s="356">
        <v>-3.6794559480308603E-2</v>
      </c>
      <c r="F249" s="356">
        <v>-0.153896694632568</v>
      </c>
      <c r="G249" s="356">
        <v>-1.08402489626556E-2</v>
      </c>
    </row>
    <row r="250" spans="2:7" s="37" customFormat="1" ht="15" customHeight="1" x14ac:dyDescent="0.25">
      <c r="B250" s="345" t="s">
        <v>900</v>
      </c>
      <c r="C250" s="346">
        <v>315239</v>
      </c>
      <c r="D250" s="356">
        <v>-0.13048621791080101</v>
      </c>
      <c r="E250" s="356">
        <v>-3.6794559480308603E-2</v>
      </c>
      <c r="F250" s="356">
        <v>-0.153896694632568</v>
      </c>
      <c r="G250" s="356">
        <v>-1.08402489626556E-2</v>
      </c>
    </row>
    <row r="251" spans="2:7" s="37" customFormat="1" ht="15" customHeight="1" x14ac:dyDescent="0.25">
      <c r="B251" s="345" t="s">
        <v>901</v>
      </c>
      <c r="C251" s="346">
        <v>315291</v>
      </c>
      <c r="D251" s="356">
        <v>-0.13048621791080101</v>
      </c>
      <c r="E251" s="356">
        <v>-3.6794559480308603E-2</v>
      </c>
      <c r="F251" s="356">
        <v>-0.153896694632568</v>
      </c>
      <c r="G251" s="356">
        <v>-1.08402489626556E-2</v>
      </c>
    </row>
    <row r="252" spans="2:7" s="37" customFormat="1" ht="15" customHeight="1" x14ac:dyDescent="0.25">
      <c r="B252" s="345" t="s">
        <v>902</v>
      </c>
      <c r="C252" s="346">
        <v>315292</v>
      </c>
      <c r="D252" s="356">
        <v>-0.13048621791080101</v>
      </c>
      <c r="E252" s="356">
        <v>-3.6794559480308603E-2</v>
      </c>
      <c r="F252" s="356">
        <v>-0.153896694632568</v>
      </c>
      <c r="G252" s="356">
        <v>-1.08402489626556E-2</v>
      </c>
    </row>
    <row r="253" spans="2:7" s="37" customFormat="1" ht="15" customHeight="1" x14ac:dyDescent="0.25">
      <c r="B253" s="345" t="s">
        <v>903</v>
      </c>
      <c r="C253" s="346">
        <v>315299</v>
      </c>
      <c r="D253" s="356">
        <v>-0.13048621791080101</v>
      </c>
      <c r="E253" s="356">
        <v>-3.6794559480308603E-2</v>
      </c>
      <c r="F253" s="356">
        <v>-0.153896694632568</v>
      </c>
      <c r="G253" s="356">
        <v>-1.08402489626556E-2</v>
      </c>
    </row>
    <row r="254" spans="2:7" s="37" customFormat="1" ht="15" customHeight="1" x14ac:dyDescent="0.25">
      <c r="B254" s="345" t="s">
        <v>904</v>
      </c>
      <c r="C254" s="346">
        <v>315991</v>
      </c>
      <c r="D254" s="356">
        <v>-0.13048621791080101</v>
      </c>
      <c r="E254" s="356">
        <v>-3.6794559480308603E-2</v>
      </c>
      <c r="F254" s="356">
        <v>-0.153896694632568</v>
      </c>
      <c r="G254" s="356">
        <v>-1.08402489626556E-2</v>
      </c>
    </row>
    <row r="255" spans="2:7" s="37" customFormat="1" ht="15" customHeight="1" x14ac:dyDescent="0.25">
      <c r="B255" s="345" t="s">
        <v>905</v>
      </c>
      <c r="C255" s="346">
        <v>315992</v>
      </c>
      <c r="D255" s="356">
        <v>-0.13048621791080101</v>
      </c>
      <c r="E255" s="356">
        <v>-3.6794559480308603E-2</v>
      </c>
      <c r="F255" s="356">
        <v>-0.153896694632568</v>
      </c>
      <c r="G255" s="356">
        <v>-1.08402489626556E-2</v>
      </c>
    </row>
    <row r="256" spans="2:7" s="37" customFormat="1" ht="15" customHeight="1" x14ac:dyDescent="0.25">
      <c r="B256" s="345" t="s">
        <v>906</v>
      </c>
      <c r="C256" s="346">
        <v>315993</v>
      </c>
      <c r="D256" s="356">
        <v>-0.13048621791080101</v>
      </c>
      <c r="E256" s="356">
        <v>-3.6794559480308603E-2</v>
      </c>
      <c r="F256" s="356">
        <v>-0.153896694632568</v>
      </c>
      <c r="G256" s="356">
        <v>-1.08402489626556E-2</v>
      </c>
    </row>
    <row r="257" spans="2:7" s="37" customFormat="1" ht="15" customHeight="1" x14ac:dyDescent="0.25">
      <c r="B257" s="345" t="s">
        <v>907</v>
      </c>
      <c r="C257" s="346">
        <v>315999</v>
      </c>
      <c r="D257" s="356">
        <v>-0.13048621791080101</v>
      </c>
      <c r="E257" s="356">
        <v>-3.6794559480308603E-2</v>
      </c>
      <c r="F257" s="356">
        <v>-0.153896694632568</v>
      </c>
      <c r="G257" s="356">
        <v>-1.08402489626556E-2</v>
      </c>
    </row>
    <row r="258" spans="2:7" s="37" customFormat="1" ht="15" customHeight="1" x14ac:dyDescent="0.25">
      <c r="B258" s="345" t="s">
        <v>908</v>
      </c>
      <c r="C258" s="346">
        <v>316110</v>
      </c>
      <c r="D258" s="356">
        <v>-0.13048621791080101</v>
      </c>
      <c r="E258" s="356">
        <v>-3.6794559480308603E-2</v>
      </c>
      <c r="F258" s="356">
        <v>-0.153896694632568</v>
      </c>
      <c r="G258" s="356">
        <v>-1.08402489626556E-2</v>
      </c>
    </row>
    <row r="259" spans="2:7" s="37" customFormat="1" ht="15" customHeight="1" x14ac:dyDescent="0.25">
      <c r="B259" s="345" t="s">
        <v>909</v>
      </c>
      <c r="C259" s="346">
        <v>316211</v>
      </c>
      <c r="D259" s="356">
        <v>-0.13048621791080101</v>
      </c>
      <c r="E259" s="356">
        <v>-3.6794559480308603E-2</v>
      </c>
      <c r="F259" s="356">
        <v>-0.153896694632568</v>
      </c>
      <c r="G259" s="356">
        <v>-1.08402489626556E-2</v>
      </c>
    </row>
    <row r="260" spans="2:7" s="37" customFormat="1" ht="15" customHeight="1" x14ac:dyDescent="0.25">
      <c r="B260" s="345" t="s">
        <v>910</v>
      </c>
      <c r="C260" s="346">
        <v>316212</v>
      </c>
      <c r="D260" s="356">
        <v>-0.13048621791080101</v>
      </c>
      <c r="E260" s="356">
        <v>-3.6794559480308603E-2</v>
      </c>
      <c r="F260" s="356">
        <v>-0.153896694632568</v>
      </c>
      <c r="G260" s="356">
        <v>-1.08402489626556E-2</v>
      </c>
    </row>
    <row r="261" spans="2:7" s="37" customFormat="1" ht="15" customHeight="1" x14ac:dyDescent="0.25">
      <c r="B261" s="345" t="s">
        <v>911</v>
      </c>
      <c r="C261" s="346">
        <v>316213</v>
      </c>
      <c r="D261" s="356">
        <v>-0.13048621791080101</v>
      </c>
      <c r="E261" s="356">
        <v>-3.6794559480308603E-2</v>
      </c>
      <c r="F261" s="356">
        <v>-0.153896694632568</v>
      </c>
      <c r="G261" s="356">
        <v>-1.08402489626556E-2</v>
      </c>
    </row>
    <row r="262" spans="2:7" s="37" customFormat="1" ht="15" customHeight="1" x14ac:dyDescent="0.25">
      <c r="B262" s="345" t="s">
        <v>912</v>
      </c>
      <c r="C262" s="346">
        <v>316214</v>
      </c>
      <c r="D262" s="356">
        <v>-0.13048621791080101</v>
      </c>
      <c r="E262" s="356">
        <v>-3.6794559480308603E-2</v>
      </c>
      <c r="F262" s="356">
        <v>-0.153896694632568</v>
      </c>
      <c r="G262" s="356">
        <v>-1.08402489626556E-2</v>
      </c>
    </row>
    <row r="263" spans="2:7" s="37" customFormat="1" ht="15" customHeight="1" x14ac:dyDescent="0.25">
      <c r="B263" s="345" t="s">
        <v>913</v>
      </c>
      <c r="C263" s="346">
        <v>316219</v>
      </c>
      <c r="D263" s="356">
        <v>-0.13048621791080101</v>
      </c>
      <c r="E263" s="356">
        <v>-3.6794559480308603E-2</v>
      </c>
      <c r="F263" s="356">
        <v>-0.153896694632568</v>
      </c>
      <c r="G263" s="356">
        <v>-1.08402489626556E-2</v>
      </c>
    </row>
    <row r="264" spans="2:7" s="37" customFormat="1" ht="15" customHeight="1" x14ac:dyDescent="0.25">
      <c r="B264" s="345" t="s">
        <v>914</v>
      </c>
      <c r="C264" s="346">
        <v>316991</v>
      </c>
      <c r="D264" s="356">
        <v>-0.12621411036396599</v>
      </c>
      <c r="E264" s="356">
        <v>-3.6794559480308603E-2</v>
      </c>
      <c r="F264" s="356">
        <v>-0.18554143454038999</v>
      </c>
      <c r="G264" s="356">
        <v>-1.08402489626556E-2</v>
      </c>
    </row>
    <row r="265" spans="2:7" s="37" customFormat="1" ht="15" customHeight="1" x14ac:dyDescent="0.25">
      <c r="B265" s="345" t="s">
        <v>915</v>
      </c>
      <c r="C265" s="346">
        <v>316992</v>
      </c>
      <c r="D265" s="356">
        <v>-0.13048621791080101</v>
      </c>
      <c r="E265" s="356">
        <v>-3.6794559480308603E-2</v>
      </c>
      <c r="F265" s="356">
        <v>-0.153896694632568</v>
      </c>
      <c r="G265" s="356">
        <v>-1.08402489626556E-2</v>
      </c>
    </row>
    <row r="266" spans="2:7" s="37" customFormat="1" ht="15" customHeight="1" x14ac:dyDescent="0.25">
      <c r="B266" s="345" t="s">
        <v>916</v>
      </c>
      <c r="C266" s="346">
        <v>316993</v>
      </c>
      <c r="D266" s="356">
        <v>-0.13048621791080101</v>
      </c>
      <c r="E266" s="356">
        <v>-3.6794559480308603E-2</v>
      </c>
      <c r="F266" s="356">
        <v>-0.153896694632568</v>
      </c>
      <c r="G266" s="356">
        <v>-1.08402489626556E-2</v>
      </c>
    </row>
    <row r="267" spans="2:7" s="37" customFormat="1" ht="15" customHeight="1" x14ac:dyDescent="0.25">
      <c r="B267" s="345" t="s">
        <v>917</v>
      </c>
      <c r="C267" s="346">
        <v>316999</v>
      </c>
      <c r="D267" s="356">
        <v>-0.12621411036396599</v>
      </c>
      <c r="E267" s="356">
        <v>-3.6794559480308603E-2</v>
      </c>
      <c r="F267" s="356">
        <v>-0.18554143454038999</v>
      </c>
      <c r="G267" s="356">
        <v>-1.08402489626556E-2</v>
      </c>
    </row>
    <row r="268" spans="2:7" s="37" customFormat="1" ht="15" customHeight="1" x14ac:dyDescent="0.25">
      <c r="B268" s="345" t="s">
        <v>918</v>
      </c>
      <c r="C268" s="346">
        <v>321113</v>
      </c>
      <c r="D268" s="356">
        <v>-0.24979537548598299</v>
      </c>
      <c r="E268" s="356">
        <v>-8.4882407312313807E-2</v>
      </c>
      <c r="F268" s="356">
        <v>-0.27675401521555398</v>
      </c>
      <c r="G268" s="356">
        <v>-1.5891670924885099E-2</v>
      </c>
    </row>
    <row r="269" spans="2:7" s="37" customFormat="1" ht="15" customHeight="1" x14ac:dyDescent="0.25">
      <c r="B269" s="345" t="s">
        <v>919</v>
      </c>
      <c r="C269" s="346">
        <v>321114</v>
      </c>
      <c r="D269" s="356">
        <v>-0.24979537548598299</v>
      </c>
      <c r="E269" s="356">
        <v>-8.4882407312313807E-2</v>
      </c>
      <c r="F269" s="356">
        <v>-0.27675401521555398</v>
      </c>
      <c r="G269" s="356">
        <v>-1.5891670924885099E-2</v>
      </c>
    </row>
    <row r="270" spans="2:7" s="37" customFormat="1" ht="15" customHeight="1" x14ac:dyDescent="0.25">
      <c r="B270" s="345" t="s">
        <v>920</v>
      </c>
      <c r="C270" s="346">
        <v>321211</v>
      </c>
      <c r="D270" s="356">
        <v>-0.24979537548598299</v>
      </c>
      <c r="E270" s="356">
        <v>-8.4882407312313807E-2</v>
      </c>
      <c r="F270" s="356">
        <v>-0.27675401521555398</v>
      </c>
      <c r="G270" s="356">
        <v>-1.5891670924885099E-2</v>
      </c>
    </row>
    <row r="271" spans="2:7" s="37" customFormat="1" ht="15" customHeight="1" x14ac:dyDescent="0.25">
      <c r="B271" s="345" t="s">
        <v>921</v>
      </c>
      <c r="C271" s="346">
        <v>321212</v>
      </c>
      <c r="D271" s="356">
        <v>-0.24979537548598299</v>
      </c>
      <c r="E271" s="356">
        <v>-8.4882407312313807E-2</v>
      </c>
      <c r="F271" s="356">
        <v>-0.27675401521555398</v>
      </c>
      <c r="G271" s="356">
        <v>-1.5891670924885099E-2</v>
      </c>
    </row>
    <row r="272" spans="2:7" s="37" customFormat="1" ht="15" customHeight="1" x14ac:dyDescent="0.25">
      <c r="B272" s="345" t="s">
        <v>922</v>
      </c>
      <c r="C272" s="346">
        <v>321213</v>
      </c>
      <c r="D272" s="356">
        <v>-0.24979537548598299</v>
      </c>
      <c r="E272" s="356">
        <v>-8.4882407312313807E-2</v>
      </c>
      <c r="F272" s="356">
        <v>-0.27675401521555398</v>
      </c>
      <c r="G272" s="356">
        <v>-1.5891670924885099E-2</v>
      </c>
    </row>
    <row r="273" spans="2:7" s="37" customFormat="1" ht="15" customHeight="1" x14ac:dyDescent="0.25">
      <c r="B273" s="345" t="s">
        <v>923</v>
      </c>
      <c r="C273" s="346">
        <v>321214</v>
      </c>
      <c r="D273" s="356">
        <v>-0.24979537548598299</v>
      </c>
      <c r="E273" s="356">
        <v>-8.4882407312313807E-2</v>
      </c>
      <c r="F273" s="356">
        <v>-0.27675401521555398</v>
      </c>
      <c r="G273" s="356">
        <v>-1.5891670924885099E-2</v>
      </c>
    </row>
    <row r="274" spans="2:7" s="37" customFormat="1" ht="15" customHeight="1" x14ac:dyDescent="0.25">
      <c r="B274" s="345" t="s">
        <v>924</v>
      </c>
      <c r="C274" s="346">
        <v>321219</v>
      </c>
      <c r="D274" s="356">
        <v>-0.24979537548598299</v>
      </c>
      <c r="E274" s="356">
        <v>-8.4882407312313807E-2</v>
      </c>
      <c r="F274" s="356">
        <v>-0.27675401521555398</v>
      </c>
      <c r="G274" s="356">
        <v>-1.5891670924885099E-2</v>
      </c>
    </row>
    <row r="275" spans="2:7" s="37" customFormat="1" ht="15" customHeight="1" x14ac:dyDescent="0.25">
      <c r="B275" s="345" t="s">
        <v>925</v>
      </c>
      <c r="C275" s="346">
        <v>321911</v>
      </c>
      <c r="D275" s="356">
        <v>-0.24979537548598299</v>
      </c>
      <c r="E275" s="356">
        <v>-8.4882407312313807E-2</v>
      </c>
      <c r="F275" s="356">
        <v>-0.27675401521555398</v>
      </c>
      <c r="G275" s="356">
        <v>-1.5891670924885099E-2</v>
      </c>
    </row>
    <row r="276" spans="2:7" s="37" customFormat="1" ht="15" customHeight="1" x14ac:dyDescent="0.25">
      <c r="B276" s="345" t="s">
        <v>926</v>
      </c>
      <c r="C276" s="346">
        <v>321912</v>
      </c>
      <c r="D276" s="356">
        <v>-0.24979537548598299</v>
      </c>
      <c r="E276" s="356">
        <v>-8.4882407312313807E-2</v>
      </c>
      <c r="F276" s="356">
        <v>-0.27675401521555398</v>
      </c>
      <c r="G276" s="356">
        <v>-1.5891670924885099E-2</v>
      </c>
    </row>
    <row r="277" spans="2:7" s="37" customFormat="1" ht="15" customHeight="1" x14ac:dyDescent="0.25">
      <c r="B277" s="345" t="s">
        <v>927</v>
      </c>
      <c r="C277" s="346">
        <v>321918</v>
      </c>
      <c r="D277" s="356">
        <v>-0.24979537548598299</v>
      </c>
      <c r="E277" s="356">
        <v>-8.4882407312313807E-2</v>
      </c>
      <c r="F277" s="356">
        <v>-0.27675401521555398</v>
      </c>
      <c r="G277" s="356">
        <v>-1.5891670924885099E-2</v>
      </c>
    </row>
    <row r="278" spans="2:7" s="37" customFormat="1" ht="15" customHeight="1" x14ac:dyDescent="0.25">
      <c r="B278" s="345" t="s">
        <v>928</v>
      </c>
      <c r="C278" s="346">
        <v>321920</v>
      </c>
      <c r="D278" s="356">
        <v>-0.24979537548598299</v>
      </c>
      <c r="E278" s="356">
        <v>-8.4882407312313807E-2</v>
      </c>
      <c r="F278" s="356">
        <v>-0.27675401521555398</v>
      </c>
      <c r="G278" s="356">
        <v>-1.5891670924885099E-2</v>
      </c>
    </row>
    <row r="279" spans="2:7" s="37" customFormat="1" ht="15" customHeight="1" x14ac:dyDescent="0.25">
      <c r="B279" s="345" t="s">
        <v>929</v>
      </c>
      <c r="C279" s="346">
        <v>321991</v>
      </c>
      <c r="D279" s="356">
        <v>-0.24979537548598299</v>
      </c>
      <c r="E279" s="356">
        <v>-8.4882407312313807E-2</v>
      </c>
      <c r="F279" s="356">
        <v>-0.27675401521555398</v>
      </c>
      <c r="G279" s="356">
        <v>-1.5891670924885099E-2</v>
      </c>
    </row>
    <row r="280" spans="2:7" s="37" customFormat="1" ht="15" customHeight="1" x14ac:dyDescent="0.25">
      <c r="B280" s="345" t="s">
        <v>930</v>
      </c>
      <c r="C280" s="346">
        <v>321992</v>
      </c>
      <c r="D280" s="356">
        <v>-0.24979537548598299</v>
      </c>
      <c r="E280" s="356">
        <v>-8.4882407312313807E-2</v>
      </c>
      <c r="F280" s="356">
        <v>-0.27675401521555398</v>
      </c>
      <c r="G280" s="356">
        <v>-1.5891670924885099E-2</v>
      </c>
    </row>
    <row r="281" spans="2:7" s="37" customFormat="1" ht="15" customHeight="1" x14ac:dyDescent="0.25">
      <c r="B281" s="345" t="s">
        <v>931</v>
      </c>
      <c r="C281" s="346">
        <v>321999</v>
      </c>
      <c r="D281" s="356">
        <v>-0.24979537548598299</v>
      </c>
      <c r="E281" s="356">
        <v>-8.4882407312313807E-2</v>
      </c>
      <c r="F281" s="356">
        <v>-0.27675401521555398</v>
      </c>
      <c r="G281" s="356">
        <v>-1.5891670924885099E-2</v>
      </c>
    </row>
    <row r="282" spans="2:7" s="37" customFormat="1" ht="15" customHeight="1" x14ac:dyDescent="0.25">
      <c r="B282" s="345" t="s">
        <v>932</v>
      </c>
      <c r="C282" s="346">
        <v>322110</v>
      </c>
      <c r="D282" s="356">
        <v>-0.24979537548598299</v>
      </c>
      <c r="E282" s="356">
        <v>-8.4882407312313807E-2</v>
      </c>
      <c r="F282" s="356">
        <v>-0.27675401521555398</v>
      </c>
      <c r="G282" s="356">
        <v>-1.5891670924885099E-2</v>
      </c>
    </row>
    <row r="283" spans="2:7" s="37" customFormat="1" ht="15" customHeight="1" x14ac:dyDescent="0.25">
      <c r="B283" s="345" t="s">
        <v>933</v>
      </c>
      <c r="C283" s="346">
        <v>322121</v>
      </c>
      <c r="D283" s="356">
        <v>-0.24979537548598299</v>
      </c>
      <c r="E283" s="356">
        <v>-8.4882407312313807E-2</v>
      </c>
      <c r="F283" s="356">
        <v>-0.27675401521555398</v>
      </c>
      <c r="G283" s="356">
        <v>-1.5891670924885099E-2</v>
      </c>
    </row>
    <row r="284" spans="2:7" s="37" customFormat="1" ht="15" customHeight="1" x14ac:dyDescent="0.25">
      <c r="B284" s="345" t="s">
        <v>934</v>
      </c>
      <c r="C284" s="346">
        <v>322122</v>
      </c>
      <c r="D284" s="356">
        <v>-0.24979537548598299</v>
      </c>
      <c r="E284" s="356">
        <v>-8.4882407312313807E-2</v>
      </c>
      <c r="F284" s="356">
        <v>-0.27675401521555398</v>
      </c>
      <c r="G284" s="356">
        <v>-1.5891670924885099E-2</v>
      </c>
    </row>
    <row r="285" spans="2:7" s="37" customFormat="1" ht="15" customHeight="1" x14ac:dyDescent="0.25">
      <c r="B285" s="345" t="s">
        <v>935</v>
      </c>
      <c r="C285" s="346">
        <v>322130</v>
      </c>
      <c r="D285" s="356">
        <v>-0.24979537548598299</v>
      </c>
      <c r="E285" s="356">
        <v>-8.4882407312313807E-2</v>
      </c>
      <c r="F285" s="356">
        <v>-0.27675401521555398</v>
      </c>
      <c r="G285" s="356">
        <v>-1.5891670924885099E-2</v>
      </c>
    </row>
    <row r="286" spans="2:7" s="37" customFormat="1" ht="15" customHeight="1" x14ac:dyDescent="0.25">
      <c r="B286" s="345" t="s">
        <v>936</v>
      </c>
      <c r="C286" s="346">
        <v>322211</v>
      </c>
      <c r="D286" s="356">
        <v>-0.24979537548598299</v>
      </c>
      <c r="E286" s="356">
        <v>-8.4882407312313807E-2</v>
      </c>
      <c r="F286" s="356">
        <v>-0.27675401521555398</v>
      </c>
      <c r="G286" s="356">
        <v>-1.5891670924885099E-2</v>
      </c>
    </row>
    <row r="287" spans="2:7" s="37" customFormat="1" ht="15" customHeight="1" x14ac:dyDescent="0.25">
      <c r="B287" s="345" t="s">
        <v>937</v>
      </c>
      <c r="C287" s="346">
        <v>322212</v>
      </c>
      <c r="D287" s="356">
        <v>-0.24979537548598299</v>
      </c>
      <c r="E287" s="356">
        <v>-8.4882407312313807E-2</v>
      </c>
      <c r="F287" s="356">
        <v>-0.27675401521555398</v>
      </c>
      <c r="G287" s="356">
        <v>-1.5891670924885099E-2</v>
      </c>
    </row>
    <row r="288" spans="2:7" s="37" customFormat="1" ht="15" customHeight="1" x14ac:dyDescent="0.25">
      <c r="B288" s="345" t="s">
        <v>938</v>
      </c>
      <c r="C288" s="346">
        <v>322213</v>
      </c>
      <c r="D288" s="356">
        <v>-0.24979537548598299</v>
      </c>
      <c r="E288" s="356">
        <v>-8.4882407312313807E-2</v>
      </c>
      <c r="F288" s="356">
        <v>-0.27675401521555398</v>
      </c>
      <c r="G288" s="356">
        <v>-1.5891670924885099E-2</v>
      </c>
    </row>
    <row r="289" spans="2:7" s="37" customFormat="1" ht="15" customHeight="1" x14ac:dyDescent="0.25">
      <c r="B289" s="345" t="s">
        <v>939</v>
      </c>
      <c r="C289" s="346">
        <v>322214</v>
      </c>
      <c r="D289" s="356">
        <v>-0.24979537548598299</v>
      </c>
      <c r="E289" s="356">
        <v>-8.4882407312313807E-2</v>
      </c>
      <c r="F289" s="356">
        <v>-0.27675401521555398</v>
      </c>
      <c r="G289" s="356">
        <v>-1.5891670924885099E-2</v>
      </c>
    </row>
    <row r="290" spans="2:7" s="37" customFormat="1" ht="15" customHeight="1" x14ac:dyDescent="0.25">
      <c r="B290" s="345" t="s">
        <v>940</v>
      </c>
      <c r="C290" s="346">
        <v>322215</v>
      </c>
      <c r="D290" s="356">
        <v>-0.24979537548598299</v>
      </c>
      <c r="E290" s="356">
        <v>-8.4882407312313807E-2</v>
      </c>
      <c r="F290" s="356">
        <v>-0.27675401521555398</v>
      </c>
      <c r="G290" s="356">
        <v>-1.5891670924885099E-2</v>
      </c>
    </row>
    <row r="291" spans="2:7" s="37" customFormat="1" ht="15" customHeight="1" x14ac:dyDescent="0.25">
      <c r="B291" s="345" t="s">
        <v>941</v>
      </c>
      <c r="C291" s="346">
        <v>322221</v>
      </c>
      <c r="D291" s="356">
        <v>-0.24979537548598299</v>
      </c>
      <c r="E291" s="356">
        <v>-8.4882407312313807E-2</v>
      </c>
      <c r="F291" s="356">
        <v>-0.27675401521555398</v>
      </c>
      <c r="G291" s="356">
        <v>-1.5891670924885099E-2</v>
      </c>
    </row>
    <row r="292" spans="2:7" s="37" customFormat="1" ht="15" customHeight="1" x14ac:dyDescent="0.25">
      <c r="B292" s="345" t="s">
        <v>942</v>
      </c>
      <c r="C292" s="346">
        <v>322222</v>
      </c>
      <c r="D292" s="356">
        <v>-0.24979537548598299</v>
      </c>
      <c r="E292" s="356">
        <v>-8.4882407312313807E-2</v>
      </c>
      <c r="F292" s="356">
        <v>-0.27675401521555398</v>
      </c>
      <c r="G292" s="356">
        <v>-1.5891670924885099E-2</v>
      </c>
    </row>
    <row r="293" spans="2:7" s="37" customFormat="1" ht="15" customHeight="1" x14ac:dyDescent="0.25">
      <c r="B293" s="345" t="s">
        <v>943</v>
      </c>
      <c r="C293" s="346">
        <v>322223</v>
      </c>
      <c r="D293" s="356">
        <v>-0.24979537548598299</v>
      </c>
      <c r="E293" s="356">
        <v>-8.4882407312313807E-2</v>
      </c>
      <c r="F293" s="356">
        <v>-0.27675401521555398</v>
      </c>
      <c r="G293" s="356">
        <v>-1.5891670924885099E-2</v>
      </c>
    </row>
    <row r="294" spans="2:7" s="37" customFormat="1" ht="15" customHeight="1" x14ac:dyDescent="0.25">
      <c r="B294" s="345" t="s">
        <v>944</v>
      </c>
      <c r="C294" s="346">
        <v>322224</v>
      </c>
      <c r="D294" s="356">
        <v>-0.24979537548598299</v>
      </c>
      <c r="E294" s="356">
        <v>-8.4882407312313807E-2</v>
      </c>
      <c r="F294" s="356">
        <v>-0.27675401521555398</v>
      </c>
      <c r="G294" s="356">
        <v>-1.5891670924885099E-2</v>
      </c>
    </row>
    <row r="295" spans="2:7" s="37" customFormat="1" ht="15" customHeight="1" x14ac:dyDescent="0.25">
      <c r="B295" s="345" t="s">
        <v>945</v>
      </c>
      <c r="C295" s="346">
        <v>322225</v>
      </c>
      <c r="D295" s="356">
        <v>-0.24979537548598299</v>
      </c>
      <c r="E295" s="356">
        <v>-8.4882407312313807E-2</v>
      </c>
      <c r="F295" s="356">
        <v>-0.27675401521555398</v>
      </c>
      <c r="G295" s="356">
        <v>-1.5891670924885099E-2</v>
      </c>
    </row>
    <row r="296" spans="2:7" s="37" customFormat="1" ht="15" customHeight="1" x14ac:dyDescent="0.25">
      <c r="B296" s="345" t="s">
        <v>946</v>
      </c>
      <c r="C296" s="346">
        <v>322226</v>
      </c>
      <c r="D296" s="356">
        <v>-0.24979537548598299</v>
      </c>
      <c r="E296" s="356">
        <v>-8.4882407312313807E-2</v>
      </c>
      <c r="F296" s="356">
        <v>-0.27675401521555398</v>
      </c>
      <c r="G296" s="356">
        <v>-1.5891670924885099E-2</v>
      </c>
    </row>
    <row r="297" spans="2:7" s="37" customFormat="1" ht="15" customHeight="1" x14ac:dyDescent="0.25">
      <c r="B297" s="345" t="s">
        <v>947</v>
      </c>
      <c r="C297" s="346">
        <v>322231</v>
      </c>
      <c r="D297" s="356">
        <v>-0.24979537548598299</v>
      </c>
      <c r="E297" s="356">
        <v>-8.4882407312313807E-2</v>
      </c>
      <c r="F297" s="356">
        <v>-0.27675401521555398</v>
      </c>
      <c r="G297" s="356">
        <v>-1.5891670924885099E-2</v>
      </c>
    </row>
    <row r="298" spans="2:7" s="37" customFormat="1" ht="15" customHeight="1" x14ac:dyDescent="0.25">
      <c r="B298" s="345" t="s">
        <v>948</v>
      </c>
      <c r="C298" s="346">
        <v>322232</v>
      </c>
      <c r="D298" s="356">
        <v>-0.24979537548598299</v>
      </c>
      <c r="E298" s="356">
        <v>-8.4882407312313807E-2</v>
      </c>
      <c r="F298" s="356">
        <v>-0.27675401521555398</v>
      </c>
      <c r="G298" s="356">
        <v>-1.5891670924885099E-2</v>
      </c>
    </row>
    <row r="299" spans="2:7" s="37" customFormat="1" ht="15" customHeight="1" x14ac:dyDescent="0.25">
      <c r="B299" s="345" t="s">
        <v>949</v>
      </c>
      <c r="C299" s="346">
        <v>322233</v>
      </c>
      <c r="D299" s="356">
        <v>-0.24979537548598299</v>
      </c>
      <c r="E299" s="356">
        <v>-8.4882407312313807E-2</v>
      </c>
      <c r="F299" s="356">
        <v>-0.27675401521555398</v>
      </c>
      <c r="G299" s="356">
        <v>-1.5891670924885099E-2</v>
      </c>
    </row>
    <row r="300" spans="2:7" s="37" customFormat="1" ht="15" customHeight="1" x14ac:dyDescent="0.25">
      <c r="B300" s="345" t="s">
        <v>950</v>
      </c>
      <c r="C300" s="346">
        <v>322291</v>
      </c>
      <c r="D300" s="356">
        <v>-0.24979537548598299</v>
      </c>
      <c r="E300" s="356">
        <v>-8.4882407312313807E-2</v>
      </c>
      <c r="F300" s="356">
        <v>-0.27675401521555398</v>
      </c>
      <c r="G300" s="356">
        <v>-1.5891670924885099E-2</v>
      </c>
    </row>
    <row r="301" spans="2:7" s="37" customFormat="1" ht="15" customHeight="1" x14ac:dyDescent="0.25">
      <c r="B301" s="345" t="s">
        <v>951</v>
      </c>
      <c r="C301" s="346">
        <v>322299</v>
      </c>
      <c r="D301" s="356">
        <v>-0.24979537548598299</v>
      </c>
      <c r="E301" s="356">
        <v>-8.4882407312313807E-2</v>
      </c>
      <c r="F301" s="356">
        <v>-0.27675401521555398</v>
      </c>
      <c r="G301" s="356">
        <v>-1.5891670924885099E-2</v>
      </c>
    </row>
    <row r="302" spans="2:7" s="37" customFormat="1" ht="15" customHeight="1" x14ac:dyDescent="0.25">
      <c r="B302" s="345" t="s">
        <v>952</v>
      </c>
      <c r="C302" s="346">
        <v>323110</v>
      </c>
      <c r="D302" s="356">
        <v>-0.14716796874999999</v>
      </c>
      <c r="E302" s="356">
        <v>-3.43624987178172E-2</v>
      </c>
      <c r="F302" s="356">
        <v>-0.17184569191159199</v>
      </c>
      <c r="G302" s="356">
        <v>-2.0499947704215E-2</v>
      </c>
    </row>
    <row r="303" spans="2:7" s="37" customFormat="1" ht="15" customHeight="1" x14ac:dyDescent="0.25">
      <c r="B303" s="345" t="s">
        <v>953</v>
      </c>
      <c r="C303" s="346">
        <v>323111</v>
      </c>
      <c r="D303" s="356">
        <v>-0.14716796874999999</v>
      </c>
      <c r="E303" s="356">
        <v>-3.43624987178172E-2</v>
      </c>
      <c r="F303" s="356">
        <v>-0.17184569191159199</v>
      </c>
      <c r="G303" s="356">
        <v>-2.0499947704215E-2</v>
      </c>
    </row>
    <row r="304" spans="2:7" s="37" customFormat="1" ht="15" customHeight="1" x14ac:dyDescent="0.25">
      <c r="B304" s="345" t="s">
        <v>954</v>
      </c>
      <c r="C304" s="346">
        <v>323112</v>
      </c>
      <c r="D304" s="356">
        <v>-0.14716796874999999</v>
      </c>
      <c r="E304" s="356">
        <v>-3.43624987178172E-2</v>
      </c>
      <c r="F304" s="356">
        <v>-0.17184569191159199</v>
      </c>
      <c r="G304" s="356">
        <v>-2.0499947704215E-2</v>
      </c>
    </row>
    <row r="305" spans="2:7" s="37" customFormat="1" ht="15" customHeight="1" x14ac:dyDescent="0.25">
      <c r="B305" s="345" t="s">
        <v>955</v>
      </c>
      <c r="C305" s="346">
        <v>323113</v>
      </c>
      <c r="D305" s="356">
        <v>-0.14716796874999999</v>
      </c>
      <c r="E305" s="356">
        <v>-3.43624987178172E-2</v>
      </c>
      <c r="F305" s="356">
        <v>-0.17184569191159199</v>
      </c>
      <c r="G305" s="356">
        <v>-2.0499947704215E-2</v>
      </c>
    </row>
    <row r="306" spans="2:7" s="37" customFormat="1" ht="15" customHeight="1" x14ac:dyDescent="0.25">
      <c r="B306" s="345" t="s">
        <v>956</v>
      </c>
      <c r="C306" s="346">
        <v>323114</v>
      </c>
      <c r="D306" s="356">
        <v>-0.14716796874999999</v>
      </c>
      <c r="E306" s="356">
        <v>-3.43624987178172E-2</v>
      </c>
      <c r="F306" s="356">
        <v>-0.17184569191159199</v>
      </c>
      <c r="G306" s="356">
        <v>-2.0499947704215E-2</v>
      </c>
    </row>
    <row r="307" spans="2:7" s="37" customFormat="1" ht="15" customHeight="1" x14ac:dyDescent="0.25">
      <c r="B307" s="345" t="s">
        <v>957</v>
      </c>
      <c r="C307" s="346">
        <v>323115</v>
      </c>
      <c r="D307" s="356">
        <v>-0.14716796874999999</v>
      </c>
      <c r="E307" s="356">
        <v>-3.43624987178172E-2</v>
      </c>
      <c r="F307" s="356">
        <v>-0.17184569191159199</v>
      </c>
      <c r="G307" s="356">
        <v>-2.0499947704215E-2</v>
      </c>
    </row>
    <row r="308" spans="2:7" s="37" customFormat="1" ht="15" customHeight="1" x14ac:dyDescent="0.25">
      <c r="B308" s="345" t="s">
        <v>958</v>
      </c>
      <c r="C308" s="346">
        <v>323116</v>
      </c>
      <c r="D308" s="356">
        <v>-0.14716796874999999</v>
      </c>
      <c r="E308" s="356">
        <v>-3.43624987178172E-2</v>
      </c>
      <c r="F308" s="356">
        <v>-0.17184569191159199</v>
      </c>
      <c r="G308" s="356">
        <v>-2.0499947704215E-2</v>
      </c>
    </row>
    <row r="309" spans="2:7" s="37" customFormat="1" ht="15" customHeight="1" x14ac:dyDescent="0.25">
      <c r="B309" s="345" t="s">
        <v>959</v>
      </c>
      <c r="C309" s="346">
        <v>323117</v>
      </c>
      <c r="D309" s="356">
        <v>-0.14716796874999999</v>
      </c>
      <c r="E309" s="356">
        <v>-3.43624987178172E-2</v>
      </c>
      <c r="F309" s="356">
        <v>-0.17184569191159199</v>
      </c>
      <c r="G309" s="356">
        <v>-2.0499947704215E-2</v>
      </c>
    </row>
    <row r="310" spans="2:7" s="37" customFormat="1" ht="15" customHeight="1" x14ac:dyDescent="0.25">
      <c r="B310" s="345" t="s">
        <v>960</v>
      </c>
      <c r="C310" s="346">
        <v>323118</v>
      </c>
      <c r="D310" s="356">
        <v>-0.14716796874999999</v>
      </c>
      <c r="E310" s="356">
        <v>-3.43624987178172E-2</v>
      </c>
      <c r="F310" s="356">
        <v>-0.17184569191159199</v>
      </c>
      <c r="G310" s="356">
        <v>-2.0499947704215E-2</v>
      </c>
    </row>
    <row r="311" spans="2:7" s="37" customFormat="1" ht="15" customHeight="1" x14ac:dyDescent="0.25">
      <c r="B311" s="345" t="s">
        <v>961</v>
      </c>
      <c r="C311" s="346">
        <v>323119</v>
      </c>
      <c r="D311" s="356">
        <v>-0.14716796874999999</v>
      </c>
      <c r="E311" s="356">
        <v>-3.43624987178172E-2</v>
      </c>
      <c r="F311" s="356">
        <v>-0.17184569191159199</v>
      </c>
      <c r="G311" s="356">
        <v>-2.0499947704215E-2</v>
      </c>
    </row>
    <row r="312" spans="2:7" s="37" customFormat="1" ht="15" customHeight="1" x14ac:dyDescent="0.25">
      <c r="B312" s="345" t="s">
        <v>962</v>
      </c>
      <c r="C312" s="346">
        <v>323121</v>
      </c>
      <c r="D312" s="356">
        <v>-0.14716796874999999</v>
      </c>
      <c r="E312" s="356">
        <v>-3.43624987178172E-2</v>
      </c>
      <c r="F312" s="356">
        <v>-0.17184569191159199</v>
      </c>
      <c r="G312" s="356">
        <v>-2.0499947704215E-2</v>
      </c>
    </row>
    <row r="313" spans="2:7" s="37" customFormat="1" ht="15" customHeight="1" x14ac:dyDescent="0.25">
      <c r="B313" s="345" t="s">
        <v>963</v>
      </c>
      <c r="C313" s="346">
        <v>323122</v>
      </c>
      <c r="D313" s="356">
        <v>-0.14716796874999999</v>
      </c>
      <c r="E313" s="356">
        <v>-3.43624987178172E-2</v>
      </c>
      <c r="F313" s="356">
        <v>-0.17184569191159199</v>
      </c>
      <c r="G313" s="356">
        <v>-2.0499947704215E-2</v>
      </c>
    </row>
    <row r="314" spans="2:7" s="37" customFormat="1" ht="15" customHeight="1" x14ac:dyDescent="0.25">
      <c r="B314" s="345" t="s">
        <v>964</v>
      </c>
      <c r="C314" s="346">
        <v>324110</v>
      </c>
      <c r="D314" s="356">
        <v>-0.21284900284900299</v>
      </c>
      <c r="E314" s="356">
        <v>-6.0113365155131299E-2</v>
      </c>
      <c r="F314" s="356">
        <v>-0.234657445672036</v>
      </c>
      <c r="G314" s="356">
        <v>-4.5970659163987099E-2</v>
      </c>
    </row>
    <row r="315" spans="2:7" s="37" customFormat="1" ht="15" customHeight="1" x14ac:dyDescent="0.25">
      <c r="B315" s="345" t="s">
        <v>965</v>
      </c>
      <c r="C315" s="346">
        <v>324121</v>
      </c>
      <c r="D315" s="356">
        <v>-0.21284900284900299</v>
      </c>
      <c r="E315" s="356">
        <v>-6.0113365155131299E-2</v>
      </c>
      <c r="F315" s="356">
        <v>-0.234657445672036</v>
      </c>
      <c r="G315" s="356">
        <v>-4.5970659163987099E-2</v>
      </c>
    </row>
    <row r="316" spans="2:7" s="37" customFormat="1" ht="15" customHeight="1" x14ac:dyDescent="0.25">
      <c r="B316" s="345" t="s">
        <v>966</v>
      </c>
      <c r="C316" s="346">
        <v>324122</v>
      </c>
      <c r="D316" s="356">
        <v>-0.21284900284900299</v>
      </c>
      <c r="E316" s="356">
        <v>-6.0113365155131299E-2</v>
      </c>
      <c r="F316" s="356">
        <v>-0.234657445672036</v>
      </c>
      <c r="G316" s="356">
        <v>-4.5970659163987099E-2</v>
      </c>
    </row>
    <row r="317" spans="2:7" s="37" customFormat="1" ht="15" customHeight="1" x14ac:dyDescent="0.25">
      <c r="B317" s="345" t="s">
        <v>967</v>
      </c>
      <c r="C317" s="346">
        <v>324191</v>
      </c>
      <c r="D317" s="356">
        <v>-0.21284900284900299</v>
      </c>
      <c r="E317" s="356">
        <v>-6.0113365155131299E-2</v>
      </c>
      <c r="F317" s="356">
        <v>-0.234657445672036</v>
      </c>
      <c r="G317" s="356">
        <v>-4.5970659163987099E-2</v>
      </c>
    </row>
    <row r="318" spans="2:7" s="37" customFormat="1" ht="15" customHeight="1" x14ac:dyDescent="0.25">
      <c r="B318" s="345" t="s">
        <v>968</v>
      </c>
      <c r="C318" s="346">
        <v>324199</v>
      </c>
      <c r="D318" s="356">
        <v>-0.21284900284900299</v>
      </c>
      <c r="E318" s="356">
        <v>-6.0113365155131299E-2</v>
      </c>
      <c r="F318" s="356">
        <v>-0.234657445672036</v>
      </c>
      <c r="G318" s="356">
        <v>-4.5970659163987099E-2</v>
      </c>
    </row>
    <row r="319" spans="2:7" s="37" customFormat="1" ht="15" customHeight="1" x14ac:dyDescent="0.25">
      <c r="B319" s="345" t="s">
        <v>969</v>
      </c>
      <c r="C319" s="346">
        <v>325110</v>
      </c>
      <c r="D319" s="356">
        <v>-0.24979537548598299</v>
      </c>
      <c r="E319" s="356">
        <v>-8.4882407312313807E-2</v>
      </c>
      <c r="F319" s="356">
        <v>-0.27675401521555398</v>
      </c>
      <c r="G319" s="356">
        <v>-1.5891670924885099E-2</v>
      </c>
    </row>
    <row r="320" spans="2:7" s="37" customFormat="1" ht="15" customHeight="1" x14ac:dyDescent="0.25">
      <c r="B320" s="345" t="s">
        <v>970</v>
      </c>
      <c r="C320" s="346">
        <v>325120</v>
      </c>
      <c r="D320" s="356">
        <v>-0.24979537548598299</v>
      </c>
      <c r="E320" s="356">
        <v>-8.4882407312313807E-2</v>
      </c>
      <c r="F320" s="356">
        <v>-0.27675401521555398</v>
      </c>
      <c r="G320" s="356">
        <v>-1.5891670924885099E-2</v>
      </c>
    </row>
    <row r="321" spans="2:7" s="37" customFormat="1" ht="15" customHeight="1" x14ac:dyDescent="0.25">
      <c r="B321" s="345" t="s">
        <v>971</v>
      </c>
      <c r="C321" s="346">
        <v>325131</v>
      </c>
      <c r="D321" s="356">
        <v>-0.24979537548598299</v>
      </c>
      <c r="E321" s="356">
        <v>-8.4882407312313807E-2</v>
      </c>
      <c r="F321" s="356">
        <v>-0.27675401521555398</v>
      </c>
      <c r="G321" s="356">
        <v>-1.5891670924885099E-2</v>
      </c>
    </row>
    <row r="322" spans="2:7" s="37" customFormat="1" ht="15" customHeight="1" x14ac:dyDescent="0.25">
      <c r="B322" s="345" t="s">
        <v>972</v>
      </c>
      <c r="C322" s="346">
        <v>325132</v>
      </c>
      <c r="D322" s="356">
        <v>-0.24979537548598299</v>
      </c>
      <c r="E322" s="356">
        <v>-8.4882407312313807E-2</v>
      </c>
      <c r="F322" s="356">
        <v>-0.27675401521555398</v>
      </c>
      <c r="G322" s="356">
        <v>-1.5891670924885099E-2</v>
      </c>
    </row>
    <row r="323" spans="2:7" s="37" customFormat="1" ht="15" customHeight="1" x14ac:dyDescent="0.25">
      <c r="B323" s="345" t="s">
        <v>973</v>
      </c>
      <c r="C323" s="346">
        <v>325181</v>
      </c>
      <c r="D323" s="356">
        <v>-0.24979537548598299</v>
      </c>
      <c r="E323" s="356">
        <v>-8.4882407312313807E-2</v>
      </c>
      <c r="F323" s="356">
        <v>-0.27675401521555398</v>
      </c>
      <c r="G323" s="356">
        <v>-1.5891670924885099E-2</v>
      </c>
    </row>
    <row r="324" spans="2:7" s="37" customFormat="1" ht="15" customHeight="1" x14ac:dyDescent="0.25">
      <c r="B324" s="345" t="s">
        <v>974</v>
      </c>
      <c r="C324" s="346">
        <v>325182</v>
      </c>
      <c r="D324" s="356">
        <v>-0.24979537548598299</v>
      </c>
      <c r="E324" s="356">
        <v>-8.4882407312313807E-2</v>
      </c>
      <c r="F324" s="356">
        <v>-0.27675401521555398</v>
      </c>
      <c r="G324" s="356">
        <v>-1.5891670924885099E-2</v>
      </c>
    </row>
    <row r="325" spans="2:7" s="37" customFormat="1" ht="15" customHeight="1" x14ac:dyDescent="0.25">
      <c r="B325" s="345" t="s">
        <v>975</v>
      </c>
      <c r="C325" s="346">
        <v>325188</v>
      </c>
      <c r="D325" s="356">
        <v>-0.24979537548598299</v>
      </c>
      <c r="E325" s="356">
        <v>-8.4882407312313807E-2</v>
      </c>
      <c r="F325" s="356">
        <v>-0.27675401521555398</v>
      </c>
      <c r="G325" s="356">
        <v>-1.5891670924885099E-2</v>
      </c>
    </row>
    <row r="326" spans="2:7" s="37" customFormat="1" ht="15" customHeight="1" x14ac:dyDescent="0.25">
      <c r="B326" s="345" t="s">
        <v>976</v>
      </c>
      <c r="C326" s="346">
        <v>325191</v>
      </c>
      <c r="D326" s="356">
        <v>-0.24979537548598299</v>
      </c>
      <c r="E326" s="356">
        <v>-8.4882407312313807E-2</v>
      </c>
      <c r="F326" s="356">
        <v>-0.27675401521555398</v>
      </c>
      <c r="G326" s="356">
        <v>-1.5891670924885099E-2</v>
      </c>
    </row>
    <row r="327" spans="2:7" s="37" customFormat="1" ht="15" customHeight="1" x14ac:dyDescent="0.25">
      <c r="B327" s="345" t="s">
        <v>977</v>
      </c>
      <c r="C327" s="346">
        <v>325192</v>
      </c>
      <c r="D327" s="356">
        <v>-0.24979537548598299</v>
      </c>
      <c r="E327" s="356">
        <v>-8.4882407312313807E-2</v>
      </c>
      <c r="F327" s="356">
        <v>-0.27675401521555398</v>
      </c>
      <c r="G327" s="356">
        <v>-1.5891670924885099E-2</v>
      </c>
    </row>
    <row r="328" spans="2:7" s="37" customFormat="1" ht="15" customHeight="1" x14ac:dyDescent="0.25">
      <c r="B328" s="345" t="s">
        <v>978</v>
      </c>
      <c r="C328" s="346">
        <v>325193</v>
      </c>
      <c r="D328" s="356">
        <v>-0.24979537548598299</v>
      </c>
      <c r="E328" s="356">
        <v>-8.4882407312313807E-2</v>
      </c>
      <c r="F328" s="356">
        <v>-0.27675401521555398</v>
      </c>
      <c r="G328" s="356">
        <v>-1.5891670924885099E-2</v>
      </c>
    </row>
    <row r="329" spans="2:7" s="37" customFormat="1" ht="15" customHeight="1" x14ac:dyDescent="0.25">
      <c r="B329" s="345" t="s">
        <v>979</v>
      </c>
      <c r="C329" s="346">
        <v>325199</v>
      </c>
      <c r="D329" s="356">
        <v>-0.24979537548598299</v>
      </c>
      <c r="E329" s="356">
        <v>-8.4882407312313807E-2</v>
      </c>
      <c r="F329" s="356">
        <v>-0.27675401521555398</v>
      </c>
      <c r="G329" s="356">
        <v>-1.5891670924885099E-2</v>
      </c>
    </row>
    <row r="330" spans="2:7" s="37" customFormat="1" ht="15" customHeight="1" x14ac:dyDescent="0.25">
      <c r="B330" s="345" t="s">
        <v>980</v>
      </c>
      <c r="C330" s="346">
        <v>325211</v>
      </c>
      <c r="D330" s="356">
        <v>-0.24979537548598299</v>
      </c>
      <c r="E330" s="356">
        <v>-8.4882407312313807E-2</v>
      </c>
      <c r="F330" s="356">
        <v>-0.27675401521555398</v>
      </c>
      <c r="G330" s="356">
        <v>-1.5891670924885099E-2</v>
      </c>
    </row>
    <row r="331" spans="2:7" s="37" customFormat="1" ht="15" customHeight="1" x14ac:dyDescent="0.25">
      <c r="B331" s="345" t="s">
        <v>981</v>
      </c>
      <c r="C331" s="346">
        <v>325212</v>
      </c>
      <c r="D331" s="356">
        <v>-0.24979537548598299</v>
      </c>
      <c r="E331" s="356">
        <v>-8.4882407312313807E-2</v>
      </c>
      <c r="F331" s="356">
        <v>-0.27675401521555398</v>
      </c>
      <c r="G331" s="356">
        <v>-1.5891670924885099E-2</v>
      </c>
    </row>
    <row r="332" spans="2:7" s="37" customFormat="1" ht="15" customHeight="1" x14ac:dyDescent="0.25">
      <c r="B332" s="345" t="s">
        <v>982</v>
      </c>
      <c r="C332" s="346">
        <v>325221</v>
      </c>
      <c r="D332" s="356">
        <v>-0.24979537548598299</v>
      </c>
      <c r="E332" s="356">
        <v>-8.4882407312313807E-2</v>
      </c>
      <c r="F332" s="356">
        <v>-0.27675401521555398</v>
      </c>
      <c r="G332" s="356">
        <v>-1.5891670924885099E-2</v>
      </c>
    </row>
    <row r="333" spans="2:7" s="37" customFormat="1" ht="15" customHeight="1" x14ac:dyDescent="0.25">
      <c r="B333" s="345" t="s">
        <v>983</v>
      </c>
      <c r="C333" s="346">
        <v>325222</v>
      </c>
      <c r="D333" s="356">
        <v>-0.24979537548598299</v>
      </c>
      <c r="E333" s="356">
        <v>-8.4882407312313807E-2</v>
      </c>
      <c r="F333" s="356">
        <v>-0.27675401521555398</v>
      </c>
      <c r="G333" s="356">
        <v>-1.5891670924885099E-2</v>
      </c>
    </row>
    <row r="334" spans="2:7" s="37" customFormat="1" ht="15" customHeight="1" x14ac:dyDescent="0.25">
      <c r="B334" s="345" t="s">
        <v>984</v>
      </c>
      <c r="C334" s="346">
        <v>325311</v>
      </c>
      <c r="D334" s="356">
        <v>-0.24979537548598299</v>
      </c>
      <c r="E334" s="356">
        <v>-8.4882407312313807E-2</v>
      </c>
      <c r="F334" s="356">
        <v>-0.27675401521555398</v>
      </c>
      <c r="G334" s="356">
        <v>-1.5891670924885099E-2</v>
      </c>
    </row>
    <row r="335" spans="2:7" s="37" customFormat="1" ht="15" customHeight="1" x14ac:dyDescent="0.25">
      <c r="B335" s="345" t="s">
        <v>985</v>
      </c>
      <c r="C335" s="346">
        <v>325312</v>
      </c>
      <c r="D335" s="356">
        <v>-0.24979537548598299</v>
      </c>
      <c r="E335" s="356">
        <v>-8.4882407312313807E-2</v>
      </c>
      <c r="F335" s="356">
        <v>-0.27675401521555398</v>
      </c>
      <c r="G335" s="356">
        <v>-1.5891670924885099E-2</v>
      </c>
    </row>
    <row r="336" spans="2:7" s="37" customFormat="1" ht="15" customHeight="1" x14ac:dyDescent="0.25">
      <c r="B336" s="345" t="s">
        <v>986</v>
      </c>
      <c r="C336" s="346">
        <v>325314</v>
      </c>
      <c r="D336" s="356">
        <v>-0.24979537548598299</v>
      </c>
      <c r="E336" s="356">
        <v>-8.4882407312313807E-2</v>
      </c>
      <c r="F336" s="356">
        <v>-0.27675401521555398</v>
      </c>
      <c r="G336" s="356">
        <v>-1.5891670924885099E-2</v>
      </c>
    </row>
    <row r="337" spans="2:7" s="37" customFormat="1" ht="15" customHeight="1" x14ac:dyDescent="0.25">
      <c r="B337" s="345" t="s">
        <v>987</v>
      </c>
      <c r="C337" s="346">
        <v>325320</v>
      </c>
      <c r="D337" s="356">
        <v>-0.24979537548598299</v>
      </c>
      <c r="E337" s="356">
        <v>-8.4882407312313807E-2</v>
      </c>
      <c r="F337" s="356">
        <v>-0.27675401521555398</v>
      </c>
      <c r="G337" s="356">
        <v>-1.5891670924885099E-2</v>
      </c>
    </row>
    <row r="338" spans="2:7" s="37" customFormat="1" ht="15" customHeight="1" x14ac:dyDescent="0.25">
      <c r="B338" s="345" t="s">
        <v>988</v>
      </c>
      <c r="C338" s="346">
        <v>325411</v>
      </c>
      <c r="D338" s="356">
        <v>-0.121770025839793</v>
      </c>
      <c r="E338" s="356">
        <v>-8.76402243589741E-3</v>
      </c>
      <c r="F338" s="356">
        <v>-0.12482925617782201</v>
      </c>
      <c r="G338" s="356">
        <v>1.7071435829692099E-2</v>
      </c>
    </row>
    <row r="339" spans="2:7" s="37" customFormat="1" ht="15" customHeight="1" x14ac:dyDescent="0.25">
      <c r="B339" s="345" t="s">
        <v>989</v>
      </c>
      <c r="C339" s="346">
        <v>325412</v>
      </c>
      <c r="D339" s="356">
        <v>-0.121770025839793</v>
      </c>
      <c r="E339" s="356">
        <v>-8.76402243589741E-3</v>
      </c>
      <c r="F339" s="356">
        <v>-0.12482925617782201</v>
      </c>
      <c r="G339" s="356">
        <v>1.7071435829692099E-2</v>
      </c>
    </row>
    <row r="340" spans="2:7" s="37" customFormat="1" ht="15" customHeight="1" x14ac:dyDescent="0.25">
      <c r="B340" s="345" t="s">
        <v>990</v>
      </c>
      <c r="C340" s="346">
        <v>325413</v>
      </c>
      <c r="D340" s="356">
        <v>-0.121770025839793</v>
      </c>
      <c r="E340" s="356">
        <v>-8.76402243589741E-3</v>
      </c>
      <c r="F340" s="356">
        <v>-0.12482925617782201</v>
      </c>
      <c r="G340" s="356">
        <v>1.7071435829692099E-2</v>
      </c>
    </row>
    <row r="341" spans="2:7" s="37" customFormat="1" ht="15" customHeight="1" x14ac:dyDescent="0.25">
      <c r="B341" s="345" t="s">
        <v>991</v>
      </c>
      <c r="C341" s="346">
        <v>325414</v>
      </c>
      <c r="D341" s="356">
        <v>-0.121770025839793</v>
      </c>
      <c r="E341" s="356">
        <v>-8.76402243589741E-3</v>
      </c>
      <c r="F341" s="356">
        <v>-0.12482925617782201</v>
      </c>
      <c r="G341" s="356">
        <v>1.7071435829692099E-2</v>
      </c>
    </row>
    <row r="342" spans="2:7" s="37" customFormat="1" ht="15" customHeight="1" x14ac:dyDescent="0.25">
      <c r="B342" s="345" t="s">
        <v>992</v>
      </c>
      <c r="C342" s="346">
        <v>325510</v>
      </c>
      <c r="D342" s="356">
        <v>-0.24979537548598299</v>
      </c>
      <c r="E342" s="356">
        <v>-8.4882407312313807E-2</v>
      </c>
      <c r="F342" s="356">
        <v>-0.27675401521555398</v>
      </c>
      <c r="G342" s="356">
        <v>-1.5891670924885099E-2</v>
      </c>
    </row>
    <row r="343" spans="2:7" s="37" customFormat="1" ht="15" customHeight="1" x14ac:dyDescent="0.25">
      <c r="B343" s="345" t="s">
        <v>993</v>
      </c>
      <c r="C343" s="346">
        <v>325520</v>
      </c>
      <c r="D343" s="356">
        <v>-0.24979537548598299</v>
      </c>
      <c r="E343" s="356">
        <v>-8.4882407312313807E-2</v>
      </c>
      <c r="F343" s="356">
        <v>-0.27675401521555398</v>
      </c>
      <c r="G343" s="356">
        <v>-1.5891670924885099E-2</v>
      </c>
    </row>
    <row r="344" spans="2:7" s="37" customFormat="1" ht="15" customHeight="1" x14ac:dyDescent="0.25">
      <c r="B344" s="345" t="s">
        <v>994</v>
      </c>
      <c r="C344" s="346">
        <v>325611</v>
      </c>
      <c r="D344" s="356">
        <v>-0.12621411036396599</v>
      </c>
      <c r="E344" s="356">
        <v>-3.6794559480308603E-2</v>
      </c>
      <c r="F344" s="356">
        <v>-0.18554143454038999</v>
      </c>
      <c r="G344" s="356">
        <v>-1.08402489626556E-2</v>
      </c>
    </row>
    <row r="345" spans="2:7" s="37" customFormat="1" ht="15" customHeight="1" x14ac:dyDescent="0.25">
      <c r="B345" s="345" t="s">
        <v>995</v>
      </c>
      <c r="C345" s="346">
        <v>325612</v>
      </c>
      <c r="D345" s="356">
        <v>-0.12621411036396599</v>
      </c>
      <c r="E345" s="356">
        <v>-3.6794559480308603E-2</v>
      </c>
      <c r="F345" s="356">
        <v>-0.18554143454038999</v>
      </c>
      <c r="G345" s="356">
        <v>-1.08402489626556E-2</v>
      </c>
    </row>
    <row r="346" spans="2:7" s="37" customFormat="1" ht="15" customHeight="1" x14ac:dyDescent="0.25">
      <c r="B346" s="345" t="s">
        <v>996</v>
      </c>
      <c r="C346" s="346">
        <v>325613</v>
      </c>
      <c r="D346" s="356">
        <v>-0.12621411036396599</v>
      </c>
      <c r="E346" s="356">
        <v>-3.6794559480308603E-2</v>
      </c>
      <c r="F346" s="356">
        <v>-0.18554143454038999</v>
      </c>
      <c r="G346" s="356">
        <v>-1.08402489626556E-2</v>
      </c>
    </row>
    <row r="347" spans="2:7" s="37" customFormat="1" ht="15" customHeight="1" x14ac:dyDescent="0.25">
      <c r="B347" s="345" t="s">
        <v>997</v>
      </c>
      <c r="C347" s="346">
        <v>325620</v>
      </c>
      <c r="D347" s="356">
        <v>-0.12621411036396599</v>
      </c>
      <c r="E347" s="356">
        <v>-3.6794559480308603E-2</v>
      </c>
      <c r="F347" s="356">
        <v>-0.18554143454038999</v>
      </c>
      <c r="G347" s="356">
        <v>-1.08402489626556E-2</v>
      </c>
    </row>
    <row r="348" spans="2:7" s="37" customFormat="1" ht="15" customHeight="1" x14ac:dyDescent="0.25">
      <c r="B348" s="345" t="s">
        <v>998</v>
      </c>
      <c r="C348" s="346">
        <v>325910</v>
      </c>
      <c r="D348" s="356">
        <v>-0.24979537548598299</v>
      </c>
      <c r="E348" s="356">
        <v>-8.4882407312313807E-2</v>
      </c>
      <c r="F348" s="356">
        <v>-0.27675401521555398</v>
      </c>
      <c r="G348" s="356">
        <v>-1.5891670924885099E-2</v>
      </c>
    </row>
    <row r="349" spans="2:7" s="37" customFormat="1" ht="15" customHeight="1" x14ac:dyDescent="0.25">
      <c r="B349" s="345" t="s">
        <v>999</v>
      </c>
      <c r="C349" s="346">
        <v>325920</v>
      </c>
      <c r="D349" s="356">
        <v>-0.24979537548598299</v>
      </c>
      <c r="E349" s="356">
        <v>-8.4882407312313807E-2</v>
      </c>
      <c r="F349" s="356">
        <v>-0.27675401521555398</v>
      </c>
      <c r="G349" s="356">
        <v>-1.5891670924885099E-2</v>
      </c>
    </row>
    <row r="350" spans="2:7" s="37" customFormat="1" ht="15" customHeight="1" x14ac:dyDescent="0.25">
      <c r="B350" s="345" t="s">
        <v>1000</v>
      </c>
      <c r="C350" s="346">
        <v>325991</v>
      </c>
      <c r="D350" s="356">
        <v>-0.24979537548598299</v>
      </c>
      <c r="E350" s="356">
        <v>-8.4882407312313807E-2</v>
      </c>
      <c r="F350" s="356">
        <v>-0.27675401521555398</v>
      </c>
      <c r="G350" s="356">
        <v>-1.5891670924885099E-2</v>
      </c>
    </row>
    <row r="351" spans="2:7" s="37" customFormat="1" ht="15" customHeight="1" x14ac:dyDescent="0.25">
      <c r="B351" s="345" t="s">
        <v>1001</v>
      </c>
      <c r="C351" s="346">
        <v>325992</v>
      </c>
      <c r="D351" s="356">
        <v>-0.12621411036396599</v>
      </c>
      <c r="E351" s="356">
        <v>-3.6794559480308603E-2</v>
      </c>
      <c r="F351" s="356">
        <v>-0.18554143454038999</v>
      </c>
      <c r="G351" s="356">
        <v>-1.08402489626556E-2</v>
      </c>
    </row>
    <row r="352" spans="2:7" s="37" customFormat="1" ht="15" customHeight="1" x14ac:dyDescent="0.25">
      <c r="B352" s="345" t="s">
        <v>1002</v>
      </c>
      <c r="C352" s="346">
        <v>325998</v>
      </c>
      <c r="D352" s="356">
        <v>-0.24979537548598299</v>
      </c>
      <c r="E352" s="356">
        <v>-8.4882407312313807E-2</v>
      </c>
      <c r="F352" s="356">
        <v>-0.27675401521555398</v>
      </c>
      <c r="G352" s="356">
        <v>-1.5891670924885099E-2</v>
      </c>
    </row>
    <row r="353" spans="2:7" s="37" customFormat="1" ht="15" customHeight="1" x14ac:dyDescent="0.25">
      <c r="B353" s="345" t="s">
        <v>1003</v>
      </c>
      <c r="C353" s="346">
        <v>326111</v>
      </c>
      <c r="D353" s="356">
        <v>-0.24979537548598299</v>
      </c>
      <c r="E353" s="356">
        <v>-8.4882407312313807E-2</v>
      </c>
      <c r="F353" s="356">
        <v>-0.27675401521555398</v>
      </c>
      <c r="G353" s="356">
        <v>-1.5891670924885099E-2</v>
      </c>
    </row>
    <row r="354" spans="2:7" s="37" customFormat="1" ht="15" customHeight="1" x14ac:dyDescent="0.25">
      <c r="B354" s="345" t="s">
        <v>1004</v>
      </c>
      <c r="C354" s="346">
        <v>326112</v>
      </c>
      <c r="D354" s="356">
        <v>-0.24979537548598299</v>
      </c>
      <c r="E354" s="356">
        <v>-8.4882407312313807E-2</v>
      </c>
      <c r="F354" s="356">
        <v>-0.27675401521555398</v>
      </c>
      <c r="G354" s="356">
        <v>-1.5891670924885099E-2</v>
      </c>
    </row>
    <row r="355" spans="2:7" s="37" customFormat="1" ht="15" customHeight="1" x14ac:dyDescent="0.25">
      <c r="B355" s="345" t="s">
        <v>1005</v>
      </c>
      <c r="C355" s="346">
        <v>326113</v>
      </c>
      <c r="D355" s="356">
        <v>-0.24979537548598299</v>
      </c>
      <c r="E355" s="356">
        <v>-8.4882407312313807E-2</v>
      </c>
      <c r="F355" s="356">
        <v>-0.27675401521555398</v>
      </c>
      <c r="G355" s="356">
        <v>-1.5891670924885099E-2</v>
      </c>
    </row>
    <row r="356" spans="2:7" s="37" customFormat="1" ht="15" customHeight="1" x14ac:dyDescent="0.25">
      <c r="B356" s="345" t="s">
        <v>1006</v>
      </c>
      <c r="C356" s="346">
        <v>326121</v>
      </c>
      <c r="D356" s="356">
        <v>-0.24979537548598299</v>
      </c>
      <c r="E356" s="356">
        <v>-8.4882407312313807E-2</v>
      </c>
      <c r="F356" s="356">
        <v>-0.27675401521555398</v>
      </c>
      <c r="G356" s="356">
        <v>-1.5891670924885099E-2</v>
      </c>
    </row>
    <row r="357" spans="2:7" s="37" customFormat="1" ht="15" customHeight="1" x14ac:dyDescent="0.25">
      <c r="B357" s="345" t="s">
        <v>1007</v>
      </c>
      <c r="C357" s="346">
        <v>326122</v>
      </c>
      <c r="D357" s="356">
        <v>-0.24979537548598299</v>
      </c>
      <c r="E357" s="356">
        <v>-8.4882407312313807E-2</v>
      </c>
      <c r="F357" s="356">
        <v>-0.27675401521555398</v>
      </c>
      <c r="G357" s="356">
        <v>-1.5891670924885099E-2</v>
      </c>
    </row>
    <row r="358" spans="2:7" s="37" customFormat="1" ht="15" customHeight="1" x14ac:dyDescent="0.25">
      <c r="B358" s="345" t="s">
        <v>1008</v>
      </c>
      <c r="C358" s="346">
        <v>326130</v>
      </c>
      <c r="D358" s="356">
        <v>-0.24979537548598299</v>
      </c>
      <c r="E358" s="356">
        <v>-8.4882407312313807E-2</v>
      </c>
      <c r="F358" s="356">
        <v>-0.27675401521555398</v>
      </c>
      <c r="G358" s="356">
        <v>-1.5891670924885099E-2</v>
      </c>
    </row>
    <row r="359" spans="2:7" s="37" customFormat="1" ht="15" customHeight="1" x14ac:dyDescent="0.25">
      <c r="B359" s="345" t="s">
        <v>1009</v>
      </c>
      <c r="C359" s="346">
        <v>326140</v>
      </c>
      <c r="D359" s="356">
        <v>-0.24979537548598299</v>
      </c>
      <c r="E359" s="356">
        <v>-8.4882407312313807E-2</v>
      </c>
      <c r="F359" s="356">
        <v>-0.27675401521555398</v>
      </c>
      <c r="G359" s="356">
        <v>-1.5891670924885099E-2</v>
      </c>
    </row>
    <row r="360" spans="2:7" s="37" customFormat="1" ht="15" customHeight="1" x14ac:dyDescent="0.25">
      <c r="B360" s="345" t="s">
        <v>1010</v>
      </c>
      <c r="C360" s="346">
        <v>326150</v>
      </c>
      <c r="D360" s="356">
        <v>-0.24979537548598299</v>
      </c>
      <c r="E360" s="356">
        <v>-8.4882407312313807E-2</v>
      </c>
      <c r="F360" s="356">
        <v>-0.27675401521555398</v>
      </c>
      <c r="G360" s="356">
        <v>-1.5891670924885099E-2</v>
      </c>
    </row>
    <row r="361" spans="2:7" s="37" customFormat="1" ht="15" customHeight="1" x14ac:dyDescent="0.25">
      <c r="B361" s="345" t="s">
        <v>1011</v>
      </c>
      <c r="C361" s="346">
        <v>326160</v>
      </c>
      <c r="D361" s="356">
        <v>-0.24979537548598299</v>
      </c>
      <c r="E361" s="356">
        <v>-8.4882407312313807E-2</v>
      </c>
      <c r="F361" s="356">
        <v>-0.27675401521555398</v>
      </c>
      <c r="G361" s="356">
        <v>-1.5891670924885099E-2</v>
      </c>
    </row>
    <row r="362" spans="2:7" s="37" customFormat="1" ht="15" customHeight="1" x14ac:dyDescent="0.25">
      <c r="B362" s="345" t="s">
        <v>1012</v>
      </c>
      <c r="C362" s="346">
        <v>326191</v>
      </c>
      <c r="D362" s="356">
        <v>-0.24979537548598299</v>
      </c>
      <c r="E362" s="356">
        <v>-8.4882407312313807E-2</v>
      </c>
      <c r="F362" s="356">
        <v>-0.27675401521555398</v>
      </c>
      <c r="G362" s="356">
        <v>-1.5891670924885099E-2</v>
      </c>
    </row>
    <row r="363" spans="2:7" s="37" customFormat="1" ht="15" customHeight="1" x14ac:dyDescent="0.25">
      <c r="B363" s="345" t="s">
        <v>1013</v>
      </c>
      <c r="C363" s="346">
        <v>326192</v>
      </c>
      <c r="D363" s="356">
        <v>-0.24979537548598299</v>
      </c>
      <c r="E363" s="356">
        <v>-8.4882407312313807E-2</v>
      </c>
      <c r="F363" s="356">
        <v>-0.27675401521555398</v>
      </c>
      <c r="G363" s="356">
        <v>-1.5891670924885099E-2</v>
      </c>
    </row>
    <row r="364" spans="2:7" s="37" customFormat="1" ht="15" customHeight="1" x14ac:dyDescent="0.25">
      <c r="B364" s="345" t="s">
        <v>1014</v>
      </c>
      <c r="C364" s="346">
        <v>326199</v>
      </c>
      <c r="D364" s="356">
        <v>-0.24979537548598299</v>
      </c>
      <c r="E364" s="356">
        <v>-8.4882407312313807E-2</v>
      </c>
      <c r="F364" s="356">
        <v>-0.27675401521555398</v>
      </c>
      <c r="G364" s="356">
        <v>-1.5891670924885099E-2</v>
      </c>
    </row>
    <row r="365" spans="2:7" s="37" customFormat="1" ht="15" customHeight="1" x14ac:dyDescent="0.25">
      <c r="B365" s="345" t="s">
        <v>1015</v>
      </c>
      <c r="C365" s="346">
        <v>326211</v>
      </c>
      <c r="D365" s="356">
        <v>-0.25073637702503698</v>
      </c>
      <c r="E365" s="356">
        <v>-7.5487329434697895E-2</v>
      </c>
      <c r="F365" s="356">
        <v>-0.192463499029454</v>
      </c>
      <c r="G365" s="356">
        <v>-2.0653169193203799E-2</v>
      </c>
    </row>
    <row r="366" spans="2:7" s="37" customFormat="1" ht="15" customHeight="1" x14ac:dyDescent="0.25">
      <c r="B366" s="345" t="s">
        <v>1016</v>
      </c>
      <c r="C366" s="346">
        <v>326212</v>
      </c>
      <c r="D366" s="356">
        <v>-6.1593649824454297E-2</v>
      </c>
      <c r="E366" s="356">
        <v>3.8825286212046399E-3</v>
      </c>
      <c r="F366" s="356">
        <v>0.161802802008988</v>
      </c>
      <c r="G366" s="356">
        <v>8.3231209150326207E-3</v>
      </c>
    </row>
    <row r="367" spans="2:7" s="37" customFormat="1" ht="15" customHeight="1" x14ac:dyDescent="0.25">
      <c r="B367" s="345" t="s">
        <v>1017</v>
      </c>
      <c r="C367" s="346">
        <v>326220</v>
      </c>
      <c r="D367" s="356">
        <v>-0.24979537548598299</v>
      </c>
      <c r="E367" s="356">
        <v>-8.4882407312313807E-2</v>
      </c>
      <c r="F367" s="356">
        <v>-0.27675401521555398</v>
      </c>
      <c r="G367" s="356">
        <v>-1.5891670924885099E-2</v>
      </c>
    </row>
    <row r="368" spans="2:7" s="37" customFormat="1" ht="15" customHeight="1" x14ac:dyDescent="0.25">
      <c r="B368" s="345" t="s">
        <v>1018</v>
      </c>
      <c r="C368" s="346">
        <v>326291</v>
      </c>
      <c r="D368" s="356">
        <v>-0.24979537548598299</v>
      </c>
      <c r="E368" s="356">
        <v>-8.4882407312313807E-2</v>
      </c>
      <c r="F368" s="356">
        <v>-0.27675401521555398</v>
      </c>
      <c r="G368" s="356">
        <v>-1.5891670924885099E-2</v>
      </c>
    </row>
    <row r="369" spans="2:7" s="37" customFormat="1" ht="15" customHeight="1" x14ac:dyDescent="0.25">
      <c r="B369" s="345" t="s">
        <v>1019</v>
      </c>
      <c r="C369" s="346">
        <v>326299</v>
      </c>
      <c r="D369" s="356">
        <v>-0.24979537548598299</v>
      </c>
      <c r="E369" s="356">
        <v>-8.4882407312313807E-2</v>
      </c>
      <c r="F369" s="356">
        <v>-0.27675401521555398</v>
      </c>
      <c r="G369" s="356">
        <v>-1.5891670924885099E-2</v>
      </c>
    </row>
    <row r="370" spans="2:7" s="37" customFormat="1" ht="15" customHeight="1" x14ac:dyDescent="0.25">
      <c r="B370" s="345" t="s">
        <v>1020</v>
      </c>
      <c r="C370" s="346">
        <v>327111</v>
      </c>
      <c r="D370" s="356">
        <v>-0.24979537548598299</v>
      </c>
      <c r="E370" s="356">
        <v>-8.4882407312313807E-2</v>
      </c>
      <c r="F370" s="356">
        <v>-0.27675401521555398</v>
      </c>
      <c r="G370" s="356">
        <v>-1.5891670924885099E-2</v>
      </c>
    </row>
    <row r="371" spans="2:7" s="37" customFormat="1" ht="15" customHeight="1" x14ac:dyDescent="0.25">
      <c r="B371" s="345" t="s">
        <v>1021</v>
      </c>
      <c r="C371" s="346">
        <v>327112</v>
      </c>
      <c r="D371" s="356">
        <v>-0.12621411036396599</v>
      </c>
      <c r="E371" s="356">
        <v>-3.6794559480308603E-2</v>
      </c>
      <c r="F371" s="356">
        <v>-0.18554143454038999</v>
      </c>
      <c r="G371" s="356">
        <v>-1.08402489626556E-2</v>
      </c>
    </row>
    <row r="372" spans="2:7" s="37" customFormat="1" ht="15" customHeight="1" x14ac:dyDescent="0.25">
      <c r="B372" s="345" t="s">
        <v>1022</v>
      </c>
      <c r="C372" s="346">
        <v>327113</v>
      </c>
      <c r="D372" s="356">
        <v>-0.24979537548598299</v>
      </c>
      <c r="E372" s="356">
        <v>-8.4882407312313807E-2</v>
      </c>
      <c r="F372" s="356">
        <v>-0.27675401521555398</v>
      </c>
      <c r="G372" s="356">
        <v>-1.5891670924885099E-2</v>
      </c>
    </row>
    <row r="373" spans="2:7" s="37" customFormat="1" ht="15" customHeight="1" x14ac:dyDescent="0.25">
      <c r="B373" s="345" t="s">
        <v>1023</v>
      </c>
      <c r="C373" s="346">
        <v>327121</v>
      </c>
      <c r="D373" s="356">
        <v>-0.24979537548598299</v>
      </c>
      <c r="E373" s="356">
        <v>-8.4882407312313807E-2</v>
      </c>
      <c r="F373" s="356">
        <v>-0.27675401521555398</v>
      </c>
      <c r="G373" s="356">
        <v>-1.5891670924885099E-2</v>
      </c>
    </row>
    <row r="374" spans="2:7" s="37" customFormat="1" ht="15" customHeight="1" x14ac:dyDescent="0.25">
      <c r="B374" s="345" t="s">
        <v>1024</v>
      </c>
      <c r="C374" s="346">
        <v>327122</v>
      </c>
      <c r="D374" s="356">
        <v>-0.24979537548598299</v>
      </c>
      <c r="E374" s="356">
        <v>-8.4882407312313807E-2</v>
      </c>
      <c r="F374" s="356">
        <v>-0.27675401521555398</v>
      </c>
      <c r="G374" s="356">
        <v>-1.5891670924885099E-2</v>
      </c>
    </row>
    <row r="375" spans="2:7" s="37" customFormat="1" ht="15" customHeight="1" x14ac:dyDescent="0.25">
      <c r="B375" s="345" t="s">
        <v>1025</v>
      </c>
      <c r="C375" s="346">
        <v>327123</v>
      </c>
      <c r="D375" s="356">
        <v>-0.24979537548598299</v>
      </c>
      <c r="E375" s="356">
        <v>-8.4882407312313807E-2</v>
      </c>
      <c r="F375" s="356">
        <v>-0.27675401521555398</v>
      </c>
      <c r="G375" s="356">
        <v>-1.5891670924885099E-2</v>
      </c>
    </row>
    <row r="376" spans="2:7" s="37" customFormat="1" ht="15" customHeight="1" x14ac:dyDescent="0.25">
      <c r="B376" s="345" t="s">
        <v>1026</v>
      </c>
      <c r="C376" s="346">
        <v>327124</v>
      </c>
      <c r="D376" s="356">
        <v>-0.24979537548598299</v>
      </c>
      <c r="E376" s="356">
        <v>-8.4882407312313807E-2</v>
      </c>
      <c r="F376" s="356">
        <v>-0.27675401521555398</v>
      </c>
      <c r="G376" s="356">
        <v>-1.5891670924885099E-2</v>
      </c>
    </row>
    <row r="377" spans="2:7" s="37" customFormat="1" ht="15" customHeight="1" x14ac:dyDescent="0.25">
      <c r="B377" s="345" t="s">
        <v>1027</v>
      </c>
      <c r="C377" s="346">
        <v>327125</v>
      </c>
      <c r="D377" s="356">
        <v>-0.24979537548598299</v>
      </c>
      <c r="E377" s="356">
        <v>-8.4882407312313807E-2</v>
      </c>
      <c r="F377" s="356">
        <v>-0.27675401521555398</v>
      </c>
      <c r="G377" s="356">
        <v>-1.5891670924885099E-2</v>
      </c>
    </row>
    <row r="378" spans="2:7" s="37" customFormat="1" ht="15" customHeight="1" x14ac:dyDescent="0.25">
      <c r="B378" s="345" t="s">
        <v>1028</v>
      </c>
      <c r="C378" s="346">
        <v>327211</v>
      </c>
      <c r="D378" s="356">
        <v>-0.24979537548598299</v>
      </c>
      <c r="E378" s="356">
        <v>-8.4882407312313807E-2</v>
      </c>
      <c r="F378" s="356">
        <v>-0.27675401521555398</v>
      </c>
      <c r="G378" s="356">
        <v>-1.5891670924885099E-2</v>
      </c>
    </row>
    <row r="379" spans="2:7" s="37" customFormat="1" ht="15" customHeight="1" x14ac:dyDescent="0.25">
      <c r="B379" s="345" t="s">
        <v>1029</v>
      </c>
      <c r="C379" s="346">
        <v>327212</v>
      </c>
      <c r="D379" s="356">
        <v>-0.12621411036396599</v>
      </c>
      <c r="E379" s="356">
        <v>-3.6794559480308603E-2</v>
      </c>
      <c r="F379" s="356">
        <v>-0.18554143454038999</v>
      </c>
      <c r="G379" s="356">
        <v>-1.08402489626556E-2</v>
      </c>
    </row>
    <row r="380" spans="2:7" s="37" customFormat="1" ht="15" customHeight="1" x14ac:dyDescent="0.25">
      <c r="B380" s="345" t="s">
        <v>1030</v>
      </c>
      <c r="C380" s="346">
        <v>327213</v>
      </c>
      <c r="D380" s="356">
        <v>-0.12621411036396599</v>
      </c>
      <c r="E380" s="356">
        <v>-3.6794559480308603E-2</v>
      </c>
      <c r="F380" s="356">
        <v>-0.18554143454038999</v>
      </c>
      <c r="G380" s="356">
        <v>-1.08402489626556E-2</v>
      </c>
    </row>
    <row r="381" spans="2:7" s="37" customFormat="1" ht="15" customHeight="1" x14ac:dyDescent="0.25">
      <c r="B381" s="345" t="s">
        <v>1031</v>
      </c>
      <c r="C381" s="346">
        <v>327215</v>
      </c>
      <c r="D381" s="356">
        <v>-0.12621411036396599</v>
      </c>
      <c r="E381" s="356">
        <v>-3.6794559480308603E-2</v>
      </c>
      <c r="F381" s="356">
        <v>-0.18554143454038999</v>
      </c>
      <c r="G381" s="356">
        <v>-1.08402489626556E-2</v>
      </c>
    </row>
    <row r="382" spans="2:7" s="37" customFormat="1" ht="15" customHeight="1" x14ac:dyDescent="0.25">
      <c r="B382" s="345" t="s">
        <v>1032</v>
      </c>
      <c r="C382" s="346">
        <v>327310</v>
      </c>
      <c r="D382" s="356">
        <v>-0.24979537548598299</v>
      </c>
      <c r="E382" s="356">
        <v>-8.4882407312313807E-2</v>
      </c>
      <c r="F382" s="356">
        <v>-0.27675401521555398</v>
      </c>
      <c r="G382" s="356">
        <v>-1.5891670924885099E-2</v>
      </c>
    </row>
    <row r="383" spans="2:7" s="37" customFormat="1" ht="15" customHeight="1" x14ac:dyDescent="0.25">
      <c r="B383" s="345" t="s">
        <v>1033</v>
      </c>
      <c r="C383" s="346">
        <v>327320</v>
      </c>
      <c r="D383" s="356">
        <v>-0.24979537548598299</v>
      </c>
      <c r="E383" s="356">
        <v>-8.4882407312313807E-2</v>
      </c>
      <c r="F383" s="356">
        <v>-0.27675401521555398</v>
      </c>
      <c r="G383" s="356">
        <v>-1.5891670924885099E-2</v>
      </c>
    </row>
    <row r="384" spans="2:7" s="37" customFormat="1" ht="15" customHeight="1" x14ac:dyDescent="0.25">
      <c r="B384" s="345" t="s">
        <v>1034</v>
      </c>
      <c r="C384" s="346">
        <v>327331</v>
      </c>
      <c r="D384" s="356">
        <v>-0.24979537548598299</v>
      </c>
      <c r="E384" s="356">
        <v>-8.4882407312313807E-2</v>
      </c>
      <c r="F384" s="356">
        <v>-0.27675401521555398</v>
      </c>
      <c r="G384" s="356">
        <v>-1.5891670924885099E-2</v>
      </c>
    </row>
    <row r="385" spans="2:7" s="37" customFormat="1" ht="15" customHeight="1" x14ac:dyDescent="0.25">
      <c r="B385" s="345" t="s">
        <v>1035</v>
      </c>
      <c r="C385" s="346">
        <v>327332</v>
      </c>
      <c r="D385" s="356">
        <v>-0.24979537548598299</v>
      </c>
      <c r="E385" s="356">
        <v>-8.4882407312313807E-2</v>
      </c>
      <c r="F385" s="356">
        <v>-0.27675401521555398</v>
      </c>
      <c r="G385" s="356">
        <v>-1.5891670924885099E-2</v>
      </c>
    </row>
    <row r="386" spans="2:7" s="37" customFormat="1" ht="15" customHeight="1" x14ac:dyDescent="0.25">
      <c r="B386" s="345" t="s">
        <v>1036</v>
      </c>
      <c r="C386" s="346">
        <v>327390</v>
      </c>
      <c r="D386" s="356">
        <v>-0.24979537548598299</v>
      </c>
      <c r="E386" s="356">
        <v>-8.4882407312313807E-2</v>
      </c>
      <c r="F386" s="356">
        <v>-0.27675401521555398</v>
      </c>
      <c r="G386" s="356">
        <v>-1.5891670924885099E-2</v>
      </c>
    </row>
    <row r="387" spans="2:7" s="37" customFormat="1" ht="15" customHeight="1" x14ac:dyDescent="0.25">
      <c r="B387" s="345" t="s">
        <v>1037</v>
      </c>
      <c r="C387" s="346">
        <v>327410</v>
      </c>
      <c r="D387" s="356">
        <v>-0.24979537548598299</v>
      </c>
      <c r="E387" s="356">
        <v>-8.4882407312313807E-2</v>
      </c>
      <c r="F387" s="356">
        <v>-0.27675401521555398</v>
      </c>
      <c r="G387" s="356">
        <v>-1.5891670924885099E-2</v>
      </c>
    </row>
    <row r="388" spans="2:7" s="37" customFormat="1" ht="15" customHeight="1" x14ac:dyDescent="0.25">
      <c r="B388" s="345" t="s">
        <v>1038</v>
      </c>
      <c r="C388" s="346">
        <v>327420</v>
      </c>
      <c r="D388" s="356">
        <v>-0.24979537548598299</v>
      </c>
      <c r="E388" s="356">
        <v>-8.4882407312313807E-2</v>
      </c>
      <c r="F388" s="356">
        <v>-0.27675401521555398</v>
      </c>
      <c r="G388" s="356">
        <v>-1.5891670924885099E-2</v>
      </c>
    </row>
    <row r="389" spans="2:7" s="37" customFormat="1" ht="15" customHeight="1" x14ac:dyDescent="0.25">
      <c r="B389" s="345" t="s">
        <v>1039</v>
      </c>
      <c r="C389" s="346">
        <v>327910</v>
      </c>
      <c r="D389" s="356">
        <v>-0.24979537548598299</v>
      </c>
      <c r="E389" s="356">
        <v>-8.4882407312313807E-2</v>
      </c>
      <c r="F389" s="356">
        <v>-0.27675401521555398</v>
      </c>
      <c r="G389" s="356">
        <v>-1.5891670924885099E-2</v>
      </c>
    </row>
    <row r="390" spans="2:7" s="37" customFormat="1" ht="15" customHeight="1" x14ac:dyDescent="0.25">
      <c r="B390" s="345" t="s">
        <v>1040</v>
      </c>
      <c r="C390" s="346">
        <v>327991</v>
      </c>
      <c r="D390" s="356">
        <v>-0.24979537548598299</v>
      </c>
      <c r="E390" s="356">
        <v>-8.4882407312313807E-2</v>
      </c>
      <c r="F390" s="356">
        <v>-0.27675401521555398</v>
      </c>
      <c r="G390" s="356">
        <v>-1.5891670924885099E-2</v>
      </c>
    </row>
    <row r="391" spans="2:7" s="37" customFormat="1" ht="15" customHeight="1" x14ac:dyDescent="0.25">
      <c r="B391" s="345" t="s">
        <v>1041</v>
      </c>
      <c r="C391" s="346">
        <v>327992</v>
      </c>
      <c r="D391" s="356">
        <v>-0.24979537548598299</v>
      </c>
      <c r="E391" s="356">
        <v>-8.4882407312313807E-2</v>
      </c>
      <c r="F391" s="356">
        <v>-0.27675401521555398</v>
      </c>
      <c r="G391" s="356">
        <v>-1.5891670924885099E-2</v>
      </c>
    </row>
    <row r="392" spans="2:7" s="37" customFormat="1" ht="15" customHeight="1" x14ac:dyDescent="0.25">
      <c r="B392" s="345" t="s">
        <v>1042</v>
      </c>
      <c r="C392" s="346">
        <v>327993</v>
      </c>
      <c r="D392" s="356">
        <v>-0.24979537548598299</v>
      </c>
      <c r="E392" s="356">
        <v>-8.4882407312313807E-2</v>
      </c>
      <c r="F392" s="356">
        <v>-0.27675401521555398</v>
      </c>
      <c r="G392" s="356">
        <v>-1.5891670924885099E-2</v>
      </c>
    </row>
    <row r="393" spans="2:7" s="37" customFormat="1" ht="15" customHeight="1" x14ac:dyDescent="0.25">
      <c r="B393" s="345" t="s">
        <v>1043</v>
      </c>
      <c r="C393" s="346">
        <v>327999</v>
      </c>
      <c r="D393" s="356">
        <v>-0.24979537548598299</v>
      </c>
      <c r="E393" s="356">
        <v>-8.4882407312313807E-2</v>
      </c>
      <c r="F393" s="356">
        <v>-0.27675401521555398</v>
      </c>
      <c r="G393" s="356">
        <v>-1.5891670924885099E-2</v>
      </c>
    </row>
    <row r="394" spans="2:7" s="37" customFormat="1" ht="15" customHeight="1" x14ac:dyDescent="0.25">
      <c r="B394" s="345" t="s">
        <v>1044</v>
      </c>
      <c r="C394" s="346">
        <v>331111</v>
      </c>
      <c r="D394" s="356">
        <v>-0.24979537548598299</v>
      </c>
      <c r="E394" s="356">
        <v>-8.4882407312313807E-2</v>
      </c>
      <c r="F394" s="356">
        <v>-0.27675401521555398</v>
      </c>
      <c r="G394" s="356">
        <v>-1.5891670924885099E-2</v>
      </c>
    </row>
    <row r="395" spans="2:7" s="37" customFormat="1" ht="15" customHeight="1" x14ac:dyDescent="0.25">
      <c r="B395" s="345" t="s">
        <v>1045</v>
      </c>
      <c r="C395" s="346">
        <v>331112</v>
      </c>
      <c r="D395" s="356">
        <v>-0.24979537548598299</v>
      </c>
      <c r="E395" s="356">
        <v>-8.4882407312313807E-2</v>
      </c>
      <c r="F395" s="356">
        <v>-0.27675401521555398</v>
      </c>
      <c r="G395" s="356">
        <v>-1.5891670924885099E-2</v>
      </c>
    </row>
    <row r="396" spans="2:7" s="37" customFormat="1" ht="15" customHeight="1" x14ac:dyDescent="0.25">
      <c r="B396" s="345" t="s">
        <v>1046</v>
      </c>
      <c r="C396" s="346">
        <v>331210</v>
      </c>
      <c r="D396" s="356">
        <v>-0.24979537548598299</v>
      </c>
      <c r="E396" s="356">
        <v>-8.4882407312313807E-2</v>
      </c>
      <c r="F396" s="356">
        <v>-0.27675401521555398</v>
      </c>
      <c r="G396" s="356">
        <v>-1.5891670924885099E-2</v>
      </c>
    </row>
    <row r="397" spans="2:7" s="37" customFormat="1" ht="15" customHeight="1" x14ac:dyDescent="0.25">
      <c r="B397" s="345" t="s">
        <v>1047</v>
      </c>
      <c r="C397" s="346">
        <v>331221</v>
      </c>
      <c r="D397" s="356">
        <v>-0.24979537548598299</v>
      </c>
      <c r="E397" s="356">
        <v>-8.4882407312313807E-2</v>
      </c>
      <c r="F397" s="356">
        <v>-0.27675401521555398</v>
      </c>
      <c r="G397" s="356">
        <v>-1.5891670924885099E-2</v>
      </c>
    </row>
    <row r="398" spans="2:7" s="37" customFormat="1" ht="15" customHeight="1" x14ac:dyDescent="0.25">
      <c r="B398" s="345" t="s">
        <v>1048</v>
      </c>
      <c r="C398" s="346">
        <v>331222</v>
      </c>
      <c r="D398" s="356">
        <v>-0.24979537548598299</v>
      </c>
      <c r="E398" s="356">
        <v>-8.4882407312313807E-2</v>
      </c>
      <c r="F398" s="356">
        <v>-0.27675401521555398</v>
      </c>
      <c r="G398" s="356">
        <v>-1.5891670924885099E-2</v>
      </c>
    </row>
    <row r="399" spans="2:7" s="37" customFormat="1" ht="15" customHeight="1" x14ac:dyDescent="0.25">
      <c r="B399" s="345" t="s">
        <v>1049</v>
      </c>
      <c r="C399" s="346">
        <v>331311</v>
      </c>
      <c r="D399" s="356">
        <v>-0.24979537548598299</v>
      </c>
      <c r="E399" s="356">
        <v>-8.4882407312313807E-2</v>
      </c>
      <c r="F399" s="356">
        <v>-0.27675401521555398</v>
      </c>
      <c r="G399" s="356">
        <v>-1.5891670924885099E-2</v>
      </c>
    </row>
    <row r="400" spans="2:7" s="37" customFormat="1" ht="15" customHeight="1" x14ac:dyDescent="0.25">
      <c r="B400" s="345" t="s">
        <v>1050</v>
      </c>
      <c r="C400" s="346">
        <v>331312</v>
      </c>
      <c r="D400" s="356">
        <v>-0.24979537548598299</v>
      </c>
      <c r="E400" s="356">
        <v>-8.4882407312313807E-2</v>
      </c>
      <c r="F400" s="356">
        <v>-0.27675401521555398</v>
      </c>
      <c r="G400" s="356">
        <v>-1.5891670924885099E-2</v>
      </c>
    </row>
    <row r="401" spans="2:7" s="37" customFormat="1" ht="15" customHeight="1" x14ac:dyDescent="0.25">
      <c r="B401" s="345" t="s">
        <v>1051</v>
      </c>
      <c r="C401" s="346">
        <v>331314</v>
      </c>
      <c r="D401" s="356">
        <v>-0.24979537548598299</v>
      </c>
      <c r="E401" s="356">
        <v>-8.4882407312313807E-2</v>
      </c>
      <c r="F401" s="356">
        <v>-0.27675401521555398</v>
      </c>
      <c r="G401" s="356">
        <v>-1.5891670924885099E-2</v>
      </c>
    </row>
    <row r="402" spans="2:7" s="37" customFormat="1" ht="15" customHeight="1" x14ac:dyDescent="0.25">
      <c r="B402" s="345" t="s">
        <v>1052</v>
      </c>
      <c r="C402" s="346">
        <v>331315</v>
      </c>
      <c r="D402" s="356">
        <v>-0.24979537548598299</v>
      </c>
      <c r="E402" s="356">
        <v>-8.4882407312313807E-2</v>
      </c>
      <c r="F402" s="356">
        <v>-0.27675401521555398</v>
      </c>
      <c r="G402" s="356">
        <v>-1.5891670924885099E-2</v>
      </c>
    </row>
    <row r="403" spans="2:7" s="37" customFormat="1" ht="15" customHeight="1" x14ac:dyDescent="0.25">
      <c r="B403" s="345" t="s">
        <v>1053</v>
      </c>
      <c r="C403" s="346">
        <v>331316</v>
      </c>
      <c r="D403" s="356">
        <v>-0.24979537548598299</v>
      </c>
      <c r="E403" s="356">
        <v>-8.4882407312313807E-2</v>
      </c>
      <c r="F403" s="356">
        <v>-0.27675401521555398</v>
      </c>
      <c r="G403" s="356">
        <v>-1.5891670924885099E-2</v>
      </c>
    </row>
    <row r="404" spans="2:7" s="37" customFormat="1" ht="15" customHeight="1" x14ac:dyDescent="0.25">
      <c r="B404" s="345" t="s">
        <v>1054</v>
      </c>
      <c r="C404" s="346">
        <v>331319</v>
      </c>
      <c r="D404" s="356">
        <v>-0.24979537548598299</v>
      </c>
      <c r="E404" s="356">
        <v>-8.4882407312313807E-2</v>
      </c>
      <c r="F404" s="356">
        <v>-0.27675401521555398</v>
      </c>
      <c r="G404" s="356">
        <v>-1.5891670924885099E-2</v>
      </c>
    </row>
    <row r="405" spans="2:7" s="37" customFormat="1" ht="15" customHeight="1" x14ac:dyDescent="0.25">
      <c r="B405" s="345" t="s">
        <v>1055</v>
      </c>
      <c r="C405" s="346">
        <v>331411</v>
      </c>
      <c r="D405" s="356">
        <v>-0.24979537548598299</v>
      </c>
      <c r="E405" s="356">
        <v>-8.4882407312313807E-2</v>
      </c>
      <c r="F405" s="356">
        <v>-0.27675401521555398</v>
      </c>
      <c r="G405" s="356">
        <v>-1.5891670924885099E-2</v>
      </c>
    </row>
    <row r="406" spans="2:7" s="37" customFormat="1" ht="15" customHeight="1" x14ac:dyDescent="0.25">
      <c r="B406" s="345" t="s">
        <v>1056</v>
      </c>
      <c r="C406" s="346">
        <v>331419</v>
      </c>
      <c r="D406" s="356">
        <v>-0.24979537548598299</v>
      </c>
      <c r="E406" s="356">
        <v>-8.4882407312313807E-2</v>
      </c>
      <c r="F406" s="356">
        <v>-0.27675401521555398</v>
      </c>
      <c r="G406" s="356">
        <v>-1.5891670924885099E-2</v>
      </c>
    </row>
    <row r="407" spans="2:7" s="37" customFormat="1" ht="15" customHeight="1" x14ac:dyDescent="0.25">
      <c r="B407" s="345" t="s">
        <v>1057</v>
      </c>
      <c r="C407" s="346">
        <v>331421</v>
      </c>
      <c r="D407" s="356">
        <v>-0.24979537548598299</v>
      </c>
      <c r="E407" s="356">
        <v>-8.4882407312313807E-2</v>
      </c>
      <c r="F407" s="356">
        <v>-0.27675401521555398</v>
      </c>
      <c r="G407" s="356">
        <v>-1.5891670924885099E-2</v>
      </c>
    </row>
    <row r="408" spans="2:7" s="37" customFormat="1" ht="15" customHeight="1" x14ac:dyDescent="0.25">
      <c r="B408" s="345" t="s">
        <v>1058</v>
      </c>
      <c r="C408" s="346">
        <v>331422</v>
      </c>
      <c r="D408" s="356">
        <v>-0.24979537548598299</v>
      </c>
      <c r="E408" s="356">
        <v>-8.4882407312313807E-2</v>
      </c>
      <c r="F408" s="356">
        <v>-0.27675401521555398</v>
      </c>
      <c r="G408" s="356">
        <v>-1.5891670924885099E-2</v>
      </c>
    </row>
    <row r="409" spans="2:7" s="37" customFormat="1" ht="15" customHeight="1" x14ac:dyDescent="0.25">
      <c r="B409" s="345" t="s">
        <v>1059</v>
      </c>
      <c r="C409" s="346">
        <v>331423</v>
      </c>
      <c r="D409" s="356">
        <v>-0.24979537548598299</v>
      </c>
      <c r="E409" s="356">
        <v>-8.4882407312313807E-2</v>
      </c>
      <c r="F409" s="356">
        <v>-0.27675401521555398</v>
      </c>
      <c r="G409" s="356">
        <v>-1.5891670924885099E-2</v>
      </c>
    </row>
    <row r="410" spans="2:7" s="37" customFormat="1" ht="15" customHeight="1" x14ac:dyDescent="0.25">
      <c r="B410" s="345" t="s">
        <v>1060</v>
      </c>
      <c r="C410" s="346">
        <v>331491</v>
      </c>
      <c r="D410" s="356">
        <v>-0.24979537548598299</v>
      </c>
      <c r="E410" s="356">
        <v>-8.4882407312313807E-2</v>
      </c>
      <c r="F410" s="356">
        <v>-0.27675401521555398</v>
      </c>
      <c r="G410" s="356">
        <v>-1.5891670924885099E-2</v>
      </c>
    </row>
    <row r="411" spans="2:7" s="37" customFormat="1" ht="15" customHeight="1" x14ac:dyDescent="0.25">
      <c r="B411" s="345" t="s">
        <v>1061</v>
      </c>
      <c r="C411" s="346">
        <v>331492</v>
      </c>
      <c r="D411" s="356">
        <v>-0.24979537548598299</v>
      </c>
      <c r="E411" s="356">
        <v>-8.4882407312313807E-2</v>
      </c>
      <c r="F411" s="356">
        <v>-0.27675401521555398</v>
      </c>
      <c r="G411" s="356">
        <v>-1.5891670924885099E-2</v>
      </c>
    </row>
    <row r="412" spans="2:7" s="37" customFormat="1" ht="15" customHeight="1" x14ac:dyDescent="0.25">
      <c r="B412" s="345" t="s">
        <v>1062</v>
      </c>
      <c r="C412" s="346">
        <v>331511</v>
      </c>
      <c r="D412" s="356">
        <v>-0.24979537548598299</v>
      </c>
      <c r="E412" s="356">
        <v>-8.4882407312313807E-2</v>
      </c>
      <c r="F412" s="356">
        <v>-0.27675401521555398</v>
      </c>
      <c r="G412" s="356">
        <v>-1.5891670924885099E-2</v>
      </c>
    </row>
    <row r="413" spans="2:7" s="37" customFormat="1" ht="15" customHeight="1" x14ac:dyDescent="0.25">
      <c r="B413" s="345" t="s">
        <v>1063</v>
      </c>
      <c r="C413" s="346">
        <v>331512</v>
      </c>
      <c r="D413" s="356">
        <v>-0.24979537548598299</v>
      </c>
      <c r="E413" s="356">
        <v>-8.4882407312313807E-2</v>
      </c>
      <c r="F413" s="356">
        <v>-0.27675401521555398</v>
      </c>
      <c r="G413" s="356">
        <v>-1.5891670924885099E-2</v>
      </c>
    </row>
    <row r="414" spans="2:7" s="37" customFormat="1" ht="15" customHeight="1" x14ac:dyDescent="0.25">
      <c r="B414" s="345" t="s">
        <v>1064</v>
      </c>
      <c r="C414" s="346">
        <v>331513</v>
      </c>
      <c r="D414" s="356">
        <v>-0.24979537548598299</v>
      </c>
      <c r="E414" s="356">
        <v>-8.4882407312313807E-2</v>
      </c>
      <c r="F414" s="356">
        <v>-0.27675401521555398</v>
      </c>
      <c r="G414" s="356">
        <v>-1.5891670924885099E-2</v>
      </c>
    </row>
    <row r="415" spans="2:7" s="37" customFormat="1" ht="15" customHeight="1" x14ac:dyDescent="0.25">
      <c r="B415" s="345" t="s">
        <v>1065</v>
      </c>
      <c r="C415" s="346">
        <v>331521</v>
      </c>
      <c r="D415" s="356">
        <v>-0.24979537548598299</v>
      </c>
      <c r="E415" s="356">
        <v>-8.4882407312313807E-2</v>
      </c>
      <c r="F415" s="356">
        <v>-0.27675401521555398</v>
      </c>
      <c r="G415" s="356">
        <v>-1.5891670924885099E-2</v>
      </c>
    </row>
    <row r="416" spans="2:7" s="37" customFormat="1" ht="15" customHeight="1" x14ac:dyDescent="0.25">
      <c r="B416" s="345" t="s">
        <v>1066</v>
      </c>
      <c r="C416" s="346">
        <v>331522</v>
      </c>
      <c r="D416" s="356">
        <v>-0.24979537548598299</v>
      </c>
      <c r="E416" s="356">
        <v>-8.4882407312313807E-2</v>
      </c>
      <c r="F416" s="356">
        <v>-0.27675401521555398</v>
      </c>
      <c r="G416" s="356">
        <v>-1.5891670924885099E-2</v>
      </c>
    </row>
    <row r="417" spans="2:7" s="37" customFormat="1" ht="15" customHeight="1" x14ac:dyDescent="0.25">
      <c r="B417" s="345" t="s">
        <v>1067</v>
      </c>
      <c r="C417" s="346">
        <v>331524</v>
      </c>
      <c r="D417" s="356">
        <v>-0.24979537548598299</v>
      </c>
      <c r="E417" s="356">
        <v>-8.4882407312313807E-2</v>
      </c>
      <c r="F417" s="356">
        <v>-0.27675401521555398</v>
      </c>
      <c r="G417" s="356">
        <v>-1.5891670924885099E-2</v>
      </c>
    </row>
    <row r="418" spans="2:7" s="37" customFormat="1" ht="15" customHeight="1" x14ac:dyDescent="0.25">
      <c r="B418" s="345" t="s">
        <v>1068</v>
      </c>
      <c r="C418" s="346">
        <v>331525</v>
      </c>
      <c r="D418" s="356">
        <v>-0.24979537548598299</v>
      </c>
      <c r="E418" s="356">
        <v>-8.4882407312313807E-2</v>
      </c>
      <c r="F418" s="356">
        <v>-0.27675401521555398</v>
      </c>
      <c r="G418" s="356">
        <v>-1.5891670924885099E-2</v>
      </c>
    </row>
    <row r="419" spans="2:7" s="37" customFormat="1" ht="15" customHeight="1" x14ac:dyDescent="0.25">
      <c r="B419" s="345" t="s">
        <v>1069</v>
      </c>
      <c r="C419" s="346">
        <v>331528</v>
      </c>
      <c r="D419" s="356">
        <v>-0.24979537548598299</v>
      </c>
      <c r="E419" s="356">
        <v>-8.4882407312313807E-2</v>
      </c>
      <c r="F419" s="356">
        <v>-0.27675401521555398</v>
      </c>
      <c r="G419" s="356">
        <v>-1.5891670924885099E-2</v>
      </c>
    </row>
    <row r="420" spans="2:7" s="37" customFormat="1" ht="15" customHeight="1" x14ac:dyDescent="0.25">
      <c r="B420" s="345" t="s">
        <v>1070</v>
      </c>
      <c r="C420" s="346">
        <v>332111</v>
      </c>
      <c r="D420" s="356">
        <v>-0.24979537548598299</v>
      </c>
      <c r="E420" s="356">
        <v>-8.4882407312313807E-2</v>
      </c>
      <c r="F420" s="356">
        <v>-0.27675401521555398</v>
      </c>
      <c r="G420" s="356">
        <v>-1.5891670924885099E-2</v>
      </c>
    </row>
    <row r="421" spans="2:7" s="37" customFormat="1" ht="15" customHeight="1" x14ac:dyDescent="0.25">
      <c r="B421" s="345" t="s">
        <v>1071</v>
      </c>
      <c r="C421" s="346">
        <v>332112</v>
      </c>
      <c r="D421" s="356">
        <v>-0.24979537548598299</v>
      </c>
      <c r="E421" s="356">
        <v>-8.4882407312313807E-2</v>
      </c>
      <c r="F421" s="356">
        <v>-0.27675401521555398</v>
      </c>
      <c r="G421" s="356">
        <v>-1.5891670924885099E-2</v>
      </c>
    </row>
    <row r="422" spans="2:7" s="37" customFormat="1" ht="15" customHeight="1" x14ac:dyDescent="0.25">
      <c r="B422" s="345" t="s">
        <v>1072</v>
      </c>
      <c r="C422" s="346">
        <v>332114</v>
      </c>
      <c r="D422" s="356">
        <v>-0.24979537548598299</v>
      </c>
      <c r="E422" s="356">
        <v>-8.4882407312313807E-2</v>
      </c>
      <c r="F422" s="356">
        <v>-0.27675401521555398</v>
      </c>
      <c r="G422" s="356">
        <v>-1.5891670924885099E-2</v>
      </c>
    </row>
    <row r="423" spans="2:7" s="37" customFormat="1" ht="15" customHeight="1" x14ac:dyDescent="0.25">
      <c r="B423" s="345" t="s">
        <v>1073</v>
      </c>
      <c r="C423" s="346">
        <v>332115</v>
      </c>
      <c r="D423" s="356">
        <v>-0.24979537548598299</v>
      </c>
      <c r="E423" s="356">
        <v>-8.4882407312313807E-2</v>
      </c>
      <c r="F423" s="356">
        <v>-0.27675401521555398</v>
      </c>
      <c r="G423" s="356">
        <v>-1.5891670924885099E-2</v>
      </c>
    </row>
    <row r="424" spans="2:7" s="37" customFormat="1" ht="15" customHeight="1" x14ac:dyDescent="0.25">
      <c r="B424" s="345" t="s">
        <v>1074</v>
      </c>
      <c r="C424" s="346">
        <v>332116</v>
      </c>
      <c r="D424" s="356">
        <v>-0.24979537548598299</v>
      </c>
      <c r="E424" s="356">
        <v>-8.4882407312313807E-2</v>
      </c>
      <c r="F424" s="356">
        <v>-0.27675401521555398</v>
      </c>
      <c r="G424" s="356">
        <v>-1.5891670924885099E-2</v>
      </c>
    </row>
    <row r="425" spans="2:7" s="37" customFormat="1" ht="15" customHeight="1" x14ac:dyDescent="0.25">
      <c r="B425" s="345" t="s">
        <v>1075</v>
      </c>
      <c r="C425" s="346">
        <v>332117</v>
      </c>
      <c r="D425" s="356">
        <v>-0.24979537548598299</v>
      </c>
      <c r="E425" s="356">
        <v>-8.4882407312313807E-2</v>
      </c>
      <c r="F425" s="356">
        <v>-0.27675401521555398</v>
      </c>
      <c r="G425" s="356">
        <v>-1.5891670924885099E-2</v>
      </c>
    </row>
    <row r="426" spans="2:7" s="37" customFormat="1" ht="15" customHeight="1" x14ac:dyDescent="0.25">
      <c r="B426" s="345" t="s">
        <v>1076</v>
      </c>
      <c r="C426" s="346">
        <v>332211</v>
      </c>
      <c r="D426" s="356">
        <v>-0.12621411036396599</v>
      </c>
      <c r="E426" s="356">
        <v>-3.6794559480308603E-2</v>
      </c>
      <c r="F426" s="356">
        <v>-0.18554143454038999</v>
      </c>
      <c r="G426" s="356">
        <v>-1.08402489626556E-2</v>
      </c>
    </row>
    <row r="427" spans="2:7" s="37" customFormat="1" ht="15" customHeight="1" x14ac:dyDescent="0.25">
      <c r="B427" s="345" t="s">
        <v>1077</v>
      </c>
      <c r="C427" s="346">
        <v>332212</v>
      </c>
      <c r="D427" s="356">
        <v>-0.12621411036396599</v>
      </c>
      <c r="E427" s="356">
        <v>-3.6794559480308603E-2</v>
      </c>
      <c r="F427" s="356">
        <v>-0.18554143454038999</v>
      </c>
      <c r="G427" s="356">
        <v>-1.08402489626556E-2</v>
      </c>
    </row>
    <row r="428" spans="2:7" s="37" customFormat="1" ht="15" customHeight="1" x14ac:dyDescent="0.25">
      <c r="B428" s="345" t="s">
        <v>1078</v>
      </c>
      <c r="C428" s="346">
        <v>332213</v>
      </c>
      <c r="D428" s="356">
        <v>-0.12621411036396599</v>
      </c>
      <c r="E428" s="356">
        <v>-3.6794559480308603E-2</v>
      </c>
      <c r="F428" s="356">
        <v>-0.18554143454038999</v>
      </c>
      <c r="G428" s="356">
        <v>-1.08402489626556E-2</v>
      </c>
    </row>
    <row r="429" spans="2:7" s="37" customFormat="1" ht="15" customHeight="1" x14ac:dyDescent="0.25">
      <c r="B429" s="345" t="s">
        <v>1079</v>
      </c>
      <c r="C429" s="346">
        <v>332214</v>
      </c>
      <c r="D429" s="356">
        <v>-0.24979537548598299</v>
      </c>
      <c r="E429" s="356">
        <v>-8.4882407312313807E-2</v>
      </c>
      <c r="F429" s="356">
        <v>-0.27675401521555398</v>
      </c>
      <c r="G429" s="356">
        <v>-1.5891670924885099E-2</v>
      </c>
    </row>
    <row r="430" spans="2:7" s="37" customFormat="1" ht="15" customHeight="1" x14ac:dyDescent="0.25">
      <c r="B430" s="345" t="s">
        <v>1080</v>
      </c>
      <c r="C430" s="346">
        <v>332311</v>
      </c>
      <c r="D430" s="356">
        <v>-0.24979537548598299</v>
      </c>
      <c r="E430" s="356">
        <v>-8.4882407312313807E-2</v>
      </c>
      <c r="F430" s="356">
        <v>-0.27675401521555398</v>
      </c>
      <c r="G430" s="356">
        <v>-1.5891670924885099E-2</v>
      </c>
    </row>
    <row r="431" spans="2:7" s="37" customFormat="1" ht="15" customHeight="1" x14ac:dyDescent="0.25">
      <c r="B431" s="345" t="s">
        <v>1081</v>
      </c>
      <c r="C431" s="346">
        <v>332312</v>
      </c>
      <c r="D431" s="356">
        <v>-0.24979537548598299</v>
      </c>
      <c r="E431" s="356">
        <v>-8.4882407312313807E-2</v>
      </c>
      <c r="F431" s="356">
        <v>-0.27675401521555398</v>
      </c>
      <c r="G431" s="356">
        <v>-1.5891670924885099E-2</v>
      </c>
    </row>
    <row r="432" spans="2:7" s="37" customFormat="1" ht="15" customHeight="1" x14ac:dyDescent="0.25">
      <c r="B432" s="345" t="s">
        <v>1082</v>
      </c>
      <c r="C432" s="346">
        <v>332313</v>
      </c>
      <c r="D432" s="356">
        <v>-0.24979537548598299</v>
      </c>
      <c r="E432" s="356">
        <v>-8.4882407312313807E-2</v>
      </c>
      <c r="F432" s="356">
        <v>-0.27675401521555398</v>
      </c>
      <c r="G432" s="356">
        <v>-1.5891670924885099E-2</v>
      </c>
    </row>
    <row r="433" spans="2:7" s="37" customFormat="1" ht="15" customHeight="1" x14ac:dyDescent="0.25">
      <c r="B433" s="345" t="s">
        <v>1083</v>
      </c>
      <c r="C433" s="346">
        <v>332321</v>
      </c>
      <c r="D433" s="356">
        <v>-0.24979537548598299</v>
      </c>
      <c r="E433" s="356">
        <v>-8.4882407312313807E-2</v>
      </c>
      <c r="F433" s="356">
        <v>-0.27675401521555398</v>
      </c>
      <c r="G433" s="356">
        <v>-1.5891670924885099E-2</v>
      </c>
    </row>
    <row r="434" spans="2:7" s="37" customFormat="1" ht="15" customHeight="1" x14ac:dyDescent="0.25">
      <c r="B434" s="345" t="s">
        <v>1084</v>
      </c>
      <c r="C434" s="346">
        <v>332322</v>
      </c>
      <c r="D434" s="356">
        <v>-0.24979537548598299</v>
      </c>
      <c r="E434" s="356">
        <v>-8.4882407312313807E-2</v>
      </c>
      <c r="F434" s="356">
        <v>-0.27675401521555398</v>
      </c>
      <c r="G434" s="356">
        <v>-1.5891670924885099E-2</v>
      </c>
    </row>
    <row r="435" spans="2:7" s="37" customFormat="1" ht="15" customHeight="1" x14ac:dyDescent="0.25">
      <c r="B435" s="345" t="s">
        <v>1085</v>
      </c>
      <c r="C435" s="346">
        <v>332323</v>
      </c>
      <c r="D435" s="356">
        <v>-0.24979537548598299</v>
      </c>
      <c r="E435" s="356">
        <v>-8.4882407312313807E-2</v>
      </c>
      <c r="F435" s="356">
        <v>-0.27675401521555398</v>
      </c>
      <c r="G435" s="356">
        <v>-1.5891670924885099E-2</v>
      </c>
    </row>
    <row r="436" spans="2:7" s="37" customFormat="1" ht="15" customHeight="1" x14ac:dyDescent="0.25">
      <c r="B436" s="345" t="s">
        <v>1086</v>
      </c>
      <c r="C436" s="346">
        <v>332410</v>
      </c>
      <c r="D436" s="356">
        <v>-0.24979537548598299</v>
      </c>
      <c r="E436" s="356">
        <v>-8.4882407312313807E-2</v>
      </c>
      <c r="F436" s="356">
        <v>-0.27675401521555398</v>
      </c>
      <c r="G436" s="356">
        <v>-1.5891670924885099E-2</v>
      </c>
    </row>
    <row r="437" spans="2:7" s="37" customFormat="1" ht="15" customHeight="1" x14ac:dyDescent="0.25">
      <c r="B437" s="345" t="s">
        <v>1087</v>
      </c>
      <c r="C437" s="346">
        <v>332420</v>
      </c>
      <c r="D437" s="356">
        <v>-0.24979537548598299</v>
      </c>
      <c r="E437" s="356">
        <v>-8.4882407312313807E-2</v>
      </c>
      <c r="F437" s="356">
        <v>-0.27675401521555398</v>
      </c>
      <c r="G437" s="356">
        <v>-1.5891670924885099E-2</v>
      </c>
    </row>
    <row r="438" spans="2:7" s="37" customFormat="1" ht="15" customHeight="1" x14ac:dyDescent="0.25">
      <c r="B438" s="345" t="s">
        <v>1088</v>
      </c>
      <c r="C438" s="346">
        <v>332431</v>
      </c>
      <c r="D438" s="356">
        <v>-0.24979537548598299</v>
      </c>
      <c r="E438" s="356">
        <v>-8.4882407312313807E-2</v>
      </c>
      <c r="F438" s="356">
        <v>-0.27675401521555398</v>
      </c>
      <c r="G438" s="356">
        <v>-1.5891670924885099E-2</v>
      </c>
    </row>
    <row r="439" spans="2:7" s="37" customFormat="1" ht="15" customHeight="1" x14ac:dyDescent="0.25">
      <c r="B439" s="345" t="s">
        <v>1089</v>
      </c>
      <c r="C439" s="346">
        <v>332439</v>
      </c>
      <c r="D439" s="356">
        <v>-0.24979537548598299</v>
      </c>
      <c r="E439" s="356">
        <v>-8.4882407312313807E-2</v>
      </c>
      <c r="F439" s="356">
        <v>-0.27675401521555398</v>
      </c>
      <c r="G439" s="356">
        <v>-1.5891670924885099E-2</v>
      </c>
    </row>
    <row r="440" spans="2:7" s="37" customFormat="1" ht="15" customHeight="1" x14ac:dyDescent="0.25">
      <c r="B440" s="345" t="s">
        <v>1090</v>
      </c>
      <c r="C440" s="346">
        <v>332510</v>
      </c>
      <c r="D440" s="356">
        <v>-0.12621411036396599</v>
      </c>
      <c r="E440" s="356">
        <v>-3.6794559480308603E-2</v>
      </c>
      <c r="F440" s="356">
        <v>-0.18554143454038999</v>
      </c>
      <c r="G440" s="356">
        <v>-1.08402489626556E-2</v>
      </c>
    </row>
    <row r="441" spans="2:7" s="37" customFormat="1" ht="15" customHeight="1" x14ac:dyDescent="0.25">
      <c r="B441" s="345" t="s">
        <v>1091</v>
      </c>
      <c r="C441" s="346">
        <v>332611</v>
      </c>
      <c r="D441" s="356">
        <v>-0.24979537548598299</v>
      </c>
      <c r="E441" s="356">
        <v>-8.4882407312313807E-2</v>
      </c>
      <c r="F441" s="356">
        <v>-0.27675401521555398</v>
      </c>
      <c r="G441" s="356">
        <v>-1.5891670924885099E-2</v>
      </c>
    </row>
    <row r="442" spans="2:7" s="37" customFormat="1" ht="15" customHeight="1" x14ac:dyDescent="0.25">
      <c r="B442" s="345" t="s">
        <v>1092</v>
      </c>
      <c r="C442" s="346">
        <v>332612</v>
      </c>
      <c r="D442" s="356">
        <v>-0.24979537548598299</v>
      </c>
      <c r="E442" s="356">
        <v>-8.4882407312313807E-2</v>
      </c>
      <c r="F442" s="356">
        <v>-0.27675401521555398</v>
      </c>
      <c r="G442" s="356">
        <v>-1.5891670924885099E-2</v>
      </c>
    </row>
    <row r="443" spans="2:7" s="37" customFormat="1" ht="15" customHeight="1" x14ac:dyDescent="0.25">
      <c r="B443" s="345" t="s">
        <v>1093</v>
      </c>
      <c r="C443" s="346">
        <v>332618</v>
      </c>
      <c r="D443" s="356">
        <v>-0.24979537548598299</v>
      </c>
      <c r="E443" s="356">
        <v>-8.4882407312313807E-2</v>
      </c>
      <c r="F443" s="356">
        <v>-0.27675401521555398</v>
      </c>
      <c r="G443" s="356">
        <v>-1.5891670924885099E-2</v>
      </c>
    </row>
    <row r="444" spans="2:7" s="37" customFormat="1" ht="15" customHeight="1" x14ac:dyDescent="0.25">
      <c r="B444" s="345" t="s">
        <v>1094</v>
      </c>
      <c r="C444" s="346">
        <v>332710</v>
      </c>
      <c r="D444" s="356">
        <v>-0.118802026782483</v>
      </c>
      <c r="E444" s="356">
        <v>-4.6247818499127298E-2</v>
      </c>
      <c r="F444" s="356">
        <v>-0.127310159915733</v>
      </c>
      <c r="G444" s="356">
        <v>-1.5781330582774599E-2</v>
      </c>
    </row>
    <row r="445" spans="2:7" s="37" customFormat="1" ht="15" customHeight="1" x14ac:dyDescent="0.25">
      <c r="B445" s="345" t="s">
        <v>1095</v>
      </c>
      <c r="C445" s="346">
        <v>332721</v>
      </c>
      <c r="D445" s="356">
        <v>-0.24979537548598299</v>
      </c>
      <c r="E445" s="356">
        <v>-8.4882407312313807E-2</v>
      </c>
      <c r="F445" s="356">
        <v>-0.27675401521555398</v>
      </c>
      <c r="G445" s="356">
        <v>-1.5891670924885099E-2</v>
      </c>
    </row>
    <row r="446" spans="2:7" s="37" customFormat="1" ht="15" customHeight="1" x14ac:dyDescent="0.25">
      <c r="B446" s="345" t="s">
        <v>1096</v>
      </c>
      <c r="C446" s="346">
        <v>332722</v>
      </c>
      <c r="D446" s="356">
        <v>-0.24979537548598299</v>
      </c>
      <c r="E446" s="356">
        <v>-8.4882407312313807E-2</v>
      </c>
      <c r="F446" s="356">
        <v>-0.27675401521555398</v>
      </c>
      <c r="G446" s="356">
        <v>-1.5891670924885099E-2</v>
      </c>
    </row>
    <row r="447" spans="2:7" s="37" customFormat="1" ht="15" customHeight="1" x14ac:dyDescent="0.25">
      <c r="B447" s="345" t="s">
        <v>1097</v>
      </c>
      <c r="C447" s="346">
        <v>332811</v>
      </c>
      <c r="D447" s="356">
        <v>-0.24979537548598299</v>
      </c>
      <c r="E447" s="356">
        <v>-8.4882407312313807E-2</v>
      </c>
      <c r="F447" s="356">
        <v>-0.27675401521555398</v>
      </c>
      <c r="G447" s="356">
        <v>-1.5891670924885099E-2</v>
      </c>
    </row>
    <row r="448" spans="2:7" s="37" customFormat="1" ht="15" customHeight="1" x14ac:dyDescent="0.25">
      <c r="B448" s="345" t="s">
        <v>1098</v>
      </c>
      <c r="C448" s="346">
        <v>332812</v>
      </c>
      <c r="D448" s="356">
        <v>-0.24979537548598299</v>
      </c>
      <c r="E448" s="356">
        <v>-8.4882407312313807E-2</v>
      </c>
      <c r="F448" s="356">
        <v>-0.27675401521555398</v>
      </c>
      <c r="G448" s="356">
        <v>-1.5891670924885099E-2</v>
      </c>
    </row>
    <row r="449" spans="2:7" s="37" customFormat="1" ht="15" customHeight="1" x14ac:dyDescent="0.25">
      <c r="B449" s="345" t="s">
        <v>1099</v>
      </c>
      <c r="C449" s="346">
        <v>332813</v>
      </c>
      <c r="D449" s="356">
        <v>-0.24979537548598299</v>
      </c>
      <c r="E449" s="356">
        <v>-8.4882407312313807E-2</v>
      </c>
      <c r="F449" s="356">
        <v>-0.27675401521555398</v>
      </c>
      <c r="G449" s="356">
        <v>-1.5891670924885099E-2</v>
      </c>
    </row>
    <row r="450" spans="2:7" s="37" customFormat="1" ht="15" customHeight="1" x14ac:dyDescent="0.25">
      <c r="B450" s="345" t="s">
        <v>1100</v>
      </c>
      <c r="C450" s="346">
        <v>332911</v>
      </c>
      <c r="D450" s="356">
        <v>-0.24979537548598299</v>
      </c>
      <c r="E450" s="356">
        <v>-8.4882407312313807E-2</v>
      </c>
      <c r="F450" s="356">
        <v>-0.27675401521555398</v>
      </c>
      <c r="G450" s="356">
        <v>-1.5891670924885099E-2</v>
      </c>
    </row>
    <row r="451" spans="2:7" s="37" customFormat="1" ht="15" customHeight="1" x14ac:dyDescent="0.25">
      <c r="B451" s="345" t="s">
        <v>1101</v>
      </c>
      <c r="C451" s="346">
        <v>332912</v>
      </c>
      <c r="D451" s="356">
        <v>-0.24979537548598299</v>
      </c>
      <c r="E451" s="356">
        <v>-8.4882407312313807E-2</v>
      </c>
      <c r="F451" s="356">
        <v>-0.27675401521555398</v>
      </c>
      <c r="G451" s="356">
        <v>-1.5891670924885099E-2</v>
      </c>
    </row>
    <row r="452" spans="2:7" s="37" customFormat="1" ht="15" customHeight="1" x14ac:dyDescent="0.25">
      <c r="B452" s="345" t="s">
        <v>1102</v>
      </c>
      <c r="C452" s="346">
        <v>332913</v>
      </c>
      <c r="D452" s="356">
        <v>-0.24979537548598299</v>
      </c>
      <c r="E452" s="356">
        <v>-8.4882407312313807E-2</v>
      </c>
      <c r="F452" s="356">
        <v>-0.27675401521555398</v>
      </c>
      <c r="G452" s="356">
        <v>-1.5891670924885099E-2</v>
      </c>
    </row>
    <row r="453" spans="2:7" s="37" customFormat="1" ht="15" customHeight="1" x14ac:dyDescent="0.25">
      <c r="B453" s="345" t="s">
        <v>1103</v>
      </c>
      <c r="C453" s="346">
        <v>332919</v>
      </c>
      <c r="D453" s="356">
        <v>-0.24979537548598299</v>
      </c>
      <c r="E453" s="356">
        <v>-8.4882407312313807E-2</v>
      </c>
      <c r="F453" s="356">
        <v>-0.27675401521555398</v>
      </c>
      <c r="G453" s="356">
        <v>-1.5891670924885099E-2</v>
      </c>
    </row>
    <row r="454" spans="2:7" s="37" customFormat="1" ht="15" customHeight="1" x14ac:dyDescent="0.25">
      <c r="B454" s="345" t="s">
        <v>1104</v>
      </c>
      <c r="C454" s="346">
        <v>332991</v>
      </c>
      <c r="D454" s="356">
        <v>-0.118802026782483</v>
      </c>
      <c r="E454" s="356">
        <v>-4.6247818499127298E-2</v>
      </c>
      <c r="F454" s="356">
        <v>-0.127310159915733</v>
      </c>
      <c r="G454" s="356">
        <v>-1.5781330582774599E-2</v>
      </c>
    </row>
    <row r="455" spans="2:7" s="37" customFormat="1" ht="15" customHeight="1" x14ac:dyDescent="0.25">
      <c r="B455" s="345" t="s">
        <v>1105</v>
      </c>
      <c r="C455" s="346">
        <v>332992</v>
      </c>
      <c r="D455" s="356">
        <v>-0.12621411036396599</v>
      </c>
      <c r="E455" s="356">
        <v>-3.6794559480308603E-2</v>
      </c>
      <c r="F455" s="356">
        <v>-0.18554143454038999</v>
      </c>
      <c r="G455" s="356">
        <v>-1.08402489626556E-2</v>
      </c>
    </row>
    <row r="456" spans="2:7" s="37" customFormat="1" ht="15" customHeight="1" x14ac:dyDescent="0.25">
      <c r="B456" s="345" t="s">
        <v>1106</v>
      </c>
      <c r="C456" s="346">
        <v>332993</v>
      </c>
      <c r="D456" s="356">
        <v>-0.24979537548598299</v>
      </c>
      <c r="E456" s="356">
        <v>-8.4882407312313807E-2</v>
      </c>
      <c r="F456" s="356">
        <v>-0.27675401521555398</v>
      </c>
      <c r="G456" s="356">
        <v>-1.5891670924885099E-2</v>
      </c>
    </row>
    <row r="457" spans="2:7" s="37" customFormat="1" ht="15" customHeight="1" x14ac:dyDescent="0.25">
      <c r="B457" s="345" t="s">
        <v>1107</v>
      </c>
      <c r="C457" s="346">
        <v>332994</v>
      </c>
      <c r="D457" s="356">
        <v>-0.12621411036396599</v>
      </c>
      <c r="E457" s="356">
        <v>-3.6794559480308603E-2</v>
      </c>
      <c r="F457" s="356">
        <v>-0.18554143454038999</v>
      </c>
      <c r="G457" s="356">
        <v>-1.08402489626556E-2</v>
      </c>
    </row>
    <row r="458" spans="2:7" s="37" customFormat="1" ht="15" customHeight="1" x14ac:dyDescent="0.25">
      <c r="B458" s="345" t="s">
        <v>1108</v>
      </c>
      <c r="C458" s="346">
        <v>332995</v>
      </c>
      <c r="D458" s="356">
        <v>-0.24979537548598299</v>
      </c>
      <c r="E458" s="356">
        <v>-8.4882407312313807E-2</v>
      </c>
      <c r="F458" s="356">
        <v>-0.27675401521555398</v>
      </c>
      <c r="G458" s="356">
        <v>-1.5891670924885099E-2</v>
      </c>
    </row>
    <row r="459" spans="2:7" s="37" customFormat="1" ht="15" customHeight="1" x14ac:dyDescent="0.25">
      <c r="B459" s="345" t="s">
        <v>1109</v>
      </c>
      <c r="C459" s="346">
        <v>332996</v>
      </c>
      <c r="D459" s="356">
        <v>-0.24979537548598299</v>
      </c>
      <c r="E459" s="356">
        <v>-8.4882407312313807E-2</v>
      </c>
      <c r="F459" s="356">
        <v>-0.27675401521555398</v>
      </c>
      <c r="G459" s="356">
        <v>-1.5891670924885099E-2</v>
      </c>
    </row>
    <row r="460" spans="2:7" s="37" customFormat="1" ht="15" customHeight="1" x14ac:dyDescent="0.25">
      <c r="B460" s="345" t="s">
        <v>1110</v>
      </c>
      <c r="C460" s="346">
        <v>332997</v>
      </c>
      <c r="D460" s="356">
        <v>-0.118802026782483</v>
      </c>
      <c r="E460" s="356">
        <v>-4.6247818499127298E-2</v>
      </c>
      <c r="F460" s="356">
        <v>-0.127310159915733</v>
      </c>
      <c r="G460" s="356">
        <v>-1.5781330582774599E-2</v>
      </c>
    </row>
    <row r="461" spans="2:7" s="37" customFormat="1" ht="15" customHeight="1" x14ac:dyDescent="0.25">
      <c r="B461" s="345" t="s">
        <v>1111</v>
      </c>
      <c r="C461" s="346">
        <v>332998</v>
      </c>
      <c r="D461" s="356">
        <v>-0.24979537548598299</v>
      </c>
      <c r="E461" s="356">
        <v>-8.4882407312313807E-2</v>
      </c>
      <c r="F461" s="356">
        <v>-0.27675401521555398</v>
      </c>
      <c r="G461" s="356">
        <v>-1.5891670924885099E-2</v>
      </c>
    </row>
    <row r="462" spans="2:7" s="37" customFormat="1" ht="15" customHeight="1" x14ac:dyDescent="0.25">
      <c r="B462" s="345" t="s">
        <v>1112</v>
      </c>
      <c r="C462" s="346">
        <v>332999</v>
      </c>
      <c r="D462" s="356">
        <v>-0.24979537548598299</v>
      </c>
      <c r="E462" s="356">
        <v>-8.4882407312313807E-2</v>
      </c>
      <c r="F462" s="356">
        <v>-0.27675401521555398</v>
      </c>
      <c r="G462" s="356">
        <v>-1.5891670924885099E-2</v>
      </c>
    </row>
    <row r="463" spans="2:7" s="37" customFormat="1" ht="15" customHeight="1" x14ac:dyDescent="0.25">
      <c r="B463" s="345" t="s">
        <v>1113</v>
      </c>
      <c r="C463" s="346">
        <v>333111</v>
      </c>
      <c r="D463" s="356">
        <v>-0.118802026782483</v>
      </c>
      <c r="E463" s="356">
        <v>-4.6247818499127298E-2</v>
      </c>
      <c r="F463" s="356">
        <v>-0.127310159915733</v>
      </c>
      <c r="G463" s="356">
        <v>-1.5781330582774599E-2</v>
      </c>
    </row>
    <row r="464" spans="2:7" s="37" customFormat="1" ht="15" customHeight="1" x14ac:dyDescent="0.25">
      <c r="B464" s="345" t="s">
        <v>1114</v>
      </c>
      <c r="C464" s="346">
        <v>333112</v>
      </c>
      <c r="D464" s="356">
        <v>-0.12621411036396599</v>
      </c>
      <c r="E464" s="356">
        <v>-3.6794559480308603E-2</v>
      </c>
      <c r="F464" s="356">
        <v>-0.18554143454038999</v>
      </c>
      <c r="G464" s="356">
        <v>-1.08402489626556E-2</v>
      </c>
    </row>
    <row r="465" spans="2:7" s="37" customFormat="1" ht="15" customHeight="1" x14ac:dyDescent="0.25">
      <c r="B465" s="345" t="s">
        <v>1115</v>
      </c>
      <c r="C465" s="346">
        <v>333120</v>
      </c>
      <c r="D465" s="356">
        <v>-0.24979537548598299</v>
      </c>
      <c r="E465" s="356">
        <v>-8.4882407312313807E-2</v>
      </c>
      <c r="F465" s="356">
        <v>-0.27675401521555398</v>
      </c>
      <c r="G465" s="356">
        <v>-1.5891670924885099E-2</v>
      </c>
    </row>
    <row r="466" spans="2:7" s="37" customFormat="1" ht="15" customHeight="1" x14ac:dyDescent="0.25">
      <c r="B466" s="345" t="s">
        <v>1116</v>
      </c>
      <c r="C466" s="346">
        <v>333131</v>
      </c>
      <c r="D466" s="356">
        <v>-0.118802026782483</v>
      </c>
      <c r="E466" s="356">
        <v>-4.6247818499127298E-2</v>
      </c>
      <c r="F466" s="356">
        <v>-0.127310159915733</v>
      </c>
      <c r="G466" s="356">
        <v>-1.5781330582774599E-2</v>
      </c>
    </row>
    <row r="467" spans="2:7" s="37" customFormat="1" ht="15" customHeight="1" x14ac:dyDescent="0.25">
      <c r="B467" s="345" t="s">
        <v>1117</v>
      </c>
      <c r="C467" s="346">
        <v>333132</v>
      </c>
      <c r="D467" s="356">
        <v>-0.21284900284900299</v>
      </c>
      <c r="E467" s="356">
        <v>-6.0113365155131299E-2</v>
      </c>
      <c r="F467" s="356">
        <v>-0.234657445672036</v>
      </c>
      <c r="G467" s="356">
        <v>-4.5970659163987099E-2</v>
      </c>
    </row>
    <row r="468" spans="2:7" s="37" customFormat="1" ht="15" customHeight="1" x14ac:dyDescent="0.25">
      <c r="B468" s="345" t="s">
        <v>1118</v>
      </c>
      <c r="C468" s="346">
        <v>333210</v>
      </c>
      <c r="D468" s="356">
        <v>-0.118802026782483</v>
      </c>
      <c r="E468" s="356">
        <v>-4.6247818499127298E-2</v>
      </c>
      <c r="F468" s="356">
        <v>-0.127310159915733</v>
      </c>
      <c r="G468" s="356">
        <v>-1.5781330582774599E-2</v>
      </c>
    </row>
    <row r="469" spans="2:7" s="37" customFormat="1" ht="15" customHeight="1" x14ac:dyDescent="0.25">
      <c r="B469" s="345" t="s">
        <v>1119</v>
      </c>
      <c r="C469" s="346">
        <v>333220</v>
      </c>
      <c r="D469" s="356">
        <v>-0.24979537548598299</v>
      </c>
      <c r="E469" s="356">
        <v>-8.4882407312313807E-2</v>
      </c>
      <c r="F469" s="356">
        <v>-0.27675401521555398</v>
      </c>
      <c r="G469" s="356">
        <v>-1.5891670924885099E-2</v>
      </c>
    </row>
    <row r="470" spans="2:7" s="37" customFormat="1" ht="15" customHeight="1" x14ac:dyDescent="0.25">
      <c r="B470" s="345" t="s">
        <v>1120</v>
      </c>
      <c r="C470" s="346">
        <v>333291</v>
      </c>
      <c r="D470" s="356">
        <v>-0.118802026782483</v>
      </c>
      <c r="E470" s="356">
        <v>-4.6247818499127298E-2</v>
      </c>
      <c r="F470" s="356">
        <v>-0.127310159915733</v>
      </c>
      <c r="G470" s="356">
        <v>-1.5781330582774599E-2</v>
      </c>
    </row>
    <row r="471" spans="2:7" s="37" customFormat="1" ht="15" customHeight="1" x14ac:dyDescent="0.25">
      <c r="B471" s="345" t="s">
        <v>1121</v>
      </c>
      <c r="C471" s="346">
        <v>333292</v>
      </c>
      <c r="D471" s="356">
        <v>-0.118802026782483</v>
      </c>
      <c r="E471" s="356">
        <v>-4.6247818499127298E-2</v>
      </c>
      <c r="F471" s="356">
        <v>-0.127310159915733</v>
      </c>
      <c r="G471" s="356">
        <v>-1.5781330582774599E-2</v>
      </c>
    </row>
    <row r="472" spans="2:7" s="37" customFormat="1" ht="15" customHeight="1" x14ac:dyDescent="0.25">
      <c r="B472" s="345" t="s">
        <v>1122</v>
      </c>
      <c r="C472" s="346">
        <v>333293</v>
      </c>
      <c r="D472" s="356">
        <v>-0.118802026782483</v>
      </c>
      <c r="E472" s="356">
        <v>-4.6247818499127298E-2</v>
      </c>
      <c r="F472" s="356">
        <v>-0.127310159915733</v>
      </c>
      <c r="G472" s="356">
        <v>-1.5781330582774599E-2</v>
      </c>
    </row>
    <row r="473" spans="2:7" s="37" customFormat="1" ht="15" customHeight="1" x14ac:dyDescent="0.25">
      <c r="B473" s="345" t="s">
        <v>1123</v>
      </c>
      <c r="C473" s="346">
        <v>333294</v>
      </c>
      <c r="D473" s="356">
        <v>-0.118802026782483</v>
      </c>
      <c r="E473" s="356">
        <v>-4.6247818499127298E-2</v>
      </c>
      <c r="F473" s="356">
        <v>-0.127310159915733</v>
      </c>
      <c r="G473" s="356">
        <v>-1.5781330582774599E-2</v>
      </c>
    </row>
    <row r="474" spans="2:7" s="37" customFormat="1" ht="15" customHeight="1" x14ac:dyDescent="0.25">
      <c r="B474" s="345" t="s">
        <v>1124</v>
      </c>
      <c r="C474" s="346">
        <v>333295</v>
      </c>
      <c r="D474" s="356">
        <v>-0.118802026782483</v>
      </c>
      <c r="E474" s="356">
        <v>-4.6247818499127298E-2</v>
      </c>
      <c r="F474" s="356">
        <v>-0.127310159915733</v>
      </c>
      <c r="G474" s="356">
        <v>-1.5781330582774599E-2</v>
      </c>
    </row>
    <row r="475" spans="2:7" s="37" customFormat="1" ht="15" customHeight="1" x14ac:dyDescent="0.25">
      <c r="B475" s="345" t="s">
        <v>1125</v>
      </c>
      <c r="C475" s="346">
        <v>333298</v>
      </c>
      <c r="D475" s="356">
        <v>-0.118802026782483</v>
      </c>
      <c r="E475" s="356">
        <v>-4.6247818499127298E-2</v>
      </c>
      <c r="F475" s="356">
        <v>-0.127310159915733</v>
      </c>
      <c r="G475" s="356">
        <v>-1.5781330582774599E-2</v>
      </c>
    </row>
    <row r="476" spans="2:7" s="37" customFormat="1" ht="15" customHeight="1" x14ac:dyDescent="0.25">
      <c r="B476" s="345" t="s">
        <v>1126</v>
      </c>
      <c r="C476" s="346">
        <v>333311</v>
      </c>
      <c r="D476" s="356">
        <v>-0.118802026782483</v>
      </c>
      <c r="E476" s="356">
        <v>-4.6247818499127298E-2</v>
      </c>
      <c r="F476" s="356">
        <v>-0.127310159915733</v>
      </c>
      <c r="G476" s="356">
        <v>-1.5781330582774599E-2</v>
      </c>
    </row>
    <row r="477" spans="2:7" s="37" customFormat="1" ht="15" customHeight="1" x14ac:dyDescent="0.25">
      <c r="B477" s="345" t="s">
        <v>1127</v>
      </c>
      <c r="C477" s="346">
        <v>333312</v>
      </c>
      <c r="D477" s="356">
        <v>-0.118802026782483</v>
      </c>
      <c r="E477" s="356">
        <v>-4.6247818499127298E-2</v>
      </c>
      <c r="F477" s="356">
        <v>-0.127310159915733</v>
      </c>
      <c r="G477" s="356">
        <v>-1.5781330582774599E-2</v>
      </c>
    </row>
    <row r="478" spans="2:7" s="37" customFormat="1" ht="15" customHeight="1" x14ac:dyDescent="0.25">
      <c r="B478" s="345" t="s">
        <v>1128</v>
      </c>
      <c r="C478" s="346">
        <v>333313</v>
      </c>
      <c r="D478" s="356">
        <v>-0.118802026782483</v>
      </c>
      <c r="E478" s="356">
        <v>-4.6247818499127298E-2</v>
      </c>
      <c r="F478" s="356">
        <v>-0.127310159915733</v>
      </c>
      <c r="G478" s="356">
        <v>-1.5781330582774599E-2</v>
      </c>
    </row>
    <row r="479" spans="2:7" s="37" customFormat="1" ht="15" customHeight="1" x14ac:dyDescent="0.25">
      <c r="B479" s="345" t="s">
        <v>1129</v>
      </c>
      <c r="C479" s="346">
        <v>333314</v>
      </c>
      <c r="D479" s="356">
        <v>-0.118802026782483</v>
      </c>
      <c r="E479" s="356">
        <v>-4.6247818499127298E-2</v>
      </c>
      <c r="F479" s="356">
        <v>-0.127310159915733</v>
      </c>
      <c r="G479" s="356">
        <v>-1.5781330582774599E-2</v>
      </c>
    </row>
    <row r="480" spans="2:7" s="37" customFormat="1" ht="15" customHeight="1" x14ac:dyDescent="0.25">
      <c r="B480" s="345" t="s">
        <v>1130</v>
      </c>
      <c r="C480" s="346">
        <v>333315</v>
      </c>
      <c r="D480" s="356">
        <v>-0.118802026782483</v>
      </c>
      <c r="E480" s="356">
        <v>-4.6247818499127298E-2</v>
      </c>
      <c r="F480" s="356">
        <v>-0.127310159915733</v>
      </c>
      <c r="G480" s="356">
        <v>-1.5781330582774599E-2</v>
      </c>
    </row>
    <row r="481" spans="2:7" s="37" customFormat="1" ht="15" customHeight="1" x14ac:dyDescent="0.25">
      <c r="B481" s="345" t="s">
        <v>1131</v>
      </c>
      <c r="C481" s="346">
        <v>333319</v>
      </c>
      <c r="D481" s="356">
        <v>-0.118802026782483</v>
      </c>
      <c r="E481" s="356">
        <v>-4.6247818499127298E-2</v>
      </c>
      <c r="F481" s="356">
        <v>-0.127310159915733</v>
      </c>
      <c r="G481" s="356">
        <v>-1.5781330582774599E-2</v>
      </c>
    </row>
    <row r="482" spans="2:7" s="37" customFormat="1" ht="15" customHeight="1" x14ac:dyDescent="0.25">
      <c r="B482" s="345" t="s">
        <v>1132</v>
      </c>
      <c r="C482" s="346">
        <v>333411</v>
      </c>
      <c r="D482" s="356">
        <v>-0.118802026782483</v>
      </c>
      <c r="E482" s="356">
        <v>-4.6247818499127298E-2</v>
      </c>
      <c r="F482" s="356">
        <v>-0.127310159915733</v>
      </c>
      <c r="G482" s="356">
        <v>-1.5781330582774599E-2</v>
      </c>
    </row>
    <row r="483" spans="2:7" s="37" customFormat="1" ht="15" customHeight="1" x14ac:dyDescent="0.25">
      <c r="B483" s="345" t="s">
        <v>1133</v>
      </c>
      <c r="C483" s="346">
        <v>333412</v>
      </c>
      <c r="D483" s="356">
        <v>-0.118802026782483</v>
      </c>
      <c r="E483" s="356">
        <v>-4.6247818499127298E-2</v>
      </c>
      <c r="F483" s="356">
        <v>-0.127310159915733</v>
      </c>
      <c r="G483" s="356">
        <v>-1.5781330582774599E-2</v>
      </c>
    </row>
    <row r="484" spans="2:7" s="37" customFormat="1" ht="15" customHeight="1" x14ac:dyDescent="0.25">
      <c r="B484" s="345" t="s">
        <v>1134</v>
      </c>
      <c r="C484" s="346">
        <v>333414</v>
      </c>
      <c r="D484" s="356">
        <v>-0.24979537548598299</v>
      </c>
      <c r="E484" s="356">
        <v>-8.4882407312313807E-2</v>
      </c>
      <c r="F484" s="356">
        <v>-0.27675401521555398</v>
      </c>
      <c r="G484" s="356">
        <v>-1.5891670924885099E-2</v>
      </c>
    </row>
    <row r="485" spans="2:7" s="37" customFormat="1" ht="15" customHeight="1" x14ac:dyDescent="0.25">
      <c r="B485" s="345" t="s">
        <v>1135</v>
      </c>
      <c r="C485" s="346">
        <v>333415</v>
      </c>
      <c r="D485" s="356">
        <v>-0.24979537548598299</v>
      </c>
      <c r="E485" s="356">
        <v>-8.4882407312313807E-2</v>
      </c>
      <c r="F485" s="356">
        <v>-0.27675401521555398</v>
      </c>
      <c r="G485" s="356">
        <v>-1.5891670924885099E-2</v>
      </c>
    </row>
    <row r="486" spans="2:7" s="37" customFormat="1" ht="15" customHeight="1" x14ac:dyDescent="0.25">
      <c r="B486" s="345" t="s">
        <v>1136</v>
      </c>
      <c r="C486" s="346">
        <v>333511</v>
      </c>
      <c r="D486" s="356">
        <v>-0.118802026782483</v>
      </c>
      <c r="E486" s="356">
        <v>-4.6247818499127298E-2</v>
      </c>
      <c r="F486" s="356">
        <v>-0.127310159915733</v>
      </c>
      <c r="G486" s="356">
        <v>-1.5781330582774599E-2</v>
      </c>
    </row>
    <row r="487" spans="2:7" s="37" customFormat="1" ht="15" customHeight="1" x14ac:dyDescent="0.25">
      <c r="B487" s="345" t="s">
        <v>1137</v>
      </c>
      <c r="C487" s="346">
        <v>333512</v>
      </c>
      <c r="D487" s="356">
        <v>-0.118802026782483</v>
      </c>
      <c r="E487" s="356">
        <v>-4.6247818499127298E-2</v>
      </c>
      <c r="F487" s="356">
        <v>-0.127310159915733</v>
      </c>
      <c r="G487" s="356">
        <v>-1.5781330582774599E-2</v>
      </c>
    </row>
    <row r="488" spans="2:7" s="37" customFormat="1" ht="15" customHeight="1" x14ac:dyDescent="0.25">
      <c r="B488" s="345" t="s">
        <v>1138</v>
      </c>
      <c r="C488" s="346">
        <v>333513</v>
      </c>
      <c r="D488" s="356">
        <v>-0.118802026782483</v>
      </c>
      <c r="E488" s="356">
        <v>-4.6247818499127298E-2</v>
      </c>
      <c r="F488" s="356">
        <v>-0.127310159915733</v>
      </c>
      <c r="G488" s="356">
        <v>-1.5781330582774599E-2</v>
      </c>
    </row>
    <row r="489" spans="2:7" s="37" customFormat="1" ht="15" customHeight="1" x14ac:dyDescent="0.25">
      <c r="B489" s="345" t="s">
        <v>1139</v>
      </c>
      <c r="C489" s="346">
        <v>333514</v>
      </c>
      <c r="D489" s="356">
        <v>-0.118802026782483</v>
      </c>
      <c r="E489" s="356">
        <v>-4.6247818499127298E-2</v>
      </c>
      <c r="F489" s="356">
        <v>-0.127310159915733</v>
      </c>
      <c r="G489" s="356">
        <v>-1.5781330582774599E-2</v>
      </c>
    </row>
    <row r="490" spans="2:7" s="37" customFormat="1" ht="15" customHeight="1" x14ac:dyDescent="0.25">
      <c r="B490" s="345" t="s">
        <v>1140</v>
      </c>
      <c r="C490" s="346">
        <v>333515</v>
      </c>
      <c r="D490" s="356">
        <v>-0.118802026782483</v>
      </c>
      <c r="E490" s="356">
        <v>-4.6247818499127298E-2</v>
      </c>
      <c r="F490" s="356">
        <v>-0.127310159915733</v>
      </c>
      <c r="G490" s="356">
        <v>-1.5781330582774599E-2</v>
      </c>
    </row>
    <row r="491" spans="2:7" s="37" customFormat="1" ht="15" customHeight="1" x14ac:dyDescent="0.25">
      <c r="B491" s="345" t="s">
        <v>1141</v>
      </c>
      <c r="C491" s="346">
        <v>333516</v>
      </c>
      <c r="D491" s="356">
        <v>-0.118802026782483</v>
      </c>
      <c r="E491" s="356">
        <v>-4.6247818499127298E-2</v>
      </c>
      <c r="F491" s="356">
        <v>-0.127310159915733</v>
      </c>
      <c r="G491" s="356">
        <v>-1.5781330582774599E-2</v>
      </c>
    </row>
    <row r="492" spans="2:7" s="37" customFormat="1" ht="15" customHeight="1" x14ac:dyDescent="0.25">
      <c r="B492" s="345" t="s">
        <v>1142</v>
      </c>
      <c r="C492" s="346">
        <v>333518</v>
      </c>
      <c r="D492" s="356">
        <v>-0.118802026782483</v>
      </c>
      <c r="E492" s="356">
        <v>-4.6247818499127298E-2</v>
      </c>
      <c r="F492" s="356">
        <v>-0.127310159915733</v>
      </c>
      <c r="G492" s="356">
        <v>-1.5781330582774599E-2</v>
      </c>
    </row>
    <row r="493" spans="2:7" s="37" customFormat="1" ht="15" customHeight="1" x14ac:dyDescent="0.25">
      <c r="B493" s="345" t="s">
        <v>1143</v>
      </c>
      <c r="C493" s="346">
        <v>333611</v>
      </c>
      <c r="D493" s="356">
        <v>-0.118802026782483</v>
      </c>
      <c r="E493" s="356">
        <v>-4.6247818499127298E-2</v>
      </c>
      <c r="F493" s="356">
        <v>-0.127310159915733</v>
      </c>
      <c r="G493" s="356">
        <v>-1.5781330582774599E-2</v>
      </c>
    </row>
    <row r="494" spans="2:7" s="37" customFormat="1" ht="15" customHeight="1" x14ac:dyDescent="0.25">
      <c r="B494" s="345" t="s">
        <v>1144</v>
      </c>
      <c r="C494" s="346">
        <v>333612</v>
      </c>
      <c r="D494" s="356">
        <v>-0.118802026782483</v>
      </c>
      <c r="E494" s="356">
        <v>-4.6247818499127298E-2</v>
      </c>
      <c r="F494" s="356">
        <v>-0.127310159915733</v>
      </c>
      <c r="G494" s="356">
        <v>-1.5781330582774599E-2</v>
      </c>
    </row>
    <row r="495" spans="2:7" s="37" customFormat="1" ht="15" customHeight="1" x14ac:dyDescent="0.25">
      <c r="B495" s="345" t="s">
        <v>1145</v>
      </c>
      <c r="C495" s="346">
        <v>333613</v>
      </c>
      <c r="D495" s="356">
        <v>-0.118802026782483</v>
      </c>
      <c r="E495" s="356">
        <v>-4.6247818499127298E-2</v>
      </c>
      <c r="F495" s="356">
        <v>-0.127310159915733</v>
      </c>
      <c r="G495" s="356">
        <v>-1.5781330582774599E-2</v>
      </c>
    </row>
    <row r="496" spans="2:7" s="37" customFormat="1" ht="15" customHeight="1" x14ac:dyDescent="0.25">
      <c r="B496" s="345" t="s">
        <v>1146</v>
      </c>
      <c r="C496" s="346">
        <v>333618</v>
      </c>
      <c r="D496" s="356">
        <v>-0.118802026782483</v>
      </c>
      <c r="E496" s="356">
        <v>-4.6247818499127298E-2</v>
      </c>
      <c r="F496" s="356">
        <v>-0.127310159915733</v>
      </c>
      <c r="G496" s="356">
        <v>-1.5781330582774599E-2</v>
      </c>
    </row>
    <row r="497" spans="2:7" s="37" customFormat="1" ht="15" customHeight="1" x14ac:dyDescent="0.25">
      <c r="B497" s="345" t="s">
        <v>1147</v>
      </c>
      <c r="C497" s="346">
        <v>333911</v>
      </c>
      <c r="D497" s="356">
        <v>-0.118802026782483</v>
      </c>
      <c r="E497" s="356">
        <v>-4.6247818499127298E-2</v>
      </c>
      <c r="F497" s="356">
        <v>-0.127310159915733</v>
      </c>
      <c r="G497" s="356">
        <v>-1.5781330582774599E-2</v>
      </c>
    </row>
    <row r="498" spans="2:7" s="37" customFormat="1" ht="15" customHeight="1" x14ac:dyDescent="0.25">
      <c r="B498" s="345" t="s">
        <v>1148</v>
      </c>
      <c r="C498" s="346">
        <v>333912</v>
      </c>
      <c r="D498" s="356">
        <v>-0.118802026782483</v>
      </c>
      <c r="E498" s="356">
        <v>-4.6247818499127298E-2</v>
      </c>
      <c r="F498" s="356">
        <v>-0.127310159915733</v>
      </c>
      <c r="G498" s="356">
        <v>-1.5781330582774599E-2</v>
      </c>
    </row>
    <row r="499" spans="2:7" s="37" customFormat="1" ht="15" customHeight="1" x14ac:dyDescent="0.25">
      <c r="B499" s="345" t="s">
        <v>1149</v>
      </c>
      <c r="C499" s="346">
        <v>333913</v>
      </c>
      <c r="D499" s="356">
        <v>-0.118802026782483</v>
      </c>
      <c r="E499" s="356">
        <v>-4.6247818499127298E-2</v>
      </c>
      <c r="F499" s="356">
        <v>-0.127310159915733</v>
      </c>
      <c r="G499" s="356">
        <v>-1.5781330582774599E-2</v>
      </c>
    </row>
    <row r="500" spans="2:7" s="37" customFormat="1" ht="15" customHeight="1" x14ac:dyDescent="0.25">
      <c r="B500" s="345" t="s">
        <v>1150</v>
      </c>
      <c r="C500" s="346">
        <v>333921</v>
      </c>
      <c r="D500" s="356">
        <v>-0.118802026782483</v>
      </c>
      <c r="E500" s="356">
        <v>-4.6247818499127298E-2</v>
      </c>
      <c r="F500" s="356">
        <v>-0.127310159915733</v>
      </c>
      <c r="G500" s="356">
        <v>-1.5781330582774599E-2</v>
      </c>
    </row>
    <row r="501" spans="2:7" s="37" customFormat="1" ht="15" customHeight="1" x14ac:dyDescent="0.25">
      <c r="B501" s="345" t="s">
        <v>1151</v>
      </c>
      <c r="C501" s="346">
        <v>333922</v>
      </c>
      <c r="D501" s="356">
        <v>-0.118802026782483</v>
      </c>
      <c r="E501" s="356">
        <v>-4.6247818499127298E-2</v>
      </c>
      <c r="F501" s="356">
        <v>-0.127310159915733</v>
      </c>
      <c r="G501" s="356">
        <v>-1.5781330582774599E-2</v>
      </c>
    </row>
    <row r="502" spans="2:7" s="37" customFormat="1" ht="15" customHeight="1" x14ac:dyDescent="0.25">
      <c r="B502" s="345" t="s">
        <v>1152</v>
      </c>
      <c r="C502" s="346">
        <v>333923</v>
      </c>
      <c r="D502" s="356">
        <v>-0.118802026782483</v>
      </c>
      <c r="E502" s="356">
        <v>-4.6247818499127298E-2</v>
      </c>
      <c r="F502" s="356">
        <v>-0.127310159915733</v>
      </c>
      <c r="G502" s="356">
        <v>-1.5781330582774599E-2</v>
      </c>
    </row>
    <row r="503" spans="2:7" s="37" customFormat="1" ht="15" customHeight="1" x14ac:dyDescent="0.25">
      <c r="B503" s="345" t="s">
        <v>1153</v>
      </c>
      <c r="C503" s="346">
        <v>333924</v>
      </c>
      <c r="D503" s="356">
        <v>-0.118802026782483</v>
      </c>
      <c r="E503" s="356">
        <v>-4.6247818499127298E-2</v>
      </c>
      <c r="F503" s="356">
        <v>-0.127310159915733</v>
      </c>
      <c r="G503" s="356">
        <v>-1.5781330582774599E-2</v>
      </c>
    </row>
    <row r="504" spans="2:7" s="37" customFormat="1" ht="15" customHeight="1" x14ac:dyDescent="0.25">
      <c r="B504" s="345" t="s">
        <v>1154</v>
      </c>
      <c r="C504" s="346">
        <v>333991</v>
      </c>
      <c r="D504" s="356">
        <v>-0.118802026782483</v>
      </c>
      <c r="E504" s="356">
        <v>-4.6247818499127298E-2</v>
      </c>
      <c r="F504" s="356">
        <v>-0.127310159915733</v>
      </c>
      <c r="G504" s="356">
        <v>-1.5781330582774599E-2</v>
      </c>
    </row>
    <row r="505" spans="2:7" s="37" customFormat="1" ht="15" customHeight="1" x14ac:dyDescent="0.25">
      <c r="B505" s="345" t="s">
        <v>1155</v>
      </c>
      <c r="C505" s="346">
        <v>333992</v>
      </c>
      <c r="D505" s="356">
        <v>-0.118802026782483</v>
      </c>
      <c r="E505" s="356">
        <v>-4.6247818499127298E-2</v>
      </c>
      <c r="F505" s="356">
        <v>-0.127310159915733</v>
      </c>
      <c r="G505" s="356">
        <v>-1.5781330582774599E-2</v>
      </c>
    </row>
    <row r="506" spans="2:7" s="37" customFormat="1" ht="15" customHeight="1" x14ac:dyDescent="0.25">
      <c r="B506" s="345" t="s">
        <v>1156</v>
      </c>
      <c r="C506" s="346">
        <v>333993</v>
      </c>
      <c r="D506" s="356">
        <v>-0.118802026782483</v>
      </c>
      <c r="E506" s="356">
        <v>-4.6247818499127298E-2</v>
      </c>
      <c r="F506" s="356">
        <v>-0.127310159915733</v>
      </c>
      <c r="G506" s="356">
        <v>-1.5781330582774599E-2</v>
      </c>
    </row>
    <row r="507" spans="2:7" s="37" customFormat="1" ht="15" customHeight="1" x14ac:dyDescent="0.25">
      <c r="B507" s="345" t="s">
        <v>1157</v>
      </c>
      <c r="C507" s="346">
        <v>333994</v>
      </c>
      <c r="D507" s="356">
        <v>-0.118802026782483</v>
      </c>
      <c r="E507" s="356">
        <v>-4.6247818499127298E-2</v>
      </c>
      <c r="F507" s="356">
        <v>-0.127310159915733</v>
      </c>
      <c r="G507" s="356">
        <v>-1.5781330582774599E-2</v>
      </c>
    </row>
    <row r="508" spans="2:7" s="37" customFormat="1" ht="15" customHeight="1" x14ac:dyDescent="0.25">
      <c r="B508" s="345" t="s">
        <v>1158</v>
      </c>
      <c r="C508" s="346">
        <v>333995</v>
      </c>
      <c r="D508" s="356">
        <v>-0.118802026782483</v>
      </c>
      <c r="E508" s="356">
        <v>-4.6247818499127298E-2</v>
      </c>
      <c r="F508" s="356">
        <v>-0.127310159915733</v>
      </c>
      <c r="G508" s="356">
        <v>-1.5781330582774599E-2</v>
      </c>
    </row>
    <row r="509" spans="2:7" s="37" customFormat="1" ht="15" customHeight="1" x14ac:dyDescent="0.25">
      <c r="B509" s="345" t="s">
        <v>1159</v>
      </c>
      <c r="C509" s="346">
        <v>333996</v>
      </c>
      <c r="D509" s="356">
        <v>-0.118802026782483</v>
      </c>
      <c r="E509" s="356">
        <v>-4.6247818499127298E-2</v>
      </c>
      <c r="F509" s="356">
        <v>-0.127310159915733</v>
      </c>
      <c r="G509" s="356">
        <v>-1.5781330582774599E-2</v>
      </c>
    </row>
    <row r="510" spans="2:7" s="37" customFormat="1" ht="15" customHeight="1" x14ac:dyDescent="0.25">
      <c r="B510" s="345" t="s">
        <v>1160</v>
      </c>
      <c r="C510" s="346">
        <v>333997</v>
      </c>
      <c r="D510" s="356">
        <v>-0.118802026782483</v>
      </c>
      <c r="E510" s="356">
        <v>-4.6247818499127298E-2</v>
      </c>
      <c r="F510" s="356">
        <v>-0.127310159915733</v>
      </c>
      <c r="G510" s="356">
        <v>-1.5781330582774599E-2</v>
      </c>
    </row>
    <row r="511" spans="2:7" s="37" customFormat="1" ht="15" customHeight="1" x14ac:dyDescent="0.25">
      <c r="B511" s="345" t="s">
        <v>1161</v>
      </c>
      <c r="C511" s="346">
        <v>333999</v>
      </c>
      <c r="D511" s="356">
        <v>-0.118802026782483</v>
      </c>
      <c r="E511" s="356">
        <v>-4.6247818499127298E-2</v>
      </c>
      <c r="F511" s="356">
        <v>-0.127310159915733</v>
      </c>
      <c r="G511" s="356">
        <v>-1.5781330582774599E-2</v>
      </c>
    </row>
    <row r="512" spans="2:7" s="37" customFormat="1" ht="15" customHeight="1" x14ac:dyDescent="0.25">
      <c r="B512" s="345" t="s">
        <v>1162</v>
      </c>
      <c r="C512" s="346">
        <v>334111</v>
      </c>
      <c r="D512" s="356">
        <v>-0.179224911921809</v>
      </c>
      <c r="E512" s="356">
        <v>-1.6291854072963501E-2</v>
      </c>
      <c r="F512" s="356">
        <v>-0.19079588521927399</v>
      </c>
      <c r="G512" s="356">
        <v>-1.3402268848509201E-2</v>
      </c>
    </row>
    <row r="513" spans="2:7" s="37" customFormat="1" ht="15" customHeight="1" x14ac:dyDescent="0.25">
      <c r="B513" s="345" t="s">
        <v>1163</v>
      </c>
      <c r="C513" s="346">
        <v>334112</v>
      </c>
      <c r="D513" s="356">
        <v>-0.179224911921809</v>
      </c>
      <c r="E513" s="356">
        <v>-1.6291854072963501E-2</v>
      </c>
      <c r="F513" s="356">
        <v>-0.19079588521927399</v>
      </c>
      <c r="G513" s="356">
        <v>-1.3402268848509201E-2</v>
      </c>
    </row>
    <row r="514" spans="2:7" s="37" customFormat="1" ht="15" customHeight="1" x14ac:dyDescent="0.25">
      <c r="B514" s="345" t="s">
        <v>1164</v>
      </c>
      <c r="C514" s="346">
        <v>334113</v>
      </c>
      <c r="D514" s="356">
        <v>-0.179224911921809</v>
      </c>
      <c r="E514" s="356">
        <v>-1.6291854072963501E-2</v>
      </c>
      <c r="F514" s="356">
        <v>-0.19079588521927399</v>
      </c>
      <c r="G514" s="356">
        <v>-1.3402268848509201E-2</v>
      </c>
    </row>
    <row r="515" spans="2:7" s="37" customFormat="1" ht="15" customHeight="1" x14ac:dyDescent="0.25">
      <c r="B515" s="345" t="s">
        <v>1165</v>
      </c>
      <c r="C515" s="346">
        <v>334119</v>
      </c>
      <c r="D515" s="356">
        <v>-0.179224911921809</v>
      </c>
      <c r="E515" s="356">
        <v>-1.6291854072963501E-2</v>
      </c>
      <c r="F515" s="356">
        <v>-0.19079588521927399</v>
      </c>
      <c r="G515" s="356">
        <v>-1.3402268848509201E-2</v>
      </c>
    </row>
    <row r="516" spans="2:7" s="37" customFormat="1" ht="15" customHeight="1" x14ac:dyDescent="0.25">
      <c r="B516" s="345" t="s">
        <v>1166</v>
      </c>
      <c r="C516" s="346">
        <v>334210</v>
      </c>
      <c r="D516" s="356">
        <v>-0.179224911921809</v>
      </c>
      <c r="E516" s="356">
        <v>-1.6291854072963501E-2</v>
      </c>
      <c r="F516" s="356">
        <v>-0.19079588521927399</v>
      </c>
      <c r="G516" s="356">
        <v>-1.3402268848509201E-2</v>
      </c>
    </row>
    <row r="517" spans="2:7" s="37" customFormat="1" ht="15" customHeight="1" x14ac:dyDescent="0.25">
      <c r="B517" s="345" t="s">
        <v>1167</v>
      </c>
      <c r="C517" s="346">
        <v>334220</v>
      </c>
      <c r="D517" s="356">
        <v>-0.179224911921809</v>
      </c>
      <c r="E517" s="356">
        <v>-1.6291854072963501E-2</v>
      </c>
      <c r="F517" s="356">
        <v>-0.19079588521927399</v>
      </c>
      <c r="G517" s="356">
        <v>-1.3402268848509201E-2</v>
      </c>
    </row>
    <row r="518" spans="2:7" s="37" customFormat="1" ht="15" customHeight="1" x14ac:dyDescent="0.25">
      <c r="B518" s="345" t="s">
        <v>1168</v>
      </c>
      <c r="C518" s="346">
        <v>334290</v>
      </c>
      <c r="D518" s="356">
        <v>-0.179224911921809</v>
      </c>
      <c r="E518" s="356">
        <v>-1.6291854072963501E-2</v>
      </c>
      <c r="F518" s="356">
        <v>-0.19079588521927399</v>
      </c>
      <c r="G518" s="356">
        <v>-1.3402268848509201E-2</v>
      </c>
    </row>
    <row r="519" spans="2:7" s="37" customFormat="1" ht="15" customHeight="1" x14ac:dyDescent="0.25">
      <c r="B519" s="345" t="s">
        <v>1169</v>
      </c>
      <c r="C519" s="346">
        <v>334310</v>
      </c>
      <c r="D519" s="356">
        <v>-0.175352544451257</v>
      </c>
      <c r="E519" s="356">
        <v>-1.6291854072963501E-2</v>
      </c>
      <c r="F519" s="356">
        <v>-0.18646641916976001</v>
      </c>
      <c r="G519" s="356">
        <v>-1.3402268848509201E-2</v>
      </c>
    </row>
    <row r="520" spans="2:7" s="37" customFormat="1" ht="15" customHeight="1" x14ac:dyDescent="0.25">
      <c r="B520" s="345" t="s">
        <v>1170</v>
      </c>
      <c r="C520" s="346">
        <v>334411</v>
      </c>
      <c r="D520" s="356">
        <v>-0.179224911921809</v>
      </c>
      <c r="E520" s="356">
        <v>-1.6291854072963501E-2</v>
      </c>
      <c r="F520" s="356">
        <v>-0.19079588521927399</v>
      </c>
      <c r="G520" s="356">
        <v>-1.3402268848509201E-2</v>
      </c>
    </row>
    <row r="521" spans="2:7" s="37" customFormat="1" ht="15" customHeight="1" x14ac:dyDescent="0.25">
      <c r="B521" s="345" t="s">
        <v>1171</v>
      </c>
      <c r="C521" s="346">
        <v>334412</v>
      </c>
      <c r="D521" s="356">
        <v>-0.179224911921809</v>
      </c>
      <c r="E521" s="356">
        <v>-1.6291854072963501E-2</v>
      </c>
      <c r="F521" s="356">
        <v>-0.19079588521927399</v>
      </c>
      <c r="G521" s="356">
        <v>-1.3402268848509201E-2</v>
      </c>
    </row>
    <row r="522" spans="2:7" s="37" customFormat="1" ht="15" customHeight="1" x14ac:dyDescent="0.25">
      <c r="B522" s="345" t="s">
        <v>1172</v>
      </c>
      <c r="C522" s="346">
        <v>334413</v>
      </c>
      <c r="D522" s="356">
        <v>-0.20425123193852801</v>
      </c>
      <c r="E522" s="356">
        <v>-1.6291854072963501E-2</v>
      </c>
      <c r="F522" s="356">
        <v>-0.210821461048803</v>
      </c>
      <c r="G522" s="356">
        <v>-1.3402268848509201E-2</v>
      </c>
    </row>
    <row r="523" spans="2:7" s="37" customFormat="1" ht="15" customHeight="1" x14ac:dyDescent="0.25">
      <c r="B523" s="345" t="s">
        <v>1173</v>
      </c>
      <c r="C523" s="346">
        <v>334414</v>
      </c>
      <c r="D523" s="356">
        <v>-0.179224911921809</v>
      </c>
      <c r="E523" s="356">
        <v>-1.6291854072963501E-2</v>
      </c>
      <c r="F523" s="356">
        <v>-0.19079588521927399</v>
      </c>
      <c r="G523" s="356">
        <v>-1.3402268848509201E-2</v>
      </c>
    </row>
    <row r="524" spans="2:7" s="37" customFormat="1" ht="15" customHeight="1" x14ac:dyDescent="0.25">
      <c r="B524" s="345" t="s">
        <v>1174</v>
      </c>
      <c r="C524" s="346">
        <v>334415</v>
      </c>
      <c r="D524" s="356">
        <v>-0.179224911921809</v>
      </c>
      <c r="E524" s="356">
        <v>-1.6291854072963501E-2</v>
      </c>
      <c r="F524" s="356">
        <v>-0.19079588521927399</v>
      </c>
      <c r="G524" s="356">
        <v>-1.3402268848509201E-2</v>
      </c>
    </row>
    <row r="525" spans="2:7" s="37" customFormat="1" ht="15" customHeight="1" x14ac:dyDescent="0.25">
      <c r="B525" s="345" t="s">
        <v>1175</v>
      </c>
      <c r="C525" s="346">
        <v>334416</v>
      </c>
      <c r="D525" s="356">
        <v>-0.175352544451257</v>
      </c>
      <c r="E525" s="356">
        <v>-1.6291854072963501E-2</v>
      </c>
      <c r="F525" s="356">
        <v>-0.18646641916976001</v>
      </c>
      <c r="G525" s="356">
        <v>-1.3402268848509201E-2</v>
      </c>
    </row>
    <row r="526" spans="2:7" s="37" customFormat="1" ht="15" customHeight="1" x14ac:dyDescent="0.25">
      <c r="B526" s="345" t="s">
        <v>1176</v>
      </c>
      <c r="C526" s="346">
        <v>334417</v>
      </c>
      <c r="D526" s="356">
        <v>-0.179224911921809</v>
      </c>
      <c r="E526" s="356">
        <v>-1.6291854072963501E-2</v>
      </c>
      <c r="F526" s="356">
        <v>-0.19079588521927399</v>
      </c>
      <c r="G526" s="356">
        <v>-1.3402268848509201E-2</v>
      </c>
    </row>
    <row r="527" spans="2:7" s="37" customFormat="1" ht="15" customHeight="1" x14ac:dyDescent="0.25">
      <c r="B527" s="345" t="s">
        <v>1177</v>
      </c>
      <c r="C527" s="346">
        <v>334418</v>
      </c>
      <c r="D527" s="356">
        <v>-0.179224911921809</v>
      </c>
      <c r="E527" s="356">
        <v>-1.6291854072963501E-2</v>
      </c>
      <c r="F527" s="356">
        <v>-0.19079588521927399</v>
      </c>
      <c r="G527" s="356">
        <v>-1.3402268848509201E-2</v>
      </c>
    </row>
    <row r="528" spans="2:7" s="37" customFormat="1" ht="15" customHeight="1" x14ac:dyDescent="0.25">
      <c r="B528" s="345" t="s">
        <v>1178</v>
      </c>
      <c r="C528" s="346">
        <v>334419</v>
      </c>
      <c r="D528" s="356">
        <v>-0.179224911921809</v>
      </c>
      <c r="E528" s="356">
        <v>-1.6291854072963501E-2</v>
      </c>
      <c r="F528" s="356">
        <v>-0.19079588521927399</v>
      </c>
      <c r="G528" s="356">
        <v>-1.3402268848509201E-2</v>
      </c>
    </row>
    <row r="529" spans="2:7" s="37" customFormat="1" ht="15" customHeight="1" x14ac:dyDescent="0.25">
      <c r="B529" s="345" t="s">
        <v>1179</v>
      </c>
      <c r="C529" s="346">
        <v>334510</v>
      </c>
      <c r="D529" s="356">
        <v>-0.121770025839793</v>
      </c>
      <c r="E529" s="356">
        <v>-8.76402243589741E-3</v>
      </c>
      <c r="F529" s="356">
        <v>-0.12482925617782201</v>
      </c>
      <c r="G529" s="356">
        <v>1.7071435829692099E-2</v>
      </c>
    </row>
    <row r="530" spans="2:7" s="37" customFormat="1" ht="15" customHeight="1" x14ac:dyDescent="0.25">
      <c r="B530" s="345" t="s">
        <v>1180</v>
      </c>
      <c r="C530" s="346">
        <v>334511</v>
      </c>
      <c r="D530" s="356">
        <v>-0.118802026782483</v>
      </c>
      <c r="E530" s="356">
        <v>-4.6247818499127298E-2</v>
      </c>
      <c r="F530" s="356">
        <v>-0.127310159915733</v>
      </c>
      <c r="G530" s="356">
        <v>-1.5781330582774599E-2</v>
      </c>
    </row>
    <row r="531" spans="2:7" s="37" customFormat="1" ht="15" customHeight="1" x14ac:dyDescent="0.25">
      <c r="B531" s="345" t="s">
        <v>1181</v>
      </c>
      <c r="C531" s="346">
        <v>334512</v>
      </c>
      <c r="D531" s="356">
        <v>-0.118802026782483</v>
      </c>
      <c r="E531" s="356">
        <v>-4.6247818499127298E-2</v>
      </c>
      <c r="F531" s="356">
        <v>-0.127310159915733</v>
      </c>
      <c r="G531" s="356">
        <v>-1.5781330582774599E-2</v>
      </c>
    </row>
    <row r="532" spans="2:7" s="37" customFormat="1" ht="15" customHeight="1" x14ac:dyDescent="0.25">
      <c r="B532" s="345" t="s">
        <v>1182</v>
      </c>
      <c r="C532" s="346">
        <v>334513</v>
      </c>
      <c r="D532" s="356">
        <v>-0.118802026782483</v>
      </c>
      <c r="E532" s="356">
        <v>-4.6247818499127298E-2</v>
      </c>
      <c r="F532" s="356">
        <v>-0.127310159915733</v>
      </c>
      <c r="G532" s="356">
        <v>-1.5781330582774599E-2</v>
      </c>
    </row>
    <row r="533" spans="2:7" s="37" customFormat="1" ht="15" customHeight="1" x14ac:dyDescent="0.25">
      <c r="B533" s="345" t="s">
        <v>1183</v>
      </c>
      <c r="C533" s="346">
        <v>334514</v>
      </c>
      <c r="D533" s="356">
        <v>-0.118802026782483</v>
      </c>
      <c r="E533" s="356">
        <v>-4.6247818499127298E-2</v>
      </c>
      <c r="F533" s="356">
        <v>-0.127310159915733</v>
      </c>
      <c r="G533" s="356">
        <v>-1.5781330582774599E-2</v>
      </c>
    </row>
    <row r="534" spans="2:7" s="37" customFormat="1" ht="15" customHeight="1" x14ac:dyDescent="0.25">
      <c r="B534" s="345" t="s">
        <v>1184</v>
      </c>
      <c r="C534" s="346">
        <v>334515</v>
      </c>
      <c r="D534" s="356">
        <v>-0.118802026782483</v>
      </c>
      <c r="E534" s="356">
        <v>-4.6247818499127298E-2</v>
      </c>
      <c r="F534" s="356">
        <v>-0.127310159915733</v>
      </c>
      <c r="G534" s="356">
        <v>-1.5781330582774599E-2</v>
      </c>
    </row>
    <row r="535" spans="2:7" s="37" customFormat="1" ht="15" customHeight="1" x14ac:dyDescent="0.25">
      <c r="B535" s="345" t="s">
        <v>1185</v>
      </c>
      <c r="C535" s="346">
        <v>334516</v>
      </c>
      <c r="D535" s="356">
        <v>-0.118802026782483</v>
      </c>
      <c r="E535" s="356">
        <v>-4.6247818499127298E-2</v>
      </c>
      <c r="F535" s="356">
        <v>-0.127310159915733</v>
      </c>
      <c r="G535" s="356">
        <v>-1.5781330582774599E-2</v>
      </c>
    </row>
    <row r="536" spans="2:7" s="37" customFormat="1" ht="15" customHeight="1" x14ac:dyDescent="0.25">
      <c r="B536" s="345" t="s">
        <v>1186</v>
      </c>
      <c r="C536" s="346">
        <v>334517</v>
      </c>
      <c r="D536" s="356">
        <v>-0.121770025839793</v>
      </c>
      <c r="E536" s="356">
        <v>-8.76402243589741E-3</v>
      </c>
      <c r="F536" s="356">
        <v>-0.12482925617782201</v>
      </c>
      <c r="G536" s="356">
        <v>1.7071435829692099E-2</v>
      </c>
    </row>
    <row r="537" spans="2:7" s="37" customFormat="1" ht="15" customHeight="1" x14ac:dyDescent="0.25">
      <c r="B537" s="345" t="s">
        <v>1187</v>
      </c>
      <c r="C537" s="346">
        <v>334518</v>
      </c>
      <c r="D537" s="356">
        <v>-0.12621411036396599</v>
      </c>
      <c r="E537" s="356">
        <v>-3.6794559480308603E-2</v>
      </c>
      <c r="F537" s="356">
        <v>-0.18554143454038999</v>
      </c>
      <c r="G537" s="356">
        <v>-1.08402489626556E-2</v>
      </c>
    </row>
    <row r="538" spans="2:7" s="37" customFormat="1" ht="15" customHeight="1" x14ac:dyDescent="0.25">
      <c r="B538" s="345" t="s">
        <v>1188</v>
      </c>
      <c r="C538" s="346">
        <v>334519</v>
      </c>
      <c r="D538" s="356">
        <v>-0.118802026782483</v>
      </c>
      <c r="E538" s="356">
        <v>-4.6247818499127298E-2</v>
      </c>
      <c r="F538" s="356">
        <v>-0.127310159915733</v>
      </c>
      <c r="G538" s="356">
        <v>-1.5781330582774599E-2</v>
      </c>
    </row>
    <row r="539" spans="2:7" s="37" customFormat="1" ht="15" customHeight="1" x14ac:dyDescent="0.25">
      <c r="B539" s="345" t="s">
        <v>1189</v>
      </c>
      <c r="C539" s="346">
        <v>334611</v>
      </c>
      <c r="D539" s="356">
        <v>-0.16017810252311901</v>
      </c>
      <c r="E539" s="356">
        <v>-1.6291854072963501E-2</v>
      </c>
      <c r="F539" s="356">
        <v>-0.15879778903731001</v>
      </c>
      <c r="G539" s="356">
        <v>-1.3402268848509201E-2</v>
      </c>
    </row>
    <row r="540" spans="2:7" s="37" customFormat="1" ht="15" customHeight="1" x14ac:dyDescent="0.25">
      <c r="B540" s="345" t="s">
        <v>1190</v>
      </c>
      <c r="C540" s="346">
        <v>334612</v>
      </c>
      <c r="D540" s="356">
        <v>-0.16162772942434001</v>
      </c>
      <c r="E540" s="356">
        <v>-2.81415575327402E-2</v>
      </c>
      <c r="F540" s="356">
        <v>-0.14788348985980701</v>
      </c>
      <c r="G540" s="356">
        <v>-2.48399878085949E-2</v>
      </c>
    </row>
    <row r="541" spans="2:7" s="37" customFormat="1" ht="15" customHeight="1" x14ac:dyDescent="0.25">
      <c r="B541" s="345" t="s">
        <v>1191</v>
      </c>
      <c r="C541" s="346">
        <v>334613</v>
      </c>
      <c r="D541" s="356">
        <v>-0.179224911921809</v>
      </c>
      <c r="E541" s="356">
        <v>-1.6291854072963501E-2</v>
      </c>
      <c r="F541" s="356">
        <v>-0.19079588521927399</v>
      </c>
      <c r="G541" s="356">
        <v>-1.3402268848509201E-2</v>
      </c>
    </row>
    <row r="542" spans="2:7" s="37" customFormat="1" ht="15" customHeight="1" x14ac:dyDescent="0.25">
      <c r="B542" s="345" t="s">
        <v>1192</v>
      </c>
      <c r="C542" s="346">
        <v>335110</v>
      </c>
      <c r="D542" s="356">
        <v>-0.118802026782483</v>
      </c>
      <c r="E542" s="356">
        <v>-4.6247818499127298E-2</v>
      </c>
      <c r="F542" s="356">
        <v>-0.127310159915733</v>
      </c>
      <c r="G542" s="356">
        <v>-1.5781330582774599E-2</v>
      </c>
    </row>
    <row r="543" spans="2:7" s="37" customFormat="1" ht="15" customHeight="1" x14ac:dyDescent="0.25">
      <c r="B543" s="345" t="s">
        <v>1193</v>
      </c>
      <c r="C543" s="346">
        <v>335121</v>
      </c>
      <c r="D543" s="356">
        <v>-0.12621411036396599</v>
      </c>
      <c r="E543" s="356">
        <v>-3.6794559480308603E-2</v>
      </c>
      <c r="F543" s="356">
        <v>-0.18554143454038999</v>
      </c>
      <c r="G543" s="356">
        <v>-1.08402489626556E-2</v>
      </c>
    </row>
    <row r="544" spans="2:7" s="37" customFormat="1" ht="15" customHeight="1" x14ac:dyDescent="0.25">
      <c r="B544" s="345" t="s">
        <v>1194</v>
      </c>
      <c r="C544" s="346">
        <v>335122</v>
      </c>
      <c r="D544" s="356">
        <v>-0.12621411036396599</v>
      </c>
      <c r="E544" s="356">
        <v>-3.6794559480308603E-2</v>
      </c>
      <c r="F544" s="356">
        <v>-0.18554143454038999</v>
      </c>
      <c r="G544" s="356">
        <v>-1.08402489626556E-2</v>
      </c>
    </row>
    <row r="545" spans="2:7" s="37" customFormat="1" ht="15" customHeight="1" x14ac:dyDescent="0.25">
      <c r="B545" s="345" t="s">
        <v>1195</v>
      </c>
      <c r="C545" s="346">
        <v>335129</v>
      </c>
      <c r="D545" s="356">
        <v>-0.12621411036396599</v>
      </c>
      <c r="E545" s="356">
        <v>-3.6794559480308603E-2</v>
      </c>
      <c r="F545" s="356">
        <v>-0.18554143454038999</v>
      </c>
      <c r="G545" s="356">
        <v>-1.08402489626556E-2</v>
      </c>
    </row>
    <row r="546" spans="2:7" s="37" customFormat="1" ht="15" customHeight="1" x14ac:dyDescent="0.25">
      <c r="B546" s="345" t="s">
        <v>1196</v>
      </c>
      <c r="C546" s="346">
        <v>335211</v>
      </c>
      <c r="D546" s="356">
        <v>-0.12621411036396599</v>
      </c>
      <c r="E546" s="356">
        <v>-3.6794559480308603E-2</v>
      </c>
      <c r="F546" s="356">
        <v>-0.18554143454038999</v>
      </c>
      <c r="G546" s="356">
        <v>-1.08402489626556E-2</v>
      </c>
    </row>
    <row r="547" spans="2:7" s="37" customFormat="1" ht="15" customHeight="1" x14ac:dyDescent="0.25">
      <c r="B547" s="345" t="s">
        <v>1197</v>
      </c>
      <c r="C547" s="346">
        <v>335212</v>
      </c>
      <c r="D547" s="356">
        <v>-0.12621411036396599</v>
      </c>
      <c r="E547" s="356">
        <v>-3.6794559480308603E-2</v>
      </c>
      <c r="F547" s="356">
        <v>-0.18554143454038999</v>
      </c>
      <c r="G547" s="356">
        <v>-1.08402489626556E-2</v>
      </c>
    </row>
    <row r="548" spans="2:7" s="37" customFormat="1" ht="15" customHeight="1" x14ac:dyDescent="0.25">
      <c r="B548" s="345" t="s">
        <v>1198</v>
      </c>
      <c r="C548" s="346">
        <v>335221</v>
      </c>
      <c r="D548" s="356">
        <v>-0.12621411036396599</v>
      </c>
      <c r="E548" s="356">
        <v>-3.6794559480308603E-2</v>
      </c>
      <c r="F548" s="356">
        <v>-0.18554143454038999</v>
      </c>
      <c r="G548" s="356">
        <v>-1.08402489626556E-2</v>
      </c>
    </row>
    <row r="549" spans="2:7" s="37" customFormat="1" ht="15" customHeight="1" x14ac:dyDescent="0.25">
      <c r="B549" s="345" t="s">
        <v>1199</v>
      </c>
      <c r="C549" s="346">
        <v>335222</v>
      </c>
      <c r="D549" s="356">
        <v>-0.12621411036396599</v>
      </c>
      <c r="E549" s="356">
        <v>-3.6794559480308603E-2</v>
      </c>
      <c r="F549" s="356">
        <v>-0.18554143454038999</v>
      </c>
      <c r="G549" s="356">
        <v>-1.08402489626556E-2</v>
      </c>
    </row>
    <row r="550" spans="2:7" s="37" customFormat="1" ht="15" customHeight="1" x14ac:dyDescent="0.25">
      <c r="B550" s="345" t="s">
        <v>1200</v>
      </c>
      <c r="C550" s="346">
        <v>335224</v>
      </c>
      <c r="D550" s="356">
        <v>-0.12621411036396599</v>
      </c>
      <c r="E550" s="356">
        <v>-3.6794559480308603E-2</v>
      </c>
      <c r="F550" s="356">
        <v>-0.18554143454038999</v>
      </c>
      <c r="G550" s="356">
        <v>-1.08402489626556E-2</v>
      </c>
    </row>
    <row r="551" spans="2:7" s="37" customFormat="1" ht="15" customHeight="1" x14ac:dyDescent="0.25">
      <c r="B551" s="345" t="s">
        <v>1201</v>
      </c>
      <c r="C551" s="346">
        <v>335228</v>
      </c>
      <c r="D551" s="356">
        <v>-0.12621411036396599</v>
      </c>
      <c r="E551" s="356">
        <v>-3.6794559480308603E-2</v>
      </c>
      <c r="F551" s="356">
        <v>-0.18554143454038999</v>
      </c>
      <c r="G551" s="356">
        <v>-1.08402489626556E-2</v>
      </c>
    </row>
    <row r="552" spans="2:7" s="37" customFormat="1" ht="15" customHeight="1" x14ac:dyDescent="0.25">
      <c r="B552" s="345" t="s">
        <v>1202</v>
      </c>
      <c r="C552" s="346">
        <v>335311</v>
      </c>
      <c r="D552" s="356">
        <v>-0.14942254082039</v>
      </c>
      <c r="E552" s="356">
        <v>-1.9508743556049798E-2</v>
      </c>
      <c r="F552" s="356">
        <v>-0.136674118231495</v>
      </c>
      <c r="G552" s="356">
        <v>5.0525464834283397E-4</v>
      </c>
    </row>
    <row r="553" spans="2:7" s="37" customFormat="1" ht="15" customHeight="1" x14ac:dyDescent="0.25">
      <c r="B553" s="345" t="s">
        <v>1203</v>
      </c>
      <c r="C553" s="346">
        <v>335312</v>
      </c>
      <c r="D553" s="356">
        <v>-0.118802026782483</v>
      </c>
      <c r="E553" s="356">
        <v>-4.6247818499127298E-2</v>
      </c>
      <c r="F553" s="356">
        <v>-0.127310159915733</v>
      </c>
      <c r="G553" s="356">
        <v>-1.5781330582774599E-2</v>
      </c>
    </row>
    <row r="554" spans="2:7" s="37" customFormat="1" ht="15" customHeight="1" x14ac:dyDescent="0.25">
      <c r="B554" s="345" t="s">
        <v>1204</v>
      </c>
      <c r="C554" s="346">
        <v>335313</v>
      </c>
      <c r="D554" s="356">
        <v>-0.118802026782483</v>
      </c>
      <c r="E554" s="356">
        <v>-4.6247818499127298E-2</v>
      </c>
      <c r="F554" s="356">
        <v>-0.127310159915733</v>
      </c>
      <c r="G554" s="356">
        <v>-1.5781330582774599E-2</v>
      </c>
    </row>
    <row r="555" spans="2:7" s="37" customFormat="1" ht="15" customHeight="1" x14ac:dyDescent="0.25">
      <c r="B555" s="345" t="s">
        <v>1205</v>
      </c>
      <c r="C555" s="346">
        <v>335314</v>
      </c>
      <c r="D555" s="356">
        <v>-0.118802026782483</v>
      </c>
      <c r="E555" s="356">
        <v>-4.6247818499127298E-2</v>
      </c>
      <c r="F555" s="356">
        <v>-0.127310159915733</v>
      </c>
      <c r="G555" s="356">
        <v>-1.5781330582774599E-2</v>
      </c>
    </row>
    <row r="556" spans="2:7" s="37" customFormat="1" ht="15" customHeight="1" x14ac:dyDescent="0.25">
      <c r="B556" s="345" t="s">
        <v>1206</v>
      </c>
      <c r="C556" s="346">
        <v>335911</v>
      </c>
      <c r="D556" s="356">
        <v>-0.118802026782483</v>
      </c>
      <c r="E556" s="356">
        <v>-4.6247818499127298E-2</v>
      </c>
      <c r="F556" s="356">
        <v>-0.127310159915733</v>
      </c>
      <c r="G556" s="356">
        <v>-1.5781330582774599E-2</v>
      </c>
    </row>
    <row r="557" spans="2:7" s="37" customFormat="1" ht="15" customHeight="1" x14ac:dyDescent="0.25">
      <c r="B557" s="345" t="s">
        <v>1207</v>
      </c>
      <c r="C557" s="346">
        <v>335912</v>
      </c>
      <c r="D557" s="356">
        <v>-0.118802026782483</v>
      </c>
      <c r="E557" s="356">
        <v>-4.6247818499127298E-2</v>
      </c>
      <c r="F557" s="356">
        <v>-0.127310159915733</v>
      </c>
      <c r="G557" s="356">
        <v>-1.5781330582774599E-2</v>
      </c>
    </row>
    <row r="558" spans="2:7" s="37" customFormat="1" ht="15" customHeight="1" x14ac:dyDescent="0.25">
      <c r="B558" s="345" t="s">
        <v>1208</v>
      </c>
      <c r="C558" s="346">
        <v>335921</v>
      </c>
      <c r="D558" s="356">
        <v>-0.24979537548598299</v>
      </c>
      <c r="E558" s="356">
        <v>-8.4882407312313807E-2</v>
      </c>
      <c r="F558" s="356">
        <v>-0.27675401521555398</v>
      </c>
      <c r="G558" s="356">
        <v>-1.5891670924885099E-2</v>
      </c>
    </row>
    <row r="559" spans="2:7" s="37" customFormat="1" ht="15" customHeight="1" x14ac:dyDescent="0.25">
      <c r="B559" s="345" t="s">
        <v>1209</v>
      </c>
      <c r="C559" s="346">
        <v>335929</v>
      </c>
      <c r="D559" s="356">
        <v>-0.24979537548598299</v>
      </c>
      <c r="E559" s="356">
        <v>-8.4882407312313807E-2</v>
      </c>
      <c r="F559" s="356">
        <v>-0.27675401521555398</v>
      </c>
      <c r="G559" s="356">
        <v>-1.5891670924885099E-2</v>
      </c>
    </row>
    <row r="560" spans="2:7" s="37" customFormat="1" ht="15" customHeight="1" x14ac:dyDescent="0.25">
      <c r="B560" s="345" t="s">
        <v>1210</v>
      </c>
      <c r="C560" s="346">
        <v>335931</v>
      </c>
      <c r="D560" s="356">
        <v>-0.118802026782483</v>
      </c>
      <c r="E560" s="356">
        <v>-4.6247818499127298E-2</v>
      </c>
      <c r="F560" s="356">
        <v>-0.127310159915733</v>
      </c>
      <c r="G560" s="356">
        <v>-1.5781330582774599E-2</v>
      </c>
    </row>
    <row r="561" spans="2:7" s="37" customFormat="1" ht="15" customHeight="1" x14ac:dyDescent="0.25">
      <c r="B561" s="345" t="s">
        <v>1211</v>
      </c>
      <c r="C561" s="346">
        <v>335932</v>
      </c>
      <c r="D561" s="356">
        <v>-0.118802026782483</v>
      </c>
      <c r="E561" s="356">
        <v>-4.6247818499127298E-2</v>
      </c>
      <c r="F561" s="356">
        <v>-0.127310159915733</v>
      </c>
      <c r="G561" s="356">
        <v>-1.5781330582774599E-2</v>
      </c>
    </row>
    <row r="562" spans="2:7" s="37" customFormat="1" ht="15" customHeight="1" x14ac:dyDescent="0.25">
      <c r="B562" s="345" t="s">
        <v>1212</v>
      </c>
      <c r="C562" s="346">
        <v>335991</v>
      </c>
      <c r="D562" s="356">
        <v>-0.118802026782483</v>
      </c>
      <c r="E562" s="356">
        <v>-4.6247818499127298E-2</v>
      </c>
      <c r="F562" s="356">
        <v>-0.127310159915733</v>
      </c>
      <c r="G562" s="356">
        <v>-1.5781330582774599E-2</v>
      </c>
    </row>
    <row r="563" spans="2:7" s="37" customFormat="1" ht="15" customHeight="1" x14ac:dyDescent="0.25">
      <c r="B563" s="345" t="s">
        <v>1213</v>
      </c>
      <c r="C563" s="346">
        <v>335999</v>
      </c>
      <c r="D563" s="356">
        <v>-0.118802026782483</v>
      </c>
      <c r="E563" s="356">
        <v>-4.6247818499127298E-2</v>
      </c>
      <c r="F563" s="356">
        <v>-0.127310159915733</v>
      </c>
      <c r="G563" s="356">
        <v>-1.5781330582774599E-2</v>
      </c>
    </row>
    <row r="564" spans="2:7" s="37" customFormat="1" ht="15" customHeight="1" x14ac:dyDescent="0.25">
      <c r="B564" s="345" t="s">
        <v>1214</v>
      </c>
      <c r="C564" s="346">
        <v>336111</v>
      </c>
      <c r="D564" s="356">
        <v>-0.25073637702503698</v>
      </c>
      <c r="E564" s="356">
        <v>-7.5487329434697895E-2</v>
      </c>
      <c r="F564" s="356">
        <v>-0.192463499029454</v>
      </c>
      <c r="G564" s="356">
        <v>-2.0653169193203799E-2</v>
      </c>
    </row>
    <row r="565" spans="2:7" s="37" customFormat="1" ht="15" customHeight="1" x14ac:dyDescent="0.25">
      <c r="B565" s="345" t="s">
        <v>1215</v>
      </c>
      <c r="C565" s="346">
        <v>336112</v>
      </c>
      <c r="D565" s="356">
        <v>-0.25073637702503698</v>
      </c>
      <c r="E565" s="356">
        <v>-7.5487329434697895E-2</v>
      </c>
      <c r="F565" s="356">
        <v>-0.192463499029454</v>
      </c>
      <c r="G565" s="356">
        <v>-2.0653169193203799E-2</v>
      </c>
    </row>
    <row r="566" spans="2:7" s="37" customFormat="1" ht="15" customHeight="1" x14ac:dyDescent="0.25">
      <c r="B566" s="345" t="s">
        <v>1216</v>
      </c>
      <c r="C566" s="346">
        <v>336120</v>
      </c>
      <c r="D566" s="356">
        <v>-0.25073637702503698</v>
      </c>
      <c r="E566" s="356">
        <v>-7.5487329434697895E-2</v>
      </c>
      <c r="F566" s="356">
        <v>-0.192463499029454</v>
      </c>
      <c r="G566" s="356">
        <v>-2.0653169193203799E-2</v>
      </c>
    </row>
    <row r="567" spans="2:7" s="37" customFormat="1" ht="15" customHeight="1" x14ac:dyDescent="0.25">
      <c r="B567" s="345" t="s">
        <v>1217</v>
      </c>
      <c r="C567" s="346">
        <v>336211</v>
      </c>
      <c r="D567" s="356">
        <v>-0.25073637702503698</v>
      </c>
      <c r="E567" s="356">
        <v>-7.5487329434697895E-2</v>
      </c>
      <c r="F567" s="356">
        <v>-0.192463499029454</v>
      </c>
      <c r="G567" s="356">
        <v>-2.0653169193203799E-2</v>
      </c>
    </row>
    <row r="568" spans="2:7" s="37" customFormat="1" ht="15" customHeight="1" x14ac:dyDescent="0.25">
      <c r="B568" s="345" t="s">
        <v>1218</v>
      </c>
      <c r="C568" s="346">
        <v>336212</v>
      </c>
      <c r="D568" s="356">
        <v>-0.25073637702503698</v>
      </c>
      <c r="E568" s="356">
        <v>-7.5487329434697895E-2</v>
      </c>
      <c r="F568" s="356">
        <v>-0.192463499029454</v>
      </c>
      <c r="G568" s="356">
        <v>-2.0653169193203799E-2</v>
      </c>
    </row>
    <row r="569" spans="2:7" s="37" customFormat="1" ht="15" customHeight="1" x14ac:dyDescent="0.25">
      <c r="B569" s="345" t="s">
        <v>1219</v>
      </c>
      <c r="C569" s="346">
        <v>336213</v>
      </c>
      <c r="D569" s="356">
        <v>-0.25073637702503698</v>
      </c>
      <c r="E569" s="356">
        <v>-7.5487329434697895E-2</v>
      </c>
      <c r="F569" s="356">
        <v>-0.192463499029454</v>
      </c>
      <c r="G569" s="356">
        <v>-2.0653169193203799E-2</v>
      </c>
    </row>
    <row r="570" spans="2:7" s="37" customFormat="1" ht="15" customHeight="1" x14ac:dyDescent="0.25">
      <c r="B570" s="345" t="s">
        <v>1220</v>
      </c>
      <c r="C570" s="346">
        <v>336214</v>
      </c>
      <c r="D570" s="356">
        <v>-0.25073637702503698</v>
      </c>
      <c r="E570" s="356">
        <v>-7.5487329434697895E-2</v>
      </c>
      <c r="F570" s="356">
        <v>-0.192463499029454</v>
      </c>
      <c r="G570" s="356">
        <v>-2.0653169193203799E-2</v>
      </c>
    </row>
    <row r="571" spans="2:7" s="37" customFormat="1" ht="15" customHeight="1" x14ac:dyDescent="0.25">
      <c r="B571" s="345" t="s">
        <v>1221</v>
      </c>
      <c r="C571" s="346">
        <v>336311</v>
      </c>
      <c r="D571" s="356">
        <v>-0.118802026782483</v>
      </c>
      <c r="E571" s="356">
        <v>-4.6247818499127298E-2</v>
      </c>
      <c r="F571" s="356">
        <v>-0.127310159915733</v>
      </c>
      <c r="G571" s="356">
        <v>-1.5781330582774599E-2</v>
      </c>
    </row>
    <row r="572" spans="2:7" s="37" customFormat="1" ht="15" customHeight="1" x14ac:dyDescent="0.25">
      <c r="B572" s="345" t="s">
        <v>1222</v>
      </c>
      <c r="C572" s="346">
        <v>336312</v>
      </c>
      <c r="D572" s="356">
        <v>-0.25073637702503698</v>
      </c>
      <c r="E572" s="356">
        <v>-7.5487329434697895E-2</v>
      </c>
      <c r="F572" s="356">
        <v>-0.192463499029454</v>
      </c>
      <c r="G572" s="356">
        <v>-2.0653169193203799E-2</v>
      </c>
    </row>
    <row r="573" spans="2:7" s="37" customFormat="1" ht="15" customHeight="1" x14ac:dyDescent="0.25">
      <c r="B573" s="345" t="s">
        <v>1223</v>
      </c>
      <c r="C573" s="346">
        <v>336321</v>
      </c>
      <c r="D573" s="356">
        <v>-0.25073637702503698</v>
      </c>
      <c r="E573" s="356">
        <v>-7.5487329434697895E-2</v>
      </c>
      <c r="F573" s="356">
        <v>-0.192463499029454</v>
      </c>
      <c r="G573" s="356">
        <v>-2.0653169193203799E-2</v>
      </c>
    </row>
    <row r="574" spans="2:7" s="37" customFormat="1" ht="15" customHeight="1" x14ac:dyDescent="0.25">
      <c r="B574" s="345" t="s">
        <v>1224</v>
      </c>
      <c r="C574" s="346">
        <v>336322</v>
      </c>
      <c r="D574" s="356">
        <v>-0.25073637702503698</v>
      </c>
      <c r="E574" s="356">
        <v>-7.5487329434697895E-2</v>
      </c>
      <c r="F574" s="356">
        <v>-0.192463499029454</v>
      </c>
      <c r="G574" s="356">
        <v>-2.0653169193203799E-2</v>
      </c>
    </row>
    <row r="575" spans="2:7" s="37" customFormat="1" ht="15" customHeight="1" x14ac:dyDescent="0.25">
      <c r="B575" s="345" t="s">
        <v>1225</v>
      </c>
      <c r="C575" s="346">
        <v>336330</v>
      </c>
      <c r="D575" s="356">
        <v>-0.25073637702503698</v>
      </c>
      <c r="E575" s="356">
        <v>-7.5487329434697895E-2</v>
      </c>
      <c r="F575" s="356">
        <v>-0.192463499029454</v>
      </c>
      <c r="G575" s="356">
        <v>-2.0653169193203799E-2</v>
      </c>
    </row>
    <row r="576" spans="2:7" s="37" customFormat="1" ht="15" customHeight="1" x14ac:dyDescent="0.25">
      <c r="B576" s="345" t="s">
        <v>1226</v>
      </c>
      <c r="C576" s="346">
        <v>336340</v>
      </c>
      <c r="D576" s="356">
        <v>-0.25073637702503698</v>
      </c>
      <c r="E576" s="356">
        <v>-7.5487329434697895E-2</v>
      </c>
      <c r="F576" s="356">
        <v>-0.192463499029454</v>
      </c>
      <c r="G576" s="356">
        <v>-2.0653169193203799E-2</v>
      </c>
    </row>
    <row r="577" spans="2:7" s="37" customFormat="1" ht="15" customHeight="1" x14ac:dyDescent="0.25">
      <c r="B577" s="345" t="s">
        <v>1227</v>
      </c>
      <c r="C577" s="346">
        <v>336350</v>
      </c>
      <c r="D577" s="356">
        <v>-0.25073637702503698</v>
      </c>
      <c r="E577" s="356">
        <v>-7.5487329434697895E-2</v>
      </c>
      <c r="F577" s="356">
        <v>-0.192463499029454</v>
      </c>
      <c r="G577" s="356">
        <v>-2.0653169193203799E-2</v>
      </c>
    </row>
    <row r="578" spans="2:7" s="37" customFormat="1" ht="15" customHeight="1" x14ac:dyDescent="0.25">
      <c r="B578" s="345" t="s">
        <v>1228</v>
      </c>
      <c r="C578" s="346">
        <v>336360</v>
      </c>
      <c r="D578" s="356">
        <v>-0.25073637702503698</v>
      </c>
      <c r="E578" s="356">
        <v>-7.5487329434697895E-2</v>
      </c>
      <c r="F578" s="356">
        <v>-0.192463499029454</v>
      </c>
      <c r="G578" s="356">
        <v>-2.0653169193203799E-2</v>
      </c>
    </row>
    <row r="579" spans="2:7" s="37" customFormat="1" ht="15" customHeight="1" x14ac:dyDescent="0.25">
      <c r="B579" s="345" t="s">
        <v>1229</v>
      </c>
      <c r="C579" s="346">
        <v>336370</v>
      </c>
      <c r="D579" s="356">
        <v>-0.25073637702503698</v>
      </c>
      <c r="E579" s="356">
        <v>-7.5487329434697895E-2</v>
      </c>
      <c r="F579" s="356">
        <v>-0.192463499029454</v>
      </c>
      <c r="G579" s="356">
        <v>-2.0653169193203799E-2</v>
      </c>
    </row>
    <row r="580" spans="2:7" s="37" customFormat="1" ht="15" customHeight="1" x14ac:dyDescent="0.25">
      <c r="B580" s="345" t="s">
        <v>1230</v>
      </c>
      <c r="C580" s="346">
        <v>336391</v>
      </c>
      <c r="D580" s="356">
        <v>-0.25073637702503698</v>
      </c>
      <c r="E580" s="356">
        <v>-7.5487329434697895E-2</v>
      </c>
      <c r="F580" s="356">
        <v>-0.192463499029454</v>
      </c>
      <c r="G580" s="356">
        <v>-2.0653169193203799E-2</v>
      </c>
    </row>
    <row r="581" spans="2:7" s="37" customFormat="1" ht="15" customHeight="1" x14ac:dyDescent="0.25">
      <c r="B581" s="345" t="s">
        <v>1231</v>
      </c>
      <c r="C581" s="346">
        <v>336399</v>
      </c>
      <c r="D581" s="356">
        <v>-0.25073637702503698</v>
      </c>
      <c r="E581" s="356">
        <v>-7.5487329434697895E-2</v>
      </c>
      <c r="F581" s="356">
        <v>-0.192463499029454</v>
      </c>
      <c r="G581" s="356">
        <v>-2.0653169193203799E-2</v>
      </c>
    </row>
    <row r="582" spans="2:7" s="37" customFormat="1" ht="15" customHeight="1" x14ac:dyDescent="0.25">
      <c r="B582" s="345" t="s">
        <v>1232</v>
      </c>
      <c r="C582" s="346">
        <v>336411</v>
      </c>
      <c r="D582" s="356">
        <v>-0.118802026782483</v>
      </c>
      <c r="E582" s="356">
        <v>-4.6247818499127298E-2</v>
      </c>
      <c r="F582" s="356">
        <v>-0.127310159915733</v>
      </c>
      <c r="G582" s="356">
        <v>-1.5781330582774599E-2</v>
      </c>
    </row>
    <row r="583" spans="2:7" s="37" customFormat="1" ht="15" customHeight="1" x14ac:dyDescent="0.25">
      <c r="B583" s="345" t="s">
        <v>1233</v>
      </c>
      <c r="C583" s="346">
        <v>336412</v>
      </c>
      <c r="D583" s="356">
        <v>-0.118802026782483</v>
      </c>
      <c r="E583" s="356">
        <v>-4.6247818499127298E-2</v>
      </c>
      <c r="F583" s="356">
        <v>-0.127310159915733</v>
      </c>
      <c r="G583" s="356">
        <v>-1.5781330582774599E-2</v>
      </c>
    </row>
    <row r="584" spans="2:7" s="37" customFormat="1" ht="15" customHeight="1" x14ac:dyDescent="0.25">
      <c r="B584" s="345" t="s">
        <v>1234</v>
      </c>
      <c r="C584" s="346">
        <v>336413</v>
      </c>
      <c r="D584" s="356">
        <v>-0.118802026782483</v>
      </c>
      <c r="E584" s="356">
        <v>-4.6247818499127298E-2</v>
      </c>
      <c r="F584" s="356">
        <v>-0.127310159915733</v>
      </c>
      <c r="G584" s="356">
        <v>-1.5781330582774599E-2</v>
      </c>
    </row>
    <row r="585" spans="2:7" s="37" customFormat="1" ht="15" customHeight="1" x14ac:dyDescent="0.25">
      <c r="B585" s="345" t="s">
        <v>1235</v>
      </c>
      <c r="C585" s="346">
        <v>336414</v>
      </c>
      <c r="D585" s="356">
        <v>-0.118802026782483</v>
      </c>
      <c r="E585" s="356">
        <v>-4.6247818499127298E-2</v>
      </c>
      <c r="F585" s="356">
        <v>-0.127310159915733</v>
      </c>
      <c r="G585" s="356">
        <v>-1.5781330582774599E-2</v>
      </c>
    </row>
    <row r="586" spans="2:7" s="37" customFormat="1" ht="15" customHeight="1" x14ac:dyDescent="0.25">
      <c r="B586" s="345" t="s">
        <v>1236</v>
      </c>
      <c r="C586" s="346">
        <v>336415</v>
      </c>
      <c r="D586" s="356">
        <v>-0.118802026782483</v>
      </c>
      <c r="E586" s="356">
        <v>-4.6247818499127298E-2</v>
      </c>
      <c r="F586" s="356">
        <v>-0.127310159915733</v>
      </c>
      <c r="G586" s="356">
        <v>-1.5781330582774599E-2</v>
      </c>
    </row>
    <row r="587" spans="2:7" s="37" customFormat="1" ht="15" customHeight="1" x14ac:dyDescent="0.25">
      <c r="B587" s="345" t="s">
        <v>1237</v>
      </c>
      <c r="C587" s="346">
        <v>336419</v>
      </c>
      <c r="D587" s="356">
        <v>-0.118802026782483</v>
      </c>
      <c r="E587" s="356">
        <v>-4.6247818499127298E-2</v>
      </c>
      <c r="F587" s="356">
        <v>-0.127310159915733</v>
      </c>
      <c r="G587" s="356">
        <v>-1.5781330582774599E-2</v>
      </c>
    </row>
    <row r="588" spans="2:7" s="37" customFormat="1" ht="15" customHeight="1" x14ac:dyDescent="0.25">
      <c r="B588" s="345" t="s">
        <v>1238</v>
      </c>
      <c r="C588" s="346">
        <v>336510</v>
      </c>
      <c r="D588" s="356">
        <v>-0.12629102903801401</v>
      </c>
      <c r="E588" s="356">
        <v>-3.2058435629501898E-2</v>
      </c>
      <c r="F588" s="356">
        <v>-0.14657698056801199</v>
      </c>
      <c r="G588" s="356">
        <v>-1.5781330582774599E-2</v>
      </c>
    </row>
    <row r="589" spans="2:7" s="37" customFormat="1" ht="15" customHeight="1" x14ac:dyDescent="0.25">
      <c r="B589" s="345" t="s">
        <v>1239</v>
      </c>
      <c r="C589" s="346">
        <v>336611</v>
      </c>
      <c r="D589" s="356">
        <v>-0.12629102903801401</v>
      </c>
      <c r="E589" s="356">
        <v>-3.2058435629501898E-2</v>
      </c>
      <c r="F589" s="356">
        <v>-0.14657698056801199</v>
      </c>
      <c r="G589" s="356">
        <v>-1.5781330582774599E-2</v>
      </c>
    </row>
    <row r="590" spans="2:7" s="37" customFormat="1" ht="15" customHeight="1" x14ac:dyDescent="0.25">
      <c r="B590" s="345" t="s">
        <v>1240</v>
      </c>
      <c r="C590" s="346">
        <v>336612</v>
      </c>
      <c r="D590" s="356">
        <v>-0.12629102903801401</v>
      </c>
      <c r="E590" s="356">
        <v>-3.2058435629501898E-2</v>
      </c>
      <c r="F590" s="356">
        <v>-0.14657698056801199</v>
      </c>
      <c r="G590" s="356">
        <v>-1.5781330582774599E-2</v>
      </c>
    </row>
    <row r="591" spans="2:7" s="37" customFormat="1" ht="15" customHeight="1" x14ac:dyDescent="0.25">
      <c r="B591" s="345" t="s">
        <v>1241</v>
      </c>
      <c r="C591" s="346">
        <v>336991</v>
      </c>
      <c r="D591" s="356">
        <v>-0.25073637702503698</v>
      </c>
      <c r="E591" s="356">
        <v>-7.5487329434697895E-2</v>
      </c>
      <c r="F591" s="356">
        <v>-0.192463499029454</v>
      </c>
      <c r="G591" s="356">
        <v>-2.0653169193203799E-2</v>
      </c>
    </row>
    <row r="592" spans="2:7" s="37" customFormat="1" ht="15" customHeight="1" x14ac:dyDescent="0.25">
      <c r="B592" s="345" t="s">
        <v>1242</v>
      </c>
      <c r="C592" s="346">
        <v>336992</v>
      </c>
      <c r="D592" s="356">
        <v>-0.118802026782483</v>
      </c>
      <c r="E592" s="356">
        <v>-4.6247818499127298E-2</v>
      </c>
      <c r="F592" s="356">
        <v>-0.127310159915733</v>
      </c>
      <c r="G592" s="356">
        <v>-1.5781330582774599E-2</v>
      </c>
    </row>
    <row r="593" spans="2:7" s="37" customFormat="1" ht="15" customHeight="1" x14ac:dyDescent="0.25">
      <c r="B593" s="345" t="s">
        <v>1243</v>
      </c>
      <c r="C593" s="346">
        <v>336999</v>
      </c>
      <c r="D593" s="356">
        <v>-0.12621411036396599</v>
      </c>
      <c r="E593" s="356">
        <v>-3.6794559480308603E-2</v>
      </c>
      <c r="F593" s="356">
        <v>-0.18554143454038999</v>
      </c>
      <c r="G593" s="356">
        <v>-1.08402489626556E-2</v>
      </c>
    </row>
    <row r="594" spans="2:7" s="37" customFormat="1" ht="15" customHeight="1" x14ac:dyDescent="0.25">
      <c r="B594" s="345" t="s">
        <v>1244</v>
      </c>
      <c r="C594" s="346">
        <v>337110</v>
      </c>
      <c r="D594" s="356">
        <v>-0.24979537548598299</v>
      </c>
      <c r="E594" s="356">
        <v>-8.4882407312313807E-2</v>
      </c>
      <c r="F594" s="356">
        <v>-0.27675401521555398</v>
      </c>
      <c r="G594" s="356">
        <v>-1.5891670924885099E-2</v>
      </c>
    </row>
    <row r="595" spans="2:7" s="37" customFormat="1" ht="15" customHeight="1" x14ac:dyDescent="0.25">
      <c r="B595" s="345" t="s">
        <v>1245</v>
      </c>
      <c r="C595" s="346">
        <v>337121</v>
      </c>
      <c r="D595" s="356">
        <v>-0.12621411036396599</v>
      </c>
      <c r="E595" s="356">
        <v>-3.6794559480308603E-2</v>
      </c>
      <c r="F595" s="356">
        <v>-0.18554143454038999</v>
      </c>
      <c r="G595" s="356">
        <v>-1.08402489626556E-2</v>
      </c>
    </row>
    <row r="596" spans="2:7" s="37" customFormat="1" ht="15" customHeight="1" x14ac:dyDescent="0.25">
      <c r="B596" s="345" t="s">
        <v>1246</v>
      </c>
      <c r="C596" s="346">
        <v>337122</v>
      </c>
      <c r="D596" s="356">
        <v>-0.12621411036396599</v>
      </c>
      <c r="E596" s="356">
        <v>-3.6794559480308603E-2</v>
      </c>
      <c r="F596" s="356">
        <v>-0.18554143454038999</v>
      </c>
      <c r="G596" s="356">
        <v>-1.08402489626556E-2</v>
      </c>
    </row>
    <row r="597" spans="2:7" s="37" customFormat="1" ht="15" customHeight="1" x14ac:dyDescent="0.25">
      <c r="B597" s="345" t="s">
        <v>1247</v>
      </c>
      <c r="C597" s="346">
        <v>337124</v>
      </c>
      <c r="D597" s="356">
        <v>-0.12621411036396599</v>
      </c>
      <c r="E597" s="356">
        <v>-3.6794559480308603E-2</v>
      </c>
      <c r="F597" s="356">
        <v>-0.18554143454038999</v>
      </c>
      <c r="G597" s="356">
        <v>-1.08402489626556E-2</v>
      </c>
    </row>
    <row r="598" spans="2:7" s="37" customFormat="1" ht="15" customHeight="1" x14ac:dyDescent="0.25">
      <c r="B598" s="345" t="s">
        <v>1248</v>
      </c>
      <c r="C598" s="346">
        <v>337125</v>
      </c>
      <c r="D598" s="356">
        <v>-0.12621411036396599</v>
      </c>
      <c r="E598" s="356">
        <v>-3.6794559480308603E-2</v>
      </c>
      <c r="F598" s="356">
        <v>-0.18554143454038999</v>
      </c>
      <c r="G598" s="356">
        <v>-1.08402489626556E-2</v>
      </c>
    </row>
    <row r="599" spans="2:7" s="37" customFormat="1" ht="15" customHeight="1" x14ac:dyDescent="0.25">
      <c r="B599" s="345" t="s">
        <v>1249</v>
      </c>
      <c r="C599" s="346">
        <v>337127</v>
      </c>
      <c r="D599" s="356">
        <v>-0.12621411036396599</v>
      </c>
      <c r="E599" s="356">
        <v>-3.6794559480308603E-2</v>
      </c>
      <c r="F599" s="356">
        <v>-0.18554143454038999</v>
      </c>
      <c r="G599" s="356">
        <v>-1.08402489626556E-2</v>
      </c>
    </row>
    <row r="600" spans="2:7" s="37" customFormat="1" ht="15" customHeight="1" x14ac:dyDescent="0.25">
      <c r="B600" s="345" t="s">
        <v>1250</v>
      </c>
      <c r="C600" s="346">
        <v>337129</v>
      </c>
      <c r="D600" s="356">
        <v>-0.12621411036396599</v>
      </c>
      <c r="E600" s="356">
        <v>-3.6794559480308603E-2</v>
      </c>
      <c r="F600" s="356">
        <v>-0.18554143454038999</v>
      </c>
      <c r="G600" s="356">
        <v>-1.08402489626556E-2</v>
      </c>
    </row>
    <row r="601" spans="2:7" s="37" customFormat="1" ht="15" customHeight="1" x14ac:dyDescent="0.25">
      <c r="B601" s="345" t="s">
        <v>1251</v>
      </c>
      <c r="C601" s="346">
        <v>337211</v>
      </c>
      <c r="D601" s="356">
        <v>-0.12621411036396599</v>
      </c>
      <c r="E601" s="356">
        <v>-3.6794559480308603E-2</v>
      </c>
      <c r="F601" s="356">
        <v>-0.18554143454038999</v>
      </c>
      <c r="G601" s="356">
        <v>-1.08402489626556E-2</v>
      </c>
    </row>
    <row r="602" spans="2:7" s="37" customFormat="1" ht="15" customHeight="1" x14ac:dyDescent="0.25">
      <c r="B602" s="345" t="s">
        <v>1252</v>
      </c>
      <c r="C602" s="346">
        <v>337212</v>
      </c>
      <c r="D602" s="356">
        <v>-0.12621411036396599</v>
      </c>
      <c r="E602" s="356">
        <v>-3.6794559480308603E-2</v>
      </c>
      <c r="F602" s="356">
        <v>-0.18554143454038999</v>
      </c>
      <c r="G602" s="356">
        <v>-1.08402489626556E-2</v>
      </c>
    </row>
    <row r="603" spans="2:7" s="37" customFormat="1" ht="15" customHeight="1" x14ac:dyDescent="0.25">
      <c r="B603" s="345" t="s">
        <v>1253</v>
      </c>
      <c r="C603" s="346">
        <v>337214</v>
      </c>
      <c r="D603" s="356">
        <v>-0.12621411036396599</v>
      </c>
      <c r="E603" s="356">
        <v>-3.6794559480308603E-2</v>
      </c>
      <c r="F603" s="356">
        <v>-0.18554143454038999</v>
      </c>
      <c r="G603" s="356">
        <v>-1.08402489626556E-2</v>
      </c>
    </row>
    <row r="604" spans="2:7" s="37" customFormat="1" ht="15" customHeight="1" x14ac:dyDescent="0.25">
      <c r="B604" s="345" t="s">
        <v>1254</v>
      </c>
      <c r="C604" s="346">
        <v>337215</v>
      </c>
      <c r="D604" s="356">
        <v>-0.12621411036396599</v>
      </c>
      <c r="E604" s="356">
        <v>-3.6794559480308603E-2</v>
      </c>
      <c r="F604" s="356">
        <v>-0.18554143454038999</v>
      </c>
      <c r="G604" s="356">
        <v>-1.08402489626556E-2</v>
      </c>
    </row>
    <row r="605" spans="2:7" s="37" customFormat="1" ht="15" customHeight="1" x14ac:dyDescent="0.25">
      <c r="B605" s="345" t="s">
        <v>1255</v>
      </c>
      <c r="C605" s="346">
        <v>337910</v>
      </c>
      <c r="D605" s="356">
        <v>-0.12621411036396599</v>
      </c>
      <c r="E605" s="356">
        <v>-3.6794559480308603E-2</v>
      </c>
      <c r="F605" s="356">
        <v>-0.18554143454038999</v>
      </c>
      <c r="G605" s="356">
        <v>-1.08402489626556E-2</v>
      </c>
    </row>
    <row r="606" spans="2:7" s="37" customFormat="1" ht="15" customHeight="1" x14ac:dyDescent="0.25">
      <c r="B606" s="345" t="s">
        <v>1256</v>
      </c>
      <c r="C606" s="346">
        <v>337920</v>
      </c>
      <c r="D606" s="356">
        <v>-0.12621411036396599</v>
      </c>
      <c r="E606" s="356">
        <v>-3.6794559480308603E-2</v>
      </c>
      <c r="F606" s="356">
        <v>-0.18554143454038999</v>
      </c>
      <c r="G606" s="356">
        <v>-1.08402489626556E-2</v>
      </c>
    </row>
    <row r="607" spans="2:7" s="37" customFormat="1" ht="15" customHeight="1" x14ac:dyDescent="0.25">
      <c r="B607" s="345" t="s">
        <v>1257</v>
      </c>
      <c r="C607" s="346">
        <v>339112</v>
      </c>
      <c r="D607" s="356">
        <v>-0.121770025839793</v>
      </c>
      <c r="E607" s="356">
        <v>-8.76402243589741E-3</v>
      </c>
      <c r="F607" s="356">
        <v>-0.12482925617782201</v>
      </c>
      <c r="G607" s="356">
        <v>1.7071435829692099E-2</v>
      </c>
    </row>
    <row r="608" spans="2:7" s="37" customFormat="1" ht="15" customHeight="1" x14ac:dyDescent="0.25">
      <c r="B608" s="345" t="s">
        <v>1258</v>
      </c>
      <c r="C608" s="346">
        <v>339113</v>
      </c>
      <c r="D608" s="356">
        <v>-0.121770025839793</v>
      </c>
      <c r="E608" s="356">
        <v>-8.76402243589741E-3</v>
      </c>
      <c r="F608" s="356">
        <v>-0.12482925617782201</v>
      </c>
      <c r="G608" s="356">
        <v>1.7071435829692099E-2</v>
      </c>
    </row>
    <row r="609" spans="2:7" s="37" customFormat="1" ht="15" customHeight="1" x14ac:dyDescent="0.25">
      <c r="B609" s="345" t="s">
        <v>1259</v>
      </c>
      <c r="C609" s="346">
        <v>339114</v>
      </c>
      <c r="D609" s="356">
        <v>-0.121770025839793</v>
      </c>
      <c r="E609" s="356">
        <v>-8.76402243589741E-3</v>
      </c>
      <c r="F609" s="356">
        <v>-0.12482925617782201</v>
      </c>
      <c r="G609" s="356">
        <v>1.7071435829692099E-2</v>
      </c>
    </row>
    <row r="610" spans="2:7" s="37" customFormat="1" ht="15" customHeight="1" x14ac:dyDescent="0.25">
      <c r="B610" s="345" t="s">
        <v>1260</v>
      </c>
      <c r="C610" s="346">
        <v>339115</v>
      </c>
      <c r="D610" s="356">
        <v>-0.121770025839793</v>
      </c>
      <c r="E610" s="356">
        <v>-8.76402243589741E-3</v>
      </c>
      <c r="F610" s="356">
        <v>-0.12482925617782201</v>
      </c>
      <c r="G610" s="356">
        <v>1.7071435829692099E-2</v>
      </c>
    </row>
    <row r="611" spans="2:7" s="37" customFormat="1" ht="15" customHeight="1" x14ac:dyDescent="0.25">
      <c r="B611" s="345" t="s">
        <v>1261</v>
      </c>
      <c r="C611" s="346">
        <v>339116</v>
      </c>
      <c r="D611" s="356">
        <v>-3.5132382892057001E-2</v>
      </c>
      <c r="E611" s="356">
        <v>2.91102707006369E-2</v>
      </c>
      <c r="F611" s="356">
        <v>-5.3240004242231499E-2</v>
      </c>
      <c r="G611" s="356">
        <v>1.7071435829692099E-2</v>
      </c>
    </row>
    <row r="612" spans="2:7" s="37" customFormat="1" ht="15" customHeight="1" x14ac:dyDescent="0.25">
      <c r="B612" s="345" t="s">
        <v>1262</v>
      </c>
      <c r="C612" s="346">
        <v>339911</v>
      </c>
      <c r="D612" s="356">
        <v>-0.13048621791080101</v>
      </c>
      <c r="E612" s="356">
        <v>-3.6794559480308603E-2</v>
      </c>
      <c r="F612" s="356">
        <v>-0.153896694632568</v>
      </c>
      <c r="G612" s="356">
        <v>-1.08402489626556E-2</v>
      </c>
    </row>
    <row r="613" spans="2:7" s="37" customFormat="1" ht="15" customHeight="1" x14ac:dyDescent="0.25">
      <c r="B613" s="345" t="s">
        <v>1263</v>
      </c>
      <c r="C613" s="346">
        <v>339912</v>
      </c>
      <c r="D613" s="356">
        <v>-0.12621411036396599</v>
      </c>
      <c r="E613" s="356">
        <v>-3.6794559480308603E-2</v>
      </c>
      <c r="F613" s="356">
        <v>-0.18554143454038999</v>
      </c>
      <c r="G613" s="356">
        <v>-1.08402489626556E-2</v>
      </c>
    </row>
    <row r="614" spans="2:7" s="37" customFormat="1" ht="15" customHeight="1" x14ac:dyDescent="0.25">
      <c r="B614" s="345" t="s">
        <v>1264</v>
      </c>
      <c r="C614" s="346">
        <v>339913</v>
      </c>
      <c r="D614" s="356">
        <v>-0.13048621791080101</v>
      </c>
      <c r="E614" s="356">
        <v>-3.6794559480308603E-2</v>
      </c>
      <c r="F614" s="356">
        <v>-0.153896694632568</v>
      </c>
      <c r="G614" s="356">
        <v>-1.08402489626556E-2</v>
      </c>
    </row>
    <row r="615" spans="2:7" s="37" customFormat="1" ht="15" customHeight="1" x14ac:dyDescent="0.25">
      <c r="B615" s="345" t="s">
        <v>1265</v>
      </c>
      <c r="C615" s="346">
        <v>339914</v>
      </c>
      <c r="D615" s="356">
        <v>-0.13048621791080101</v>
      </c>
      <c r="E615" s="356">
        <v>-3.6794559480308603E-2</v>
      </c>
      <c r="F615" s="356">
        <v>-0.153896694632568</v>
      </c>
      <c r="G615" s="356">
        <v>-1.08402489626556E-2</v>
      </c>
    </row>
    <row r="616" spans="2:7" s="37" customFormat="1" ht="15" customHeight="1" x14ac:dyDescent="0.25">
      <c r="B616" s="345" t="s">
        <v>1266</v>
      </c>
      <c r="C616" s="346">
        <v>339920</v>
      </c>
      <c r="D616" s="356">
        <v>-0.12621411036396599</v>
      </c>
      <c r="E616" s="356">
        <v>-3.6794559480308603E-2</v>
      </c>
      <c r="F616" s="356">
        <v>-0.18554143454038999</v>
      </c>
      <c r="G616" s="356">
        <v>-1.08402489626556E-2</v>
      </c>
    </row>
    <row r="617" spans="2:7" s="37" customFormat="1" ht="15" customHeight="1" x14ac:dyDescent="0.25">
      <c r="B617" s="345" t="s">
        <v>1267</v>
      </c>
      <c r="C617" s="346">
        <v>339931</v>
      </c>
      <c r="D617" s="356">
        <v>-0.12621411036396599</v>
      </c>
      <c r="E617" s="356">
        <v>-3.6794559480308603E-2</v>
      </c>
      <c r="F617" s="356">
        <v>-0.18554143454038999</v>
      </c>
      <c r="G617" s="356">
        <v>-1.08402489626556E-2</v>
      </c>
    </row>
    <row r="618" spans="2:7" s="37" customFormat="1" ht="15" customHeight="1" x14ac:dyDescent="0.25">
      <c r="B618" s="345" t="s">
        <v>1268</v>
      </c>
      <c r="C618" s="346">
        <v>339932</v>
      </c>
      <c r="D618" s="356">
        <v>-0.12621411036396599</v>
      </c>
      <c r="E618" s="356">
        <v>-3.6794559480308603E-2</v>
      </c>
      <c r="F618" s="356">
        <v>-0.18554143454038999</v>
      </c>
      <c r="G618" s="356">
        <v>-1.08402489626556E-2</v>
      </c>
    </row>
    <row r="619" spans="2:7" s="37" customFormat="1" ht="15" customHeight="1" x14ac:dyDescent="0.25">
      <c r="B619" s="345" t="s">
        <v>1269</v>
      </c>
      <c r="C619" s="346">
        <v>339941</v>
      </c>
      <c r="D619" s="356">
        <v>-0.12621411036396599</v>
      </c>
      <c r="E619" s="356">
        <v>-3.6794559480308603E-2</v>
      </c>
      <c r="F619" s="356">
        <v>-0.18554143454038999</v>
      </c>
      <c r="G619" s="356">
        <v>-1.08402489626556E-2</v>
      </c>
    </row>
    <row r="620" spans="2:7" s="37" customFormat="1" ht="15" customHeight="1" x14ac:dyDescent="0.25">
      <c r="B620" s="345" t="s">
        <v>1270</v>
      </c>
      <c r="C620" s="346">
        <v>339942</v>
      </c>
      <c r="D620" s="356">
        <v>-0.12621411036396599</v>
      </c>
      <c r="E620" s="356">
        <v>-3.6794559480308603E-2</v>
      </c>
      <c r="F620" s="356">
        <v>-0.18554143454038999</v>
      </c>
      <c r="G620" s="356">
        <v>-1.08402489626556E-2</v>
      </c>
    </row>
    <row r="621" spans="2:7" s="37" customFormat="1" ht="15" customHeight="1" x14ac:dyDescent="0.25">
      <c r="B621" s="345" t="s">
        <v>1271</v>
      </c>
      <c r="C621" s="346">
        <v>339943</v>
      </c>
      <c r="D621" s="356">
        <v>-0.12621411036396599</v>
      </c>
      <c r="E621" s="356">
        <v>-3.6794559480308603E-2</v>
      </c>
      <c r="F621" s="356">
        <v>-0.18554143454038999</v>
      </c>
      <c r="G621" s="356">
        <v>-1.08402489626556E-2</v>
      </c>
    </row>
    <row r="622" spans="2:7" s="37" customFormat="1" ht="15" customHeight="1" x14ac:dyDescent="0.25">
      <c r="B622" s="345" t="s">
        <v>1272</v>
      </c>
      <c r="C622" s="346">
        <v>339944</v>
      </c>
      <c r="D622" s="356">
        <v>-0.12621411036396599</v>
      </c>
      <c r="E622" s="356">
        <v>-3.6794559480308603E-2</v>
      </c>
      <c r="F622" s="356">
        <v>-0.18554143454038999</v>
      </c>
      <c r="G622" s="356">
        <v>-1.08402489626556E-2</v>
      </c>
    </row>
    <row r="623" spans="2:7" s="37" customFormat="1" ht="15" customHeight="1" x14ac:dyDescent="0.25">
      <c r="B623" s="345" t="s">
        <v>1273</v>
      </c>
      <c r="C623" s="346">
        <v>339950</v>
      </c>
      <c r="D623" s="356">
        <v>-0.118802026782483</v>
      </c>
      <c r="E623" s="356">
        <v>-4.6247818499127298E-2</v>
      </c>
      <c r="F623" s="356">
        <v>-0.127310159915733</v>
      </c>
      <c r="G623" s="356">
        <v>-1.5781330582774599E-2</v>
      </c>
    </row>
    <row r="624" spans="2:7" s="37" customFormat="1" ht="15" customHeight="1" x14ac:dyDescent="0.25">
      <c r="B624" s="345" t="s">
        <v>1274</v>
      </c>
      <c r="C624" s="346">
        <v>339991</v>
      </c>
      <c r="D624" s="356">
        <v>-0.24979537548598299</v>
      </c>
      <c r="E624" s="356">
        <v>-8.4882407312313807E-2</v>
      </c>
      <c r="F624" s="356">
        <v>-0.27675401521555398</v>
      </c>
      <c r="G624" s="356">
        <v>-1.5891670924885099E-2</v>
      </c>
    </row>
    <row r="625" spans="2:7" s="37" customFormat="1" ht="15" customHeight="1" x14ac:dyDescent="0.25">
      <c r="B625" s="345" t="s">
        <v>1275</v>
      </c>
      <c r="C625" s="346">
        <v>339992</v>
      </c>
      <c r="D625" s="356">
        <v>-0.12621411036396599</v>
      </c>
      <c r="E625" s="356">
        <v>-3.6794559480308603E-2</v>
      </c>
      <c r="F625" s="356">
        <v>-0.18554143454038999</v>
      </c>
      <c r="G625" s="356">
        <v>-1.08402489626556E-2</v>
      </c>
    </row>
    <row r="626" spans="2:7" s="37" customFormat="1" ht="15" customHeight="1" x14ac:dyDescent="0.25">
      <c r="B626" s="345" t="s">
        <v>1276</v>
      </c>
      <c r="C626" s="346">
        <v>339993</v>
      </c>
      <c r="D626" s="356">
        <v>-0.13048621791080101</v>
      </c>
      <c r="E626" s="356">
        <v>-3.6794559480308603E-2</v>
      </c>
      <c r="F626" s="356">
        <v>-0.153896694632568</v>
      </c>
      <c r="G626" s="356">
        <v>-1.08402489626556E-2</v>
      </c>
    </row>
    <row r="627" spans="2:7" s="37" customFormat="1" ht="15" customHeight="1" x14ac:dyDescent="0.25">
      <c r="B627" s="345" t="s">
        <v>1277</v>
      </c>
      <c r="C627" s="346">
        <v>339994</v>
      </c>
      <c r="D627" s="356">
        <v>-0.12621411036396599</v>
      </c>
      <c r="E627" s="356">
        <v>-3.6794559480308603E-2</v>
      </c>
      <c r="F627" s="356">
        <v>-0.18554143454038999</v>
      </c>
      <c r="G627" s="356">
        <v>-1.08402489626556E-2</v>
      </c>
    </row>
    <row r="628" spans="2:7" s="37" customFormat="1" ht="15" customHeight="1" x14ac:dyDescent="0.25">
      <c r="B628" s="345" t="s">
        <v>1278</v>
      </c>
      <c r="C628" s="346">
        <v>339995</v>
      </c>
      <c r="D628" s="356">
        <v>-0.12621411036396599</v>
      </c>
      <c r="E628" s="356">
        <v>-3.6794559480308603E-2</v>
      </c>
      <c r="F628" s="356">
        <v>-0.18554143454038999</v>
      </c>
      <c r="G628" s="356">
        <v>-1.08402489626556E-2</v>
      </c>
    </row>
    <row r="629" spans="2:7" s="37" customFormat="1" ht="15" customHeight="1" x14ac:dyDescent="0.25">
      <c r="B629" s="345" t="s">
        <v>1279</v>
      </c>
      <c r="C629" s="346">
        <v>423110</v>
      </c>
      <c r="D629" s="356">
        <v>-0.25073637702503698</v>
      </c>
      <c r="E629" s="356">
        <v>-7.5487329434697895E-2</v>
      </c>
      <c r="F629" s="356">
        <v>-0.192463499029454</v>
      </c>
      <c r="G629" s="356">
        <v>-2.0653169193203799E-2</v>
      </c>
    </row>
    <row r="630" spans="2:7" s="37" customFormat="1" ht="15" customHeight="1" x14ac:dyDescent="0.25">
      <c r="B630" s="345" t="s">
        <v>1280</v>
      </c>
      <c r="C630" s="346">
        <v>423120</v>
      </c>
      <c r="D630" s="356">
        <v>-0.25073637702503698</v>
      </c>
      <c r="E630" s="356">
        <v>-7.5487329434697895E-2</v>
      </c>
      <c r="F630" s="356">
        <v>-0.192463499029454</v>
      </c>
      <c r="G630" s="356">
        <v>-2.0653169193203799E-2</v>
      </c>
    </row>
    <row r="631" spans="2:7" s="37" customFormat="1" ht="15" customHeight="1" x14ac:dyDescent="0.25">
      <c r="B631" s="345" t="s">
        <v>1281</v>
      </c>
      <c r="C631" s="346">
        <v>423130</v>
      </c>
      <c r="D631" s="356">
        <v>-0.25073637702503698</v>
      </c>
      <c r="E631" s="356">
        <v>-7.5487329434697895E-2</v>
      </c>
      <c r="F631" s="356">
        <v>-0.192463499029454</v>
      </c>
      <c r="G631" s="356">
        <v>-2.0653169193203799E-2</v>
      </c>
    </row>
    <row r="632" spans="2:7" s="37" customFormat="1" ht="15" customHeight="1" x14ac:dyDescent="0.25">
      <c r="B632" s="345" t="s">
        <v>1282</v>
      </c>
      <c r="C632" s="346">
        <v>423140</v>
      </c>
      <c r="D632" s="356">
        <v>-0.25073637702503698</v>
      </c>
      <c r="E632" s="356">
        <v>-7.5487329434697895E-2</v>
      </c>
      <c r="F632" s="356">
        <v>-0.192463499029454</v>
      </c>
      <c r="G632" s="356">
        <v>-2.0653169193203799E-2</v>
      </c>
    </row>
    <row r="633" spans="2:7" s="37" customFormat="1" ht="15" customHeight="1" x14ac:dyDescent="0.25">
      <c r="B633" s="345" t="s">
        <v>1283</v>
      </c>
      <c r="C633" s="346">
        <v>423210</v>
      </c>
      <c r="D633" s="356">
        <v>-0.12621411036396599</v>
      </c>
      <c r="E633" s="356">
        <v>-3.6794559480308603E-2</v>
      </c>
      <c r="F633" s="356">
        <v>-0.18554143454038999</v>
      </c>
      <c r="G633" s="356">
        <v>-1.08402489626556E-2</v>
      </c>
    </row>
    <row r="634" spans="2:7" s="37" customFormat="1" ht="15" customHeight="1" x14ac:dyDescent="0.25">
      <c r="B634" s="345" t="s">
        <v>1284</v>
      </c>
      <c r="C634" s="346">
        <v>423220</v>
      </c>
      <c r="D634" s="356">
        <v>-0.12621411036396599</v>
      </c>
      <c r="E634" s="356">
        <v>-3.6794559480308603E-2</v>
      </c>
      <c r="F634" s="356">
        <v>-0.18554143454038999</v>
      </c>
      <c r="G634" s="356">
        <v>-1.08402489626556E-2</v>
      </c>
    </row>
    <row r="635" spans="2:7" s="37" customFormat="1" ht="15" customHeight="1" x14ac:dyDescent="0.25">
      <c r="B635" s="345" t="s">
        <v>1285</v>
      </c>
      <c r="C635" s="346">
        <v>423310</v>
      </c>
      <c r="D635" s="356">
        <v>-0.24979537548598299</v>
      </c>
      <c r="E635" s="356">
        <v>-8.4882407312313807E-2</v>
      </c>
      <c r="F635" s="356">
        <v>-0.27675401521555398</v>
      </c>
      <c r="G635" s="356">
        <v>-1.5891670924885099E-2</v>
      </c>
    </row>
    <row r="636" spans="2:7" s="37" customFormat="1" ht="15" customHeight="1" x14ac:dyDescent="0.25">
      <c r="B636" s="345" t="s">
        <v>1286</v>
      </c>
      <c r="C636" s="346">
        <v>423320</v>
      </c>
      <c r="D636" s="356">
        <v>-0.24979537548598299</v>
      </c>
      <c r="E636" s="356">
        <v>-8.4882407312313807E-2</v>
      </c>
      <c r="F636" s="356">
        <v>-0.27675401521555398</v>
      </c>
      <c r="G636" s="356">
        <v>-1.5891670924885099E-2</v>
      </c>
    </row>
    <row r="637" spans="2:7" s="37" customFormat="1" ht="15" customHeight="1" x14ac:dyDescent="0.25">
      <c r="B637" s="345" t="s">
        <v>1287</v>
      </c>
      <c r="C637" s="346">
        <v>423330</v>
      </c>
      <c r="D637" s="356">
        <v>-0.24979537548598299</v>
      </c>
      <c r="E637" s="356">
        <v>-8.4882407312313807E-2</v>
      </c>
      <c r="F637" s="356">
        <v>-0.27675401521555398</v>
      </c>
      <c r="G637" s="356">
        <v>-1.5891670924885099E-2</v>
      </c>
    </row>
    <row r="638" spans="2:7" s="37" customFormat="1" ht="15" customHeight="1" x14ac:dyDescent="0.25">
      <c r="B638" s="345" t="s">
        <v>1288</v>
      </c>
      <c r="C638" s="346">
        <v>423390</v>
      </c>
      <c r="D638" s="356">
        <v>-0.24979537548598299</v>
      </c>
      <c r="E638" s="356">
        <v>-8.4882407312313807E-2</v>
      </c>
      <c r="F638" s="356">
        <v>-0.27675401521555398</v>
      </c>
      <c r="G638" s="356">
        <v>-1.5891670924885099E-2</v>
      </c>
    </row>
    <row r="639" spans="2:7" s="37" customFormat="1" ht="15" customHeight="1" x14ac:dyDescent="0.25">
      <c r="B639" s="345" t="s">
        <v>1289</v>
      </c>
      <c r="C639" s="346">
        <v>423410</v>
      </c>
      <c r="D639" s="356">
        <v>-0.12621411036396599</v>
      </c>
      <c r="E639" s="356">
        <v>-3.6794559480308603E-2</v>
      </c>
      <c r="F639" s="356">
        <v>-0.18554143454038999</v>
      </c>
      <c r="G639" s="356">
        <v>-1.08402489626556E-2</v>
      </c>
    </row>
    <row r="640" spans="2:7" s="37" customFormat="1" ht="15" customHeight="1" x14ac:dyDescent="0.25">
      <c r="B640" s="345" t="s">
        <v>1290</v>
      </c>
      <c r="C640" s="346">
        <v>423420</v>
      </c>
      <c r="D640" s="356">
        <v>-0.118802026782483</v>
      </c>
      <c r="E640" s="356">
        <v>-4.6247818499127298E-2</v>
      </c>
      <c r="F640" s="356">
        <v>-0.127310159915733</v>
      </c>
      <c r="G640" s="356">
        <v>-1.5781330582774599E-2</v>
      </c>
    </row>
    <row r="641" spans="2:7" s="37" customFormat="1" ht="15" customHeight="1" x14ac:dyDescent="0.25">
      <c r="B641" s="345" t="s">
        <v>1291</v>
      </c>
      <c r="C641" s="346">
        <v>423430</v>
      </c>
      <c r="D641" s="356">
        <v>-0.179224911921809</v>
      </c>
      <c r="E641" s="356">
        <v>-1.6291854072963501E-2</v>
      </c>
      <c r="F641" s="356">
        <v>-0.19079588521927399</v>
      </c>
      <c r="G641" s="356">
        <v>-1.3402268848509201E-2</v>
      </c>
    </row>
    <row r="642" spans="2:7" s="37" customFormat="1" ht="15" customHeight="1" x14ac:dyDescent="0.25">
      <c r="B642" s="345" t="s">
        <v>1292</v>
      </c>
      <c r="C642" s="346">
        <v>423440</v>
      </c>
      <c r="D642" s="356">
        <v>-0.118802026782483</v>
      </c>
      <c r="E642" s="356">
        <v>-4.6247818499127298E-2</v>
      </c>
      <c r="F642" s="356">
        <v>-0.127310159915733</v>
      </c>
      <c r="G642" s="356">
        <v>-1.5781330582774599E-2</v>
      </c>
    </row>
    <row r="643" spans="2:7" s="37" customFormat="1" ht="15" customHeight="1" x14ac:dyDescent="0.25">
      <c r="B643" s="345" t="s">
        <v>1293</v>
      </c>
      <c r="C643" s="346">
        <v>423450</v>
      </c>
      <c r="D643" s="356">
        <v>-0.121770025839793</v>
      </c>
      <c r="E643" s="356">
        <v>-8.76402243589741E-3</v>
      </c>
      <c r="F643" s="356">
        <v>-0.12482925617782201</v>
      </c>
      <c r="G643" s="356">
        <v>1.7071435829692099E-2</v>
      </c>
    </row>
    <row r="644" spans="2:7" s="37" customFormat="1" ht="15" customHeight="1" x14ac:dyDescent="0.25">
      <c r="B644" s="345" t="s">
        <v>1294</v>
      </c>
      <c r="C644" s="346">
        <v>423460</v>
      </c>
      <c r="D644" s="356">
        <v>-0.121770025839793</v>
      </c>
      <c r="E644" s="356">
        <v>-8.76402243589741E-3</v>
      </c>
      <c r="F644" s="356">
        <v>-0.12482925617782201</v>
      </c>
      <c r="G644" s="356">
        <v>1.7071435829692099E-2</v>
      </c>
    </row>
    <row r="645" spans="2:7" s="37" customFormat="1" ht="15" customHeight="1" x14ac:dyDescent="0.25">
      <c r="B645" s="345" t="s">
        <v>1295</v>
      </c>
      <c r="C645" s="346">
        <v>423490</v>
      </c>
      <c r="D645" s="356">
        <v>-0.118802026782483</v>
      </c>
      <c r="E645" s="356">
        <v>-4.6247818499127298E-2</v>
      </c>
      <c r="F645" s="356">
        <v>-0.127310159915733</v>
      </c>
      <c r="G645" s="356">
        <v>-1.5781330582774599E-2</v>
      </c>
    </row>
    <row r="646" spans="2:7" s="37" customFormat="1" ht="15" customHeight="1" x14ac:dyDescent="0.25">
      <c r="B646" s="345" t="s">
        <v>1296</v>
      </c>
      <c r="C646" s="346">
        <v>423510</v>
      </c>
      <c r="D646" s="356">
        <v>-0.24979537548598299</v>
      </c>
      <c r="E646" s="356">
        <v>-8.4882407312313807E-2</v>
      </c>
      <c r="F646" s="356">
        <v>-0.27675401521555398</v>
      </c>
      <c r="G646" s="356">
        <v>-1.5891670924885099E-2</v>
      </c>
    </row>
    <row r="647" spans="2:7" s="37" customFormat="1" ht="15" customHeight="1" x14ac:dyDescent="0.25">
      <c r="B647" s="345" t="s">
        <v>1297</v>
      </c>
      <c r="C647" s="346">
        <v>423520</v>
      </c>
      <c r="D647" s="356">
        <v>-0.24979537548598299</v>
      </c>
      <c r="E647" s="356">
        <v>-8.4882407312313807E-2</v>
      </c>
      <c r="F647" s="356">
        <v>-0.27675401521555398</v>
      </c>
      <c r="G647" s="356">
        <v>-1.5891670924885099E-2</v>
      </c>
    </row>
    <row r="648" spans="2:7" s="37" customFormat="1" ht="15" customHeight="1" x14ac:dyDescent="0.25">
      <c r="B648" s="345" t="s">
        <v>1298</v>
      </c>
      <c r="C648" s="346">
        <v>423610</v>
      </c>
      <c r="D648" s="356">
        <v>-0.118802026782483</v>
      </c>
      <c r="E648" s="356">
        <v>-4.6247818499127298E-2</v>
      </c>
      <c r="F648" s="356">
        <v>-0.127310159915733</v>
      </c>
      <c r="G648" s="356">
        <v>-1.5781330582774599E-2</v>
      </c>
    </row>
    <row r="649" spans="2:7" s="37" customFormat="1" ht="15" customHeight="1" x14ac:dyDescent="0.25">
      <c r="B649" s="345" t="s">
        <v>1299</v>
      </c>
      <c r="C649" s="346">
        <v>423620</v>
      </c>
      <c r="D649" s="356">
        <v>-0.12621411036396599</v>
      </c>
      <c r="E649" s="356">
        <v>-3.6794559480308603E-2</v>
      </c>
      <c r="F649" s="356">
        <v>-0.18554143454038999</v>
      </c>
      <c r="G649" s="356">
        <v>-1.08402489626556E-2</v>
      </c>
    </row>
    <row r="650" spans="2:7" s="37" customFormat="1" ht="15" customHeight="1" x14ac:dyDescent="0.25">
      <c r="B650" s="345" t="s">
        <v>1300</v>
      </c>
      <c r="C650" s="346">
        <v>423690</v>
      </c>
      <c r="D650" s="356">
        <v>-0.118802026782483</v>
      </c>
      <c r="E650" s="356">
        <v>-4.6247818499127298E-2</v>
      </c>
      <c r="F650" s="356">
        <v>-0.127310159915733</v>
      </c>
      <c r="G650" s="356">
        <v>-1.5781330582774599E-2</v>
      </c>
    </row>
    <row r="651" spans="2:7" s="37" customFormat="1" ht="15" customHeight="1" x14ac:dyDescent="0.25">
      <c r="B651" s="345" t="s">
        <v>1301</v>
      </c>
      <c r="C651" s="346">
        <v>423710</v>
      </c>
      <c r="D651" s="356">
        <v>-0.118802026782483</v>
      </c>
      <c r="E651" s="356">
        <v>-4.6247818499127298E-2</v>
      </c>
      <c r="F651" s="356">
        <v>-0.127310159915733</v>
      </c>
      <c r="G651" s="356">
        <v>-1.5781330582774599E-2</v>
      </c>
    </row>
    <row r="652" spans="2:7" s="37" customFormat="1" ht="15" customHeight="1" x14ac:dyDescent="0.25">
      <c r="B652" s="345" t="s">
        <v>1302</v>
      </c>
      <c r="C652" s="346">
        <v>423720</v>
      </c>
      <c r="D652" s="356">
        <v>-0.24979537548598299</v>
      </c>
      <c r="E652" s="356">
        <v>-8.4882407312313807E-2</v>
      </c>
      <c r="F652" s="356">
        <v>-0.27675401521555398</v>
      </c>
      <c r="G652" s="356">
        <v>-1.5891670924885099E-2</v>
      </c>
    </row>
    <row r="653" spans="2:7" s="37" customFormat="1" ht="15" customHeight="1" x14ac:dyDescent="0.25">
      <c r="B653" s="345" t="s">
        <v>1303</v>
      </c>
      <c r="C653" s="346">
        <v>423730</v>
      </c>
      <c r="D653" s="356">
        <v>-0.24979537548598299</v>
      </c>
      <c r="E653" s="356">
        <v>-8.4882407312313807E-2</v>
      </c>
      <c r="F653" s="356">
        <v>-0.27675401521555398</v>
      </c>
      <c r="G653" s="356">
        <v>-1.5891670924885099E-2</v>
      </c>
    </row>
    <row r="654" spans="2:7" s="37" customFormat="1" ht="15" customHeight="1" x14ac:dyDescent="0.25">
      <c r="B654" s="345" t="s">
        <v>1304</v>
      </c>
      <c r="C654" s="346">
        <v>423740</v>
      </c>
      <c r="D654" s="356">
        <v>-0.24979537548598299</v>
      </c>
      <c r="E654" s="356">
        <v>-8.4882407312313807E-2</v>
      </c>
      <c r="F654" s="356">
        <v>-0.27675401521555398</v>
      </c>
      <c r="G654" s="356">
        <v>-1.5891670924885099E-2</v>
      </c>
    </row>
    <row r="655" spans="2:7" s="37" customFormat="1" ht="15" customHeight="1" x14ac:dyDescent="0.25">
      <c r="B655" s="345" t="s">
        <v>1305</v>
      </c>
      <c r="C655" s="346">
        <v>423810</v>
      </c>
      <c r="D655" s="356">
        <v>-0.118802026782483</v>
      </c>
      <c r="E655" s="356">
        <v>-4.6247818499127298E-2</v>
      </c>
      <c r="F655" s="356">
        <v>-0.127310159915733</v>
      </c>
      <c r="G655" s="356">
        <v>-1.5781330582774599E-2</v>
      </c>
    </row>
    <row r="656" spans="2:7" s="37" customFormat="1" ht="15" customHeight="1" x14ac:dyDescent="0.25">
      <c r="B656" s="345" t="s">
        <v>1306</v>
      </c>
      <c r="C656" s="346">
        <v>423820</v>
      </c>
      <c r="D656" s="356">
        <v>-0.118802026782483</v>
      </c>
      <c r="E656" s="356">
        <v>-4.6247818499127298E-2</v>
      </c>
      <c r="F656" s="356">
        <v>-0.127310159915733</v>
      </c>
      <c r="G656" s="356">
        <v>-1.5781330582774599E-2</v>
      </c>
    </row>
    <row r="657" spans="2:7" s="37" customFormat="1" ht="15" customHeight="1" x14ac:dyDescent="0.25">
      <c r="B657" s="345" t="s">
        <v>1307</v>
      </c>
      <c r="C657" s="346">
        <v>423830</v>
      </c>
      <c r="D657" s="356">
        <v>-0.118802026782483</v>
      </c>
      <c r="E657" s="356">
        <v>-4.6247818499127298E-2</v>
      </c>
      <c r="F657" s="356">
        <v>-0.127310159915733</v>
      </c>
      <c r="G657" s="356">
        <v>-1.5781330582774599E-2</v>
      </c>
    </row>
    <row r="658" spans="2:7" s="37" customFormat="1" ht="15" customHeight="1" x14ac:dyDescent="0.25">
      <c r="B658" s="345" t="s">
        <v>1308</v>
      </c>
      <c r="C658" s="346">
        <v>423840</v>
      </c>
      <c r="D658" s="356">
        <v>-0.118802026782483</v>
      </c>
      <c r="E658" s="356">
        <v>-4.6247818499127298E-2</v>
      </c>
      <c r="F658" s="356">
        <v>-0.127310159915733</v>
      </c>
      <c r="G658" s="356">
        <v>-1.5781330582774599E-2</v>
      </c>
    </row>
    <row r="659" spans="2:7" s="37" customFormat="1" ht="15" customHeight="1" x14ac:dyDescent="0.25">
      <c r="B659" s="345" t="s">
        <v>1309</v>
      </c>
      <c r="C659" s="346">
        <v>423850</v>
      </c>
      <c r="D659" s="356">
        <v>-0.118802026782483</v>
      </c>
      <c r="E659" s="356">
        <v>-4.6247818499127298E-2</v>
      </c>
      <c r="F659" s="356">
        <v>-0.127310159915733</v>
      </c>
      <c r="G659" s="356">
        <v>-1.5781330582774599E-2</v>
      </c>
    </row>
    <row r="660" spans="2:7" s="37" customFormat="1" ht="15" customHeight="1" x14ac:dyDescent="0.25">
      <c r="B660" s="345" t="s">
        <v>1310</v>
      </c>
      <c r="C660" s="346">
        <v>423860</v>
      </c>
      <c r="D660" s="356">
        <v>-0.12629102903801401</v>
      </c>
      <c r="E660" s="356">
        <v>-3.2058435629501898E-2</v>
      </c>
      <c r="F660" s="356">
        <v>-0.14657698056801199</v>
      </c>
      <c r="G660" s="356">
        <v>-1.5781330582774599E-2</v>
      </c>
    </row>
    <row r="661" spans="2:7" s="37" customFormat="1" ht="15" customHeight="1" x14ac:dyDescent="0.25">
      <c r="B661" s="345" t="s">
        <v>1311</v>
      </c>
      <c r="C661" s="346">
        <v>423910</v>
      </c>
      <c r="D661" s="356">
        <v>-0.12621411036396599</v>
      </c>
      <c r="E661" s="356">
        <v>-3.6794559480308603E-2</v>
      </c>
      <c r="F661" s="356">
        <v>-0.18554143454038999</v>
      </c>
      <c r="G661" s="356">
        <v>-1.08402489626556E-2</v>
      </c>
    </row>
    <row r="662" spans="2:7" s="37" customFormat="1" ht="15" customHeight="1" x14ac:dyDescent="0.25">
      <c r="B662" s="345" t="s">
        <v>1312</v>
      </c>
      <c r="C662" s="346">
        <v>423920</v>
      </c>
      <c r="D662" s="356">
        <v>-0.12621411036396599</v>
      </c>
      <c r="E662" s="356">
        <v>-3.6794559480308603E-2</v>
      </c>
      <c r="F662" s="356">
        <v>-0.18554143454038999</v>
      </c>
      <c r="G662" s="356">
        <v>-1.08402489626556E-2</v>
      </c>
    </row>
    <row r="663" spans="2:7" s="37" customFormat="1" ht="15" customHeight="1" x14ac:dyDescent="0.25">
      <c r="B663" s="345" t="s">
        <v>1313</v>
      </c>
      <c r="C663" s="346">
        <v>423930</v>
      </c>
      <c r="D663" s="356">
        <v>-0.118802026782483</v>
      </c>
      <c r="E663" s="356">
        <v>-4.6247818499127298E-2</v>
      </c>
      <c r="F663" s="356">
        <v>-0.127310159915733</v>
      </c>
      <c r="G663" s="356">
        <v>-1.5781330582774599E-2</v>
      </c>
    </row>
    <row r="664" spans="2:7" s="37" customFormat="1" ht="15" customHeight="1" x14ac:dyDescent="0.25">
      <c r="B664" s="345" t="s">
        <v>1314</v>
      </c>
      <c r="C664" s="346">
        <v>423940</v>
      </c>
      <c r="D664" s="356">
        <v>-0.13048621791080101</v>
      </c>
      <c r="E664" s="356">
        <v>-3.6794559480308603E-2</v>
      </c>
      <c r="F664" s="356">
        <v>-0.153896694632568</v>
      </c>
      <c r="G664" s="356">
        <v>-1.08402489626556E-2</v>
      </c>
    </row>
    <row r="665" spans="2:7" s="37" customFormat="1" ht="15" customHeight="1" x14ac:dyDescent="0.25">
      <c r="B665" s="345" t="s">
        <v>1315</v>
      </c>
      <c r="C665" s="346">
        <v>423990</v>
      </c>
      <c r="D665" s="356">
        <v>-0.118802026782483</v>
      </c>
      <c r="E665" s="356">
        <v>-4.6247818499127298E-2</v>
      </c>
      <c r="F665" s="356">
        <v>-0.127310159915733</v>
      </c>
      <c r="G665" s="356">
        <v>-1.5781330582774599E-2</v>
      </c>
    </row>
    <row r="666" spans="2:7" s="37" customFormat="1" ht="15" customHeight="1" x14ac:dyDescent="0.25">
      <c r="B666" s="345" t="s">
        <v>1316</v>
      </c>
      <c r="C666" s="346">
        <v>424110</v>
      </c>
      <c r="D666" s="356">
        <v>-0.24979537548598299</v>
      </c>
      <c r="E666" s="356">
        <v>-8.4882407312313807E-2</v>
      </c>
      <c r="F666" s="356">
        <v>-0.27675401521555398</v>
      </c>
      <c r="G666" s="356">
        <v>-1.5891670924885099E-2</v>
      </c>
    </row>
    <row r="667" spans="2:7" s="37" customFormat="1" ht="15" customHeight="1" x14ac:dyDescent="0.25">
      <c r="B667" s="345" t="s">
        <v>1317</v>
      </c>
      <c r="C667" s="346">
        <v>424120</v>
      </c>
      <c r="D667" s="356">
        <v>-0.24979537548598299</v>
      </c>
      <c r="E667" s="356">
        <v>-8.4882407312313807E-2</v>
      </c>
      <c r="F667" s="356">
        <v>-0.27675401521555398</v>
      </c>
      <c r="G667" s="356">
        <v>-1.5891670924885099E-2</v>
      </c>
    </row>
    <row r="668" spans="2:7" s="37" customFormat="1" ht="15" customHeight="1" x14ac:dyDescent="0.25">
      <c r="B668" s="345" t="s">
        <v>1318</v>
      </c>
      <c r="C668" s="346">
        <v>424130</v>
      </c>
      <c r="D668" s="356">
        <v>-0.24979537548598299</v>
      </c>
      <c r="E668" s="356">
        <v>-8.4882407312313807E-2</v>
      </c>
      <c r="F668" s="356">
        <v>-0.27675401521555398</v>
      </c>
      <c r="G668" s="356">
        <v>-1.5891670924885099E-2</v>
      </c>
    </row>
    <row r="669" spans="2:7" s="37" customFormat="1" ht="15" customHeight="1" x14ac:dyDescent="0.25">
      <c r="B669" s="345" t="s">
        <v>1319</v>
      </c>
      <c r="C669" s="346">
        <v>424210</v>
      </c>
      <c r="D669" s="356">
        <v>-0.121770025839793</v>
      </c>
      <c r="E669" s="356">
        <v>-8.76402243589741E-3</v>
      </c>
      <c r="F669" s="356">
        <v>-0.12482925617782201</v>
      </c>
      <c r="G669" s="356">
        <v>1.7071435829692099E-2</v>
      </c>
    </row>
    <row r="670" spans="2:7" s="37" customFormat="1" ht="15" customHeight="1" x14ac:dyDescent="0.25">
      <c r="B670" s="345" t="s">
        <v>1320</v>
      </c>
      <c r="C670" s="346">
        <v>424310</v>
      </c>
      <c r="D670" s="356">
        <v>-0.13048621791080101</v>
      </c>
      <c r="E670" s="356">
        <v>-3.6794559480308603E-2</v>
      </c>
      <c r="F670" s="356">
        <v>-0.153896694632568</v>
      </c>
      <c r="G670" s="356">
        <v>-1.08402489626556E-2</v>
      </c>
    </row>
    <row r="671" spans="2:7" s="37" customFormat="1" ht="15" customHeight="1" x14ac:dyDescent="0.25">
      <c r="B671" s="345" t="s">
        <v>1321</v>
      </c>
      <c r="C671" s="346">
        <v>424320</v>
      </c>
      <c r="D671" s="356">
        <v>-0.13048621791080101</v>
      </c>
      <c r="E671" s="356">
        <v>-3.6794559480308603E-2</v>
      </c>
      <c r="F671" s="356">
        <v>-0.153896694632568</v>
      </c>
      <c r="G671" s="356">
        <v>-1.08402489626556E-2</v>
      </c>
    </row>
    <row r="672" spans="2:7" s="37" customFormat="1" ht="15" customHeight="1" x14ac:dyDescent="0.25">
      <c r="B672" s="345" t="s">
        <v>1322</v>
      </c>
      <c r="C672" s="346">
        <v>424330</v>
      </c>
      <c r="D672" s="356">
        <v>-0.13048621791080101</v>
      </c>
      <c r="E672" s="356">
        <v>-3.6794559480308603E-2</v>
      </c>
      <c r="F672" s="356">
        <v>-0.153896694632568</v>
      </c>
      <c r="G672" s="356">
        <v>-1.08402489626556E-2</v>
      </c>
    </row>
    <row r="673" spans="2:7" s="37" customFormat="1" ht="15" customHeight="1" x14ac:dyDescent="0.25">
      <c r="B673" s="345" t="s">
        <v>1323</v>
      </c>
      <c r="C673" s="346">
        <v>424340</v>
      </c>
      <c r="D673" s="356">
        <v>-0.13048621791080101</v>
      </c>
      <c r="E673" s="356">
        <v>-3.6794559480308603E-2</v>
      </c>
      <c r="F673" s="356">
        <v>-0.153896694632568</v>
      </c>
      <c r="G673" s="356">
        <v>-1.08402489626556E-2</v>
      </c>
    </row>
    <row r="674" spans="2:7" s="37" customFormat="1" ht="15" customHeight="1" x14ac:dyDescent="0.25">
      <c r="B674" s="345" t="s">
        <v>1324</v>
      </c>
      <c r="C674" s="346">
        <v>424410</v>
      </c>
      <c r="D674" s="356">
        <v>-5.8894437747546102E-2</v>
      </c>
      <c r="E674" s="356">
        <v>6.4503324402109797E-4</v>
      </c>
      <c r="F674" s="356">
        <v>-8.3490521720905694E-2</v>
      </c>
      <c r="G674" s="356">
        <v>7.4330516240708197E-3</v>
      </c>
    </row>
    <row r="675" spans="2:7" s="37" customFormat="1" ht="15" customHeight="1" x14ac:dyDescent="0.25">
      <c r="B675" s="345" t="s">
        <v>1325</v>
      </c>
      <c r="C675" s="346">
        <v>424420</v>
      </c>
      <c r="D675" s="356">
        <v>-5.8894437747546102E-2</v>
      </c>
      <c r="E675" s="356">
        <v>6.4503324402109797E-4</v>
      </c>
      <c r="F675" s="356">
        <v>-8.3490521720905694E-2</v>
      </c>
      <c r="G675" s="356">
        <v>7.4330516240708197E-3</v>
      </c>
    </row>
    <row r="676" spans="2:7" s="37" customFormat="1" ht="15" customHeight="1" x14ac:dyDescent="0.25">
      <c r="B676" s="345" t="s">
        <v>1326</v>
      </c>
      <c r="C676" s="346">
        <v>424430</v>
      </c>
      <c r="D676" s="356">
        <v>-5.8894437747546102E-2</v>
      </c>
      <c r="E676" s="356">
        <v>6.4503324402109797E-4</v>
      </c>
      <c r="F676" s="356">
        <v>-8.3490521720905694E-2</v>
      </c>
      <c r="G676" s="356">
        <v>7.4330516240708197E-3</v>
      </c>
    </row>
    <row r="677" spans="2:7" s="37" customFormat="1" ht="15" customHeight="1" x14ac:dyDescent="0.25">
      <c r="B677" s="345" t="s">
        <v>1327</v>
      </c>
      <c r="C677" s="346">
        <v>424440</v>
      </c>
      <c r="D677" s="356">
        <v>-5.8894437747546102E-2</v>
      </c>
      <c r="E677" s="356">
        <v>6.4503324402109797E-4</v>
      </c>
      <c r="F677" s="356">
        <v>-8.3490521720905694E-2</v>
      </c>
      <c r="G677" s="356">
        <v>7.4330516240708197E-3</v>
      </c>
    </row>
    <row r="678" spans="2:7" s="37" customFormat="1" ht="15" customHeight="1" x14ac:dyDescent="0.25">
      <c r="B678" s="345" t="s">
        <v>1328</v>
      </c>
      <c r="C678" s="346">
        <v>424450</v>
      </c>
      <c r="D678" s="356">
        <v>-5.8894437747546102E-2</v>
      </c>
      <c r="E678" s="356">
        <v>6.4503324402109797E-4</v>
      </c>
      <c r="F678" s="356">
        <v>-8.3490521720905694E-2</v>
      </c>
      <c r="G678" s="356">
        <v>7.4330516240708197E-3</v>
      </c>
    </row>
    <row r="679" spans="2:7" s="37" customFormat="1" ht="15" customHeight="1" x14ac:dyDescent="0.25">
      <c r="B679" s="345" t="s">
        <v>1329</v>
      </c>
      <c r="C679" s="346">
        <v>424460</v>
      </c>
      <c r="D679" s="356">
        <v>-5.8894437747546102E-2</v>
      </c>
      <c r="E679" s="356">
        <v>6.4503324402109797E-4</v>
      </c>
      <c r="F679" s="356">
        <v>-8.3490521720905694E-2</v>
      </c>
      <c r="G679" s="356">
        <v>7.4330516240708197E-3</v>
      </c>
    </row>
    <row r="680" spans="2:7" s="37" customFormat="1" ht="15" customHeight="1" x14ac:dyDescent="0.25">
      <c r="B680" s="345" t="s">
        <v>1330</v>
      </c>
      <c r="C680" s="346">
        <v>424470</v>
      </c>
      <c r="D680" s="356">
        <v>-5.8894437747546102E-2</v>
      </c>
      <c r="E680" s="356">
        <v>6.4503324402109797E-4</v>
      </c>
      <c r="F680" s="356">
        <v>-8.3490521720905694E-2</v>
      </c>
      <c r="G680" s="356">
        <v>7.4330516240708197E-3</v>
      </c>
    </row>
    <row r="681" spans="2:7" s="37" customFormat="1" ht="15" customHeight="1" x14ac:dyDescent="0.25">
      <c r="B681" s="345" t="s">
        <v>1331</v>
      </c>
      <c r="C681" s="346">
        <v>424480</v>
      </c>
      <c r="D681" s="356">
        <v>-5.8894437747546102E-2</v>
      </c>
      <c r="E681" s="356">
        <v>6.4503324402109797E-4</v>
      </c>
      <c r="F681" s="356">
        <v>-8.3490521720905694E-2</v>
      </c>
      <c r="G681" s="356">
        <v>7.4330516240708197E-3</v>
      </c>
    </row>
    <row r="682" spans="2:7" s="37" customFormat="1" ht="15" customHeight="1" x14ac:dyDescent="0.25">
      <c r="B682" s="345" t="s">
        <v>1332</v>
      </c>
      <c r="C682" s="346">
        <v>424490</v>
      </c>
      <c r="D682" s="356">
        <v>-5.8894437747546102E-2</v>
      </c>
      <c r="E682" s="356">
        <v>6.4503324402109797E-4</v>
      </c>
      <c r="F682" s="356">
        <v>-8.3490521720905694E-2</v>
      </c>
      <c r="G682" s="356">
        <v>7.4330516240708197E-3</v>
      </c>
    </row>
    <row r="683" spans="2:7" s="37" customFormat="1" ht="15" customHeight="1" x14ac:dyDescent="0.25">
      <c r="B683" s="345" t="s">
        <v>1333</v>
      </c>
      <c r="C683" s="346">
        <v>424510</v>
      </c>
      <c r="D683" s="356">
        <v>-5.8894437747546102E-2</v>
      </c>
      <c r="E683" s="356">
        <v>6.4503324402109797E-4</v>
      </c>
      <c r="F683" s="356">
        <v>-8.3490521720905694E-2</v>
      </c>
      <c r="G683" s="356">
        <v>7.4330516240708197E-3</v>
      </c>
    </row>
    <row r="684" spans="2:7" s="37" customFormat="1" ht="15" customHeight="1" x14ac:dyDescent="0.25">
      <c r="B684" s="345" t="s">
        <v>1334</v>
      </c>
      <c r="C684" s="346">
        <v>424520</v>
      </c>
      <c r="D684" s="356">
        <v>-5.8894437747546102E-2</v>
      </c>
      <c r="E684" s="356">
        <v>6.4503324402109797E-4</v>
      </c>
      <c r="F684" s="356">
        <v>-8.3490521720905694E-2</v>
      </c>
      <c r="G684" s="356">
        <v>7.4330516240708197E-3</v>
      </c>
    </row>
    <row r="685" spans="2:7" s="37" customFormat="1" ht="15" customHeight="1" x14ac:dyDescent="0.25">
      <c r="B685" s="345" t="s">
        <v>1335</v>
      </c>
      <c r="C685" s="346">
        <v>424590</v>
      </c>
      <c r="D685" s="356">
        <v>-5.8894437747546102E-2</v>
      </c>
      <c r="E685" s="356">
        <v>6.4503324402109797E-4</v>
      </c>
      <c r="F685" s="356">
        <v>-8.3490521720905694E-2</v>
      </c>
      <c r="G685" s="356">
        <v>7.4330516240708197E-3</v>
      </c>
    </row>
    <row r="686" spans="2:7" s="37" customFormat="1" ht="15" customHeight="1" x14ac:dyDescent="0.25">
      <c r="B686" s="345" t="s">
        <v>1336</v>
      </c>
      <c r="C686" s="346">
        <v>424610</v>
      </c>
      <c r="D686" s="356">
        <v>-0.24979537548598299</v>
      </c>
      <c r="E686" s="356">
        <v>-8.4882407312313807E-2</v>
      </c>
      <c r="F686" s="356">
        <v>-0.27675401521555398</v>
      </c>
      <c r="G686" s="356">
        <v>-1.5891670924885099E-2</v>
      </c>
    </row>
    <row r="687" spans="2:7" s="37" customFormat="1" ht="15" customHeight="1" x14ac:dyDescent="0.25">
      <c r="B687" s="345" t="s">
        <v>1337</v>
      </c>
      <c r="C687" s="346">
        <v>424690</v>
      </c>
      <c r="D687" s="356">
        <v>-0.24979537548598299</v>
      </c>
      <c r="E687" s="356">
        <v>-8.4882407312313807E-2</v>
      </c>
      <c r="F687" s="356">
        <v>-0.27675401521555398</v>
      </c>
      <c r="G687" s="356">
        <v>-1.5891670924885099E-2</v>
      </c>
    </row>
    <row r="688" spans="2:7" s="37" customFormat="1" ht="15" customHeight="1" x14ac:dyDescent="0.25">
      <c r="B688" s="345" t="s">
        <v>1338</v>
      </c>
      <c r="C688" s="346">
        <v>424710</v>
      </c>
      <c r="D688" s="356">
        <v>-0.21284900284900299</v>
      </c>
      <c r="E688" s="356">
        <v>-6.0113365155131299E-2</v>
      </c>
      <c r="F688" s="356">
        <v>-0.234657445672036</v>
      </c>
      <c r="G688" s="356">
        <v>-4.5970659163987099E-2</v>
      </c>
    </row>
    <row r="689" spans="2:7" s="37" customFormat="1" ht="15" customHeight="1" x14ac:dyDescent="0.25">
      <c r="B689" s="345" t="s">
        <v>1339</v>
      </c>
      <c r="C689" s="346">
        <v>424720</v>
      </c>
      <c r="D689" s="356">
        <v>-0.21284900284900299</v>
      </c>
      <c r="E689" s="356">
        <v>-6.0113365155131299E-2</v>
      </c>
      <c r="F689" s="356">
        <v>-0.234657445672036</v>
      </c>
      <c r="G689" s="356">
        <v>-4.5970659163987099E-2</v>
      </c>
    </row>
    <row r="690" spans="2:7" s="37" customFormat="1" ht="15" customHeight="1" x14ac:dyDescent="0.25">
      <c r="B690" s="345" t="s">
        <v>1340</v>
      </c>
      <c r="C690" s="346">
        <v>424810</v>
      </c>
      <c r="D690" s="356">
        <v>-5.8894437747546102E-2</v>
      </c>
      <c r="E690" s="356">
        <v>6.4503324402109797E-4</v>
      </c>
      <c r="F690" s="356">
        <v>-8.3490521720905694E-2</v>
      </c>
      <c r="G690" s="356">
        <v>7.4330516240708197E-3</v>
      </c>
    </row>
    <row r="691" spans="2:7" s="37" customFormat="1" ht="15" customHeight="1" x14ac:dyDescent="0.25">
      <c r="B691" s="345" t="s">
        <v>1341</v>
      </c>
      <c r="C691" s="346">
        <v>424820</v>
      </c>
      <c r="D691" s="356">
        <v>-5.8894437747546102E-2</v>
      </c>
      <c r="E691" s="356">
        <v>6.4503324402109797E-4</v>
      </c>
      <c r="F691" s="356">
        <v>-8.3490521720905694E-2</v>
      </c>
      <c r="G691" s="356">
        <v>7.4330516240708197E-3</v>
      </c>
    </row>
    <row r="692" spans="2:7" s="37" customFormat="1" ht="15" customHeight="1" x14ac:dyDescent="0.25">
      <c r="B692" s="345" t="s">
        <v>1342</v>
      </c>
      <c r="C692" s="346">
        <v>424910</v>
      </c>
      <c r="D692" s="356">
        <v>-5.8894437747546102E-2</v>
      </c>
      <c r="E692" s="356">
        <v>6.4503324402109797E-4</v>
      </c>
      <c r="F692" s="356">
        <v>-8.3490521720905694E-2</v>
      </c>
      <c r="G692" s="356">
        <v>7.4330516240708197E-3</v>
      </c>
    </row>
    <row r="693" spans="2:7" s="37" customFormat="1" ht="15" customHeight="1" x14ac:dyDescent="0.25">
      <c r="B693" s="345" t="s">
        <v>1343</v>
      </c>
      <c r="C693" s="346">
        <v>424920</v>
      </c>
      <c r="D693" s="356">
        <v>-0.16162772942434001</v>
      </c>
      <c r="E693" s="356">
        <v>-2.81415575327402E-2</v>
      </c>
      <c r="F693" s="356">
        <v>-0.14788348985980701</v>
      </c>
      <c r="G693" s="356">
        <v>-2.48399878085949E-2</v>
      </c>
    </row>
    <row r="694" spans="2:7" s="37" customFormat="1" ht="15" customHeight="1" x14ac:dyDescent="0.25">
      <c r="B694" s="345" t="s">
        <v>1344</v>
      </c>
      <c r="C694" s="346">
        <v>424930</v>
      </c>
      <c r="D694" s="356">
        <v>-0.12621411036396599</v>
      </c>
      <c r="E694" s="356">
        <v>-3.6794559480308603E-2</v>
      </c>
      <c r="F694" s="356">
        <v>-0.18554143454038999</v>
      </c>
      <c r="G694" s="356">
        <v>-1.08402489626556E-2</v>
      </c>
    </row>
    <row r="695" spans="2:7" s="37" customFormat="1" ht="15" customHeight="1" x14ac:dyDescent="0.25">
      <c r="B695" s="345" t="s">
        <v>1345</v>
      </c>
      <c r="C695" s="346">
        <v>424940</v>
      </c>
      <c r="D695" s="356">
        <v>-5.8894437747546102E-2</v>
      </c>
      <c r="E695" s="356">
        <v>6.4503324402109797E-4</v>
      </c>
      <c r="F695" s="356">
        <v>-8.3490521720905694E-2</v>
      </c>
      <c r="G695" s="356">
        <v>7.4330516240708197E-3</v>
      </c>
    </row>
    <row r="696" spans="2:7" s="37" customFormat="1" ht="15" customHeight="1" x14ac:dyDescent="0.25">
      <c r="B696" s="345" t="s">
        <v>1346</v>
      </c>
      <c r="C696" s="346">
        <v>424950</v>
      </c>
      <c r="D696" s="356">
        <v>-0.24979537548598299</v>
      </c>
      <c r="E696" s="356">
        <v>-8.4882407312313807E-2</v>
      </c>
      <c r="F696" s="356">
        <v>-0.27675401521555398</v>
      </c>
      <c r="G696" s="356">
        <v>-1.5891670924885099E-2</v>
      </c>
    </row>
    <row r="697" spans="2:7" s="37" customFormat="1" ht="15" customHeight="1" x14ac:dyDescent="0.25">
      <c r="B697" s="345" t="s">
        <v>1347</v>
      </c>
      <c r="C697" s="346">
        <v>424990</v>
      </c>
      <c r="D697" s="356">
        <v>-0.118802026782483</v>
      </c>
      <c r="E697" s="356">
        <v>-4.6247818499127298E-2</v>
      </c>
      <c r="F697" s="356">
        <v>-0.127310159915733</v>
      </c>
      <c r="G697" s="356">
        <v>-1.5781330582774599E-2</v>
      </c>
    </row>
    <row r="698" spans="2:7" s="37" customFormat="1" ht="15" customHeight="1" x14ac:dyDescent="0.25">
      <c r="B698" s="345" t="s">
        <v>1348</v>
      </c>
      <c r="C698" s="346">
        <v>425110</v>
      </c>
      <c r="D698" s="356">
        <v>-0.14716796874999999</v>
      </c>
      <c r="E698" s="356">
        <v>-3.43624987178172E-2</v>
      </c>
      <c r="F698" s="356">
        <v>-0.17184569191159199</v>
      </c>
      <c r="G698" s="356">
        <v>-2.0499947704215E-2</v>
      </c>
    </row>
    <row r="699" spans="2:7" s="37" customFormat="1" ht="15" customHeight="1" x14ac:dyDescent="0.25">
      <c r="B699" s="345" t="s">
        <v>1349</v>
      </c>
      <c r="C699" s="346">
        <v>425120</v>
      </c>
      <c r="D699" s="356">
        <v>-0.116551598837209</v>
      </c>
      <c r="E699" s="356">
        <v>-2.3502731677146699E-2</v>
      </c>
      <c r="F699" s="356">
        <v>-0.120361560418649</v>
      </c>
      <c r="G699" s="356">
        <v>-1.08402489626556E-2</v>
      </c>
    </row>
    <row r="700" spans="2:7" s="37" customFormat="1" ht="15" customHeight="1" x14ac:dyDescent="0.25">
      <c r="B700" s="345" t="s">
        <v>1350</v>
      </c>
      <c r="C700" s="346">
        <v>441110</v>
      </c>
      <c r="D700" s="356">
        <v>-0.25073637702503698</v>
      </c>
      <c r="E700" s="356">
        <v>-7.5487329434697895E-2</v>
      </c>
      <c r="F700" s="356">
        <v>-0.192463499029454</v>
      </c>
      <c r="G700" s="356">
        <v>-2.0653169193203799E-2</v>
      </c>
    </row>
    <row r="701" spans="2:7" s="37" customFormat="1" ht="15" customHeight="1" x14ac:dyDescent="0.25">
      <c r="B701" s="345" t="s">
        <v>1351</v>
      </c>
      <c r="C701" s="346">
        <v>441120</v>
      </c>
      <c r="D701" s="356">
        <v>-0.25073637702503698</v>
      </c>
      <c r="E701" s="356">
        <v>-7.5487329434697895E-2</v>
      </c>
      <c r="F701" s="356">
        <v>-0.192463499029454</v>
      </c>
      <c r="G701" s="356">
        <v>-2.0653169193203799E-2</v>
      </c>
    </row>
    <row r="702" spans="2:7" s="37" customFormat="1" ht="15" customHeight="1" x14ac:dyDescent="0.25">
      <c r="B702" s="345" t="s">
        <v>1352</v>
      </c>
      <c r="C702" s="346">
        <v>441210</v>
      </c>
      <c r="D702" s="356">
        <v>-0.25073637702503698</v>
      </c>
      <c r="E702" s="356">
        <v>-7.5487329434697895E-2</v>
      </c>
      <c r="F702" s="356">
        <v>-0.192463499029454</v>
      </c>
      <c r="G702" s="356">
        <v>-2.0653169193203799E-2</v>
      </c>
    </row>
    <row r="703" spans="2:7" s="37" customFormat="1" ht="15" customHeight="1" x14ac:dyDescent="0.25">
      <c r="B703" s="345" t="s">
        <v>1353</v>
      </c>
      <c r="C703" s="346">
        <v>441221</v>
      </c>
      <c r="D703" s="356">
        <v>-0.25073637702503698</v>
      </c>
      <c r="E703" s="356">
        <v>-7.5487329434697895E-2</v>
      </c>
      <c r="F703" s="356">
        <v>-0.192463499029454</v>
      </c>
      <c r="G703" s="356">
        <v>-2.0653169193203799E-2</v>
      </c>
    </row>
    <row r="704" spans="2:7" s="37" customFormat="1" ht="15" customHeight="1" x14ac:dyDescent="0.25">
      <c r="B704" s="345" t="s">
        <v>1354</v>
      </c>
      <c r="C704" s="346">
        <v>441222</v>
      </c>
      <c r="D704" s="356">
        <v>-0.25073637702503698</v>
      </c>
      <c r="E704" s="356">
        <v>-7.5487329434697895E-2</v>
      </c>
      <c r="F704" s="356">
        <v>-0.192463499029454</v>
      </c>
      <c r="G704" s="356">
        <v>-2.0653169193203799E-2</v>
      </c>
    </row>
    <row r="705" spans="2:7" s="37" customFormat="1" ht="15" customHeight="1" x14ac:dyDescent="0.25">
      <c r="B705" s="345" t="s">
        <v>1355</v>
      </c>
      <c r="C705" s="346">
        <v>441229</v>
      </c>
      <c r="D705" s="356">
        <v>-0.25073637702503698</v>
      </c>
      <c r="E705" s="356">
        <v>-7.5487329434697895E-2</v>
      </c>
      <c r="F705" s="356">
        <v>-0.192463499029454</v>
      </c>
      <c r="G705" s="356">
        <v>-2.0653169193203799E-2</v>
      </c>
    </row>
    <row r="706" spans="2:7" s="37" customFormat="1" ht="15" customHeight="1" x14ac:dyDescent="0.25">
      <c r="B706" s="345" t="s">
        <v>1356</v>
      </c>
      <c r="C706" s="346">
        <v>441310</v>
      </c>
      <c r="D706" s="356">
        <v>-0.25073637702503698</v>
      </c>
      <c r="E706" s="356">
        <v>-7.5487329434697895E-2</v>
      </c>
      <c r="F706" s="356">
        <v>-0.192463499029454</v>
      </c>
      <c r="G706" s="356">
        <v>-2.0653169193203799E-2</v>
      </c>
    </row>
    <row r="707" spans="2:7" s="37" customFormat="1" ht="15" customHeight="1" x14ac:dyDescent="0.25">
      <c r="B707" s="345" t="s">
        <v>1357</v>
      </c>
      <c r="C707" s="346">
        <v>441320</v>
      </c>
      <c r="D707" s="356">
        <v>-0.25073637702503698</v>
      </c>
      <c r="E707" s="356">
        <v>-7.5487329434697895E-2</v>
      </c>
      <c r="F707" s="356">
        <v>-0.192463499029454</v>
      </c>
      <c r="G707" s="356">
        <v>-2.0653169193203799E-2</v>
      </c>
    </row>
    <row r="708" spans="2:7" s="37" customFormat="1" ht="15" customHeight="1" x14ac:dyDescent="0.25">
      <c r="B708" s="345" t="s">
        <v>1358</v>
      </c>
      <c r="C708" s="346">
        <v>442110</v>
      </c>
      <c r="D708" s="356">
        <v>-0.116551598837209</v>
      </c>
      <c r="E708" s="356">
        <v>-2.3502731677146699E-2</v>
      </c>
      <c r="F708" s="356">
        <v>-0.120361560418649</v>
      </c>
      <c r="G708" s="356">
        <v>-1.08402489626556E-2</v>
      </c>
    </row>
    <row r="709" spans="2:7" s="37" customFormat="1" ht="15" customHeight="1" x14ac:dyDescent="0.25">
      <c r="B709" s="345" t="s">
        <v>1359</v>
      </c>
      <c r="C709" s="346">
        <v>442210</v>
      </c>
      <c r="D709" s="356">
        <v>-0.116551598837209</v>
      </c>
      <c r="E709" s="356">
        <v>-2.3502731677146699E-2</v>
      </c>
      <c r="F709" s="356">
        <v>-0.120361560418649</v>
      </c>
      <c r="G709" s="356">
        <v>-1.08402489626556E-2</v>
      </c>
    </row>
    <row r="710" spans="2:7" s="37" customFormat="1" ht="15" customHeight="1" x14ac:dyDescent="0.25">
      <c r="B710" s="345" t="s">
        <v>1360</v>
      </c>
      <c r="C710" s="346">
        <v>442291</v>
      </c>
      <c r="D710" s="356">
        <v>-0.116551598837209</v>
      </c>
      <c r="E710" s="356">
        <v>-2.3502731677146699E-2</v>
      </c>
      <c r="F710" s="356">
        <v>-0.120361560418649</v>
      </c>
      <c r="G710" s="356">
        <v>-1.08402489626556E-2</v>
      </c>
    </row>
    <row r="711" spans="2:7" s="37" customFormat="1" ht="15" customHeight="1" x14ac:dyDescent="0.25">
      <c r="B711" s="345" t="s">
        <v>1361</v>
      </c>
      <c r="C711" s="346">
        <v>442299</v>
      </c>
      <c r="D711" s="356">
        <v>-0.116551598837209</v>
      </c>
      <c r="E711" s="356">
        <v>-2.3502731677146699E-2</v>
      </c>
      <c r="F711" s="356">
        <v>-0.120361560418649</v>
      </c>
      <c r="G711" s="356">
        <v>-1.08402489626556E-2</v>
      </c>
    </row>
    <row r="712" spans="2:7" s="37" customFormat="1" ht="15" customHeight="1" x14ac:dyDescent="0.25">
      <c r="B712" s="345" t="s">
        <v>1362</v>
      </c>
      <c r="C712" s="346">
        <v>443111</v>
      </c>
      <c r="D712" s="356">
        <v>-0.116551598837209</v>
      </c>
      <c r="E712" s="356">
        <v>-2.3502731677146699E-2</v>
      </c>
      <c r="F712" s="356">
        <v>-0.120361560418649</v>
      </c>
      <c r="G712" s="356">
        <v>-1.08402489626556E-2</v>
      </c>
    </row>
    <row r="713" spans="2:7" s="37" customFormat="1" ht="15" customHeight="1" x14ac:dyDescent="0.25">
      <c r="B713" s="345" t="s">
        <v>1363</v>
      </c>
      <c r="C713" s="346">
        <v>443112</v>
      </c>
      <c r="D713" s="356">
        <v>-0.116551598837209</v>
      </c>
      <c r="E713" s="356">
        <v>-2.3502731677146699E-2</v>
      </c>
      <c r="F713" s="356">
        <v>-0.120361560418649</v>
      </c>
      <c r="G713" s="356">
        <v>-1.08402489626556E-2</v>
      </c>
    </row>
    <row r="714" spans="2:7" s="37" customFormat="1" ht="15" customHeight="1" x14ac:dyDescent="0.25">
      <c r="B714" s="345" t="s">
        <v>1364</v>
      </c>
      <c r="C714" s="346">
        <v>443120</v>
      </c>
      <c r="D714" s="356">
        <v>-0.116551598837209</v>
      </c>
      <c r="E714" s="356">
        <v>-2.3502731677146699E-2</v>
      </c>
      <c r="F714" s="356">
        <v>-0.120361560418649</v>
      </c>
      <c r="G714" s="356">
        <v>-1.08402489626556E-2</v>
      </c>
    </row>
    <row r="715" spans="2:7" s="37" customFormat="1" ht="15" customHeight="1" x14ac:dyDescent="0.25">
      <c r="B715" s="345" t="s">
        <v>1365</v>
      </c>
      <c r="C715" s="346">
        <v>443130</v>
      </c>
      <c r="D715" s="356">
        <v>-0.116551598837209</v>
      </c>
      <c r="E715" s="356">
        <v>-2.3502731677146699E-2</v>
      </c>
      <c r="F715" s="356">
        <v>-0.120361560418649</v>
      </c>
      <c r="G715" s="356">
        <v>-1.08402489626556E-2</v>
      </c>
    </row>
    <row r="716" spans="2:7" s="37" customFormat="1" ht="15" customHeight="1" x14ac:dyDescent="0.25">
      <c r="B716" s="345" t="s">
        <v>1366</v>
      </c>
      <c r="C716" s="346">
        <v>444110</v>
      </c>
      <c r="D716" s="356">
        <v>-0.116551598837209</v>
      </c>
      <c r="E716" s="356">
        <v>-2.3502731677146699E-2</v>
      </c>
      <c r="F716" s="356">
        <v>-0.120361560418649</v>
      </c>
      <c r="G716" s="356">
        <v>-1.08402489626556E-2</v>
      </c>
    </row>
    <row r="717" spans="2:7" s="37" customFormat="1" ht="15" customHeight="1" x14ac:dyDescent="0.25">
      <c r="B717" s="345" t="s">
        <v>1367</v>
      </c>
      <c r="C717" s="346">
        <v>444120</v>
      </c>
      <c r="D717" s="356">
        <v>-0.116551598837209</v>
      </c>
      <c r="E717" s="356">
        <v>-2.3502731677146699E-2</v>
      </c>
      <c r="F717" s="356">
        <v>-0.120361560418649</v>
      </c>
      <c r="G717" s="356">
        <v>-1.08402489626556E-2</v>
      </c>
    </row>
    <row r="718" spans="2:7" s="37" customFormat="1" ht="15" customHeight="1" x14ac:dyDescent="0.25">
      <c r="B718" s="345" t="s">
        <v>1368</v>
      </c>
      <c r="C718" s="346">
        <v>444130</v>
      </c>
      <c r="D718" s="356">
        <v>-0.116551598837209</v>
      </c>
      <c r="E718" s="356">
        <v>-2.3502731677146699E-2</v>
      </c>
      <c r="F718" s="356">
        <v>-0.120361560418649</v>
      </c>
      <c r="G718" s="356">
        <v>-1.08402489626556E-2</v>
      </c>
    </row>
    <row r="719" spans="2:7" s="37" customFormat="1" ht="15" customHeight="1" x14ac:dyDescent="0.25">
      <c r="B719" s="345" t="s">
        <v>1369</v>
      </c>
      <c r="C719" s="346">
        <v>444190</v>
      </c>
      <c r="D719" s="356">
        <v>-0.116551598837209</v>
      </c>
      <c r="E719" s="356">
        <v>-2.3502731677146699E-2</v>
      </c>
      <c r="F719" s="356">
        <v>-0.120361560418649</v>
      </c>
      <c r="G719" s="356">
        <v>-1.08402489626556E-2</v>
      </c>
    </row>
    <row r="720" spans="2:7" s="37" customFormat="1" ht="15" customHeight="1" x14ac:dyDescent="0.25">
      <c r="B720" s="345" t="s">
        <v>1370</v>
      </c>
      <c r="C720" s="346">
        <v>444210</v>
      </c>
      <c r="D720" s="356">
        <v>-0.116551598837209</v>
      </c>
      <c r="E720" s="356">
        <v>-2.3502731677146699E-2</v>
      </c>
      <c r="F720" s="356">
        <v>-0.120361560418649</v>
      </c>
      <c r="G720" s="356">
        <v>-1.08402489626556E-2</v>
      </c>
    </row>
    <row r="721" spans="2:7" s="37" customFormat="1" ht="15" customHeight="1" x14ac:dyDescent="0.25">
      <c r="B721" s="345" t="s">
        <v>1371</v>
      </c>
      <c r="C721" s="346">
        <v>444220</v>
      </c>
      <c r="D721" s="356">
        <v>-0.116551598837209</v>
      </c>
      <c r="E721" s="356">
        <v>-2.3502731677146699E-2</v>
      </c>
      <c r="F721" s="356">
        <v>-0.120361560418649</v>
      </c>
      <c r="G721" s="356">
        <v>-1.08402489626556E-2</v>
      </c>
    </row>
    <row r="722" spans="2:7" s="37" customFormat="1" ht="15" customHeight="1" x14ac:dyDescent="0.25">
      <c r="B722" s="345" t="s">
        <v>1372</v>
      </c>
      <c r="C722" s="346">
        <v>445110</v>
      </c>
      <c r="D722" s="356">
        <v>-0.116551598837209</v>
      </c>
      <c r="E722" s="356">
        <v>-2.3502731677146699E-2</v>
      </c>
      <c r="F722" s="356">
        <v>-0.120361560418649</v>
      </c>
      <c r="G722" s="356">
        <v>-1.08402489626556E-2</v>
      </c>
    </row>
    <row r="723" spans="2:7" s="37" customFormat="1" ht="15" customHeight="1" x14ac:dyDescent="0.25">
      <c r="B723" s="345" t="s">
        <v>1373</v>
      </c>
      <c r="C723" s="346">
        <v>445120</v>
      </c>
      <c r="D723" s="356">
        <v>-0.116551598837209</v>
      </c>
      <c r="E723" s="356">
        <v>-2.3502731677146699E-2</v>
      </c>
      <c r="F723" s="356">
        <v>-0.120361560418649</v>
      </c>
      <c r="G723" s="356">
        <v>-1.08402489626556E-2</v>
      </c>
    </row>
    <row r="724" spans="2:7" s="37" customFormat="1" ht="15" customHeight="1" x14ac:dyDescent="0.25">
      <c r="B724" s="345" t="s">
        <v>1374</v>
      </c>
      <c r="C724" s="346">
        <v>445210</v>
      </c>
      <c r="D724" s="356">
        <v>-0.116551598837209</v>
      </c>
      <c r="E724" s="356">
        <v>-2.3502731677146699E-2</v>
      </c>
      <c r="F724" s="356">
        <v>-0.120361560418649</v>
      </c>
      <c r="G724" s="356">
        <v>-1.08402489626556E-2</v>
      </c>
    </row>
    <row r="725" spans="2:7" s="37" customFormat="1" ht="15" customHeight="1" x14ac:dyDescent="0.25">
      <c r="B725" s="345" t="s">
        <v>1375</v>
      </c>
      <c r="C725" s="346">
        <v>445220</v>
      </c>
      <c r="D725" s="356">
        <v>-0.116551598837209</v>
      </c>
      <c r="E725" s="356">
        <v>-2.3502731677146699E-2</v>
      </c>
      <c r="F725" s="356">
        <v>-0.120361560418649</v>
      </c>
      <c r="G725" s="356">
        <v>-1.08402489626556E-2</v>
      </c>
    </row>
    <row r="726" spans="2:7" s="37" customFormat="1" ht="15" customHeight="1" x14ac:dyDescent="0.25">
      <c r="B726" s="345" t="s">
        <v>1376</v>
      </c>
      <c r="C726" s="346">
        <v>445230</v>
      </c>
      <c r="D726" s="356">
        <v>-0.116551598837209</v>
      </c>
      <c r="E726" s="356">
        <v>-2.3502731677146699E-2</v>
      </c>
      <c r="F726" s="356">
        <v>-0.120361560418649</v>
      </c>
      <c r="G726" s="356">
        <v>-1.08402489626556E-2</v>
      </c>
    </row>
    <row r="727" spans="2:7" s="37" customFormat="1" ht="15" customHeight="1" x14ac:dyDescent="0.25">
      <c r="B727" s="345" t="s">
        <v>1377</v>
      </c>
      <c r="C727" s="346">
        <v>445291</v>
      </c>
      <c r="D727" s="356">
        <v>-0.116551598837209</v>
      </c>
      <c r="E727" s="356">
        <v>-2.3502731677146699E-2</v>
      </c>
      <c r="F727" s="356">
        <v>-0.120361560418649</v>
      </c>
      <c r="G727" s="356">
        <v>-1.08402489626556E-2</v>
      </c>
    </row>
    <row r="728" spans="2:7" s="37" customFormat="1" ht="15" customHeight="1" x14ac:dyDescent="0.25">
      <c r="B728" s="345" t="s">
        <v>1378</v>
      </c>
      <c r="C728" s="346">
        <v>445292</v>
      </c>
      <c r="D728" s="356">
        <v>-0.116551598837209</v>
      </c>
      <c r="E728" s="356">
        <v>-2.3502731677146699E-2</v>
      </c>
      <c r="F728" s="356">
        <v>-0.120361560418649</v>
      </c>
      <c r="G728" s="356">
        <v>-1.08402489626556E-2</v>
      </c>
    </row>
    <row r="729" spans="2:7" s="37" customFormat="1" ht="15" customHeight="1" x14ac:dyDescent="0.25">
      <c r="B729" s="345" t="s">
        <v>1379</v>
      </c>
      <c r="C729" s="346">
        <v>445299</v>
      </c>
      <c r="D729" s="356">
        <v>-0.116551598837209</v>
      </c>
      <c r="E729" s="356">
        <v>-2.3502731677146699E-2</v>
      </c>
      <c r="F729" s="356">
        <v>-0.120361560418649</v>
      </c>
      <c r="G729" s="356">
        <v>-1.08402489626556E-2</v>
      </c>
    </row>
    <row r="730" spans="2:7" s="37" customFormat="1" ht="15" customHeight="1" x14ac:dyDescent="0.25">
      <c r="B730" s="345" t="s">
        <v>1380</v>
      </c>
      <c r="C730" s="346">
        <v>445310</v>
      </c>
      <c r="D730" s="356">
        <v>-0.116551598837209</v>
      </c>
      <c r="E730" s="356">
        <v>-2.3502731677146699E-2</v>
      </c>
      <c r="F730" s="356">
        <v>-0.120361560418649</v>
      </c>
      <c r="G730" s="356">
        <v>-1.08402489626556E-2</v>
      </c>
    </row>
    <row r="731" spans="2:7" s="37" customFormat="1" ht="15" customHeight="1" x14ac:dyDescent="0.25">
      <c r="B731" s="345" t="s">
        <v>1381</v>
      </c>
      <c r="C731" s="346">
        <v>446110</v>
      </c>
      <c r="D731" s="356">
        <v>-0.116551598837209</v>
      </c>
      <c r="E731" s="356">
        <v>-2.3502731677146699E-2</v>
      </c>
      <c r="F731" s="356">
        <v>-0.120361560418649</v>
      </c>
      <c r="G731" s="356">
        <v>-1.08402489626556E-2</v>
      </c>
    </row>
    <row r="732" spans="2:7" s="37" customFormat="1" ht="15" customHeight="1" x14ac:dyDescent="0.25">
      <c r="B732" s="345" t="s">
        <v>1382</v>
      </c>
      <c r="C732" s="346">
        <v>446120</v>
      </c>
      <c r="D732" s="356">
        <v>-0.116551598837209</v>
      </c>
      <c r="E732" s="356">
        <v>-2.3502731677146699E-2</v>
      </c>
      <c r="F732" s="356">
        <v>-0.120361560418649</v>
      </c>
      <c r="G732" s="356">
        <v>-1.08402489626556E-2</v>
      </c>
    </row>
    <row r="733" spans="2:7" s="37" customFormat="1" ht="15" customHeight="1" x14ac:dyDescent="0.25">
      <c r="B733" s="345" t="s">
        <v>1383</v>
      </c>
      <c r="C733" s="346">
        <v>446130</v>
      </c>
      <c r="D733" s="356">
        <v>-0.116551598837209</v>
      </c>
      <c r="E733" s="356">
        <v>-2.3502731677146699E-2</v>
      </c>
      <c r="F733" s="356">
        <v>-0.120361560418649</v>
      </c>
      <c r="G733" s="356">
        <v>-1.08402489626556E-2</v>
      </c>
    </row>
    <row r="734" spans="2:7" s="37" customFormat="1" ht="15" customHeight="1" x14ac:dyDescent="0.25">
      <c r="B734" s="345" t="s">
        <v>1384</v>
      </c>
      <c r="C734" s="346">
        <v>446191</v>
      </c>
      <c r="D734" s="356">
        <v>-0.116551598837209</v>
      </c>
      <c r="E734" s="356">
        <v>-2.3502731677146699E-2</v>
      </c>
      <c r="F734" s="356">
        <v>-0.120361560418649</v>
      </c>
      <c r="G734" s="356">
        <v>-1.08402489626556E-2</v>
      </c>
    </row>
    <row r="735" spans="2:7" s="37" customFormat="1" ht="15" customHeight="1" x14ac:dyDescent="0.25">
      <c r="B735" s="345" t="s">
        <v>1385</v>
      </c>
      <c r="C735" s="346">
        <v>446199</v>
      </c>
      <c r="D735" s="356">
        <v>-0.116551598837209</v>
      </c>
      <c r="E735" s="356">
        <v>-2.3502731677146699E-2</v>
      </c>
      <c r="F735" s="356">
        <v>-0.120361560418649</v>
      </c>
      <c r="G735" s="356">
        <v>-1.08402489626556E-2</v>
      </c>
    </row>
    <row r="736" spans="2:7" s="37" customFormat="1" ht="15" customHeight="1" x14ac:dyDescent="0.25">
      <c r="B736" s="345" t="s">
        <v>1386</v>
      </c>
      <c r="C736" s="346">
        <v>447110</v>
      </c>
      <c r="D736" s="356">
        <v>-0.116551598837209</v>
      </c>
      <c r="E736" s="356">
        <v>-2.3502731677146699E-2</v>
      </c>
      <c r="F736" s="356">
        <v>-0.120361560418649</v>
      </c>
      <c r="G736" s="356">
        <v>-1.08402489626556E-2</v>
      </c>
    </row>
    <row r="737" spans="2:7" s="37" customFormat="1" ht="15" customHeight="1" x14ac:dyDescent="0.25">
      <c r="B737" s="345" t="s">
        <v>1387</v>
      </c>
      <c r="C737" s="346">
        <v>447190</v>
      </c>
      <c r="D737" s="356">
        <v>-0.116551598837209</v>
      </c>
      <c r="E737" s="356">
        <v>-2.3502731677146699E-2</v>
      </c>
      <c r="F737" s="356">
        <v>-0.120361560418649</v>
      </c>
      <c r="G737" s="356">
        <v>-1.08402489626556E-2</v>
      </c>
    </row>
    <row r="738" spans="2:7" s="37" customFormat="1" ht="15" customHeight="1" x14ac:dyDescent="0.25">
      <c r="B738" s="345" t="s">
        <v>1388</v>
      </c>
      <c r="C738" s="346">
        <v>448110</v>
      </c>
      <c r="D738" s="356">
        <v>-0.116551598837209</v>
      </c>
      <c r="E738" s="356">
        <v>-2.3502731677146699E-2</v>
      </c>
      <c r="F738" s="356">
        <v>-0.120361560418649</v>
      </c>
      <c r="G738" s="356">
        <v>-1.08402489626556E-2</v>
      </c>
    </row>
    <row r="739" spans="2:7" s="37" customFormat="1" ht="15" customHeight="1" x14ac:dyDescent="0.25">
      <c r="B739" s="345" t="s">
        <v>1389</v>
      </c>
      <c r="C739" s="346">
        <v>448120</v>
      </c>
      <c r="D739" s="356">
        <v>-0.116551598837209</v>
      </c>
      <c r="E739" s="356">
        <v>-2.3502731677146699E-2</v>
      </c>
      <c r="F739" s="356">
        <v>-0.120361560418649</v>
      </c>
      <c r="G739" s="356">
        <v>-1.08402489626556E-2</v>
      </c>
    </row>
    <row r="740" spans="2:7" s="37" customFormat="1" ht="15" customHeight="1" x14ac:dyDescent="0.25">
      <c r="B740" s="345" t="s">
        <v>1390</v>
      </c>
      <c r="C740" s="346">
        <v>448130</v>
      </c>
      <c r="D740" s="356">
        <v>-0.116551598837209</v>
      </c>
      <c r="E740" s="356">
        <v>-2.3502731677146699E-2</v>
      </c>
      <c r="F740" s="356">
        <v>-0.120361560418649</v>
      </c>
      <c r="G740" s="356">
        <v>-1.08402489626556E-2</v>
      </c>
    </row>
    <row r="741" spans="2:7" s="37" customFormat="1" ht="15" customHeight="1" x14ac:dyDescent="0.25">
      <c r="B741" s="345" t="s">
        <v>1391</v>
      </c>
      <c r="C741" s="346">
        <v>448140</v>
      </c>
      <c r="D741" s="356">
        <v>-0.116551598837209</v>
      </c>
      <c r="E741" s="356">
        <v>-2.3502731677146699E-2</v>
      </c>
      <c r="F741" s="356">
        <v>-0.120361560418649</v>
      </c>
      <c r="G741" s="356">
        <v>-1.08402489626556E-2</v>
      </c>
    </row>
    <row r="742" spans="2:7" s="37" customFormat="1" ht="15" customHeight="1" x14ac:dyDescent="0.25">
      <c r="B742" s="345" t="s">
        <v>1392</v>
      </c>
      <c r="C742" s="346">
        <v>448150</v>
      </c>
      <c r="D742" s="356">
        <v>-0.116551598837209</v>
      </c>
      <c r="E742" s="356">
        <v>-2.3502731677146699E-2</v>
      </c>
      <c r="F742" s="356">
        <v>-0.120361560418649</v>
      </c>
      <c r="G742" s="356">
        <v>-1.08402489626556E-2</v>
      </c>
    </row>
    <row r="743" spans="2:7" s="37" customFormat="1" ht="15" customHeight="1" x14ac:dyDescent="0.25">
      <c r="B743" s="345" t="s">
        <v>1393</v>
      </c>
      <c r="C743" s="346">
        <v>448190</v>
      </c>
      <c r="D743" s="356">
        <v>-0.116551598837209</v>
      </c>
      <c r="E743" s="356">
        <v>-2.3502731677146699E-2</v>
      </c>
      <c r="F743" s="356">
        <v>-0.120361560418649</v>
      </c>
      <c r="G743" s="356">
        <v>-1.08402489626556E-2</v>
      </c>
    </row>
    <row r="744" spans="2:7" s="37" customFormat="1" ht="15" customHeight="1" x14ac:dyDescent="0.25">
      <c r="B744" s="345" t="s">
        <v>1394</v>
      </c>
      <c r="C744" s="346">
        <v>448210</v>
      </c>
      <c r="D744" s="356">
        <v>-0.116551598837209</v>
      </c>
      <c r="E744" s="356">
        <v>-2.3502731677146699E-2</v>
      </c>
      <c r="F744" s="356">
        <v>-0.120361560418649</v>
      </c>
      <c r="G744" s="356">
        <v>-1.08402489626556E-2</v>
      </c>
    </row>
    <row r="745" spans="2:7" s="37" customFormat="1" ht="15" customHeight="1" x14ac:dyDescent="0.25">
      <c r="B745" s="345" t="s">
        <v>1395</v>
      </c>
      <c r="C745" s="346">
        <v>448310</v>
      </c>
      <c r="D745" s="356">
        <v>-0.116551598837209</v>
      </c>
      <c r="E745" s="356">
        <v>-2.3502731677146699E-2</v>
      </c>
      <c r="F745" s="356">
        <v>-0.120361560418649</v>
      </c>
      <c r="G745" s="356">
        <v>-1.08402489626556E-2</v>
      </c>
    </row>
    <row r="746" spans="2:7" s="37" customFormat="1" ht="15" customHeight="1" x14ac:dyDescent="0.25">
      <c r="B746" s="345" t="s">
        <v>1396</v>
      </c>
      <c r="C746" s="346">
        <v>448320</v>
      </c>
      <c r="D746" s="356">
        <v>-0.116551598837209</v>
      </c>
      <c r="E746" s="356">
        <v>-2.3502731677146699E-2</v>
      </c>
      <c r="F746" s="356">
        <v>-0.120361560418649</v>
      </c>
      <c r="G746" s="356">
        <v>-1.08402489626556E-2</v>
      </c>
    </row>
    <row r="747" spans="2:7" s="37" customFormat="1" ht="15" customHeight="1" x14ac:dyDescent="0.25">
      <c r="B747" s="345" t="s">
        <v>1397</v>
      </c>
      <c r="C747" s="346">
        <v>451110</v>
      </c>
      <c r="D747" s="356">
        <v>-0.116551598837209</v>
      </c>
      <c r="E747" s="356">
        <v>-2.3502731677146699E-2</v>
      </c>
      <c r="F747" s="356">
        <v>-0.120361560418649</v>
      </c>
      <c r="G747" s="356">
        <v>-1.08402489626556E-2</v>
      </c>
    </row>
    <row r="748" spans="2:7" s="37" customFormat="1" ht="15" customHeight="1" x14ac:dyDescent="0.25">
      <c r="B748" s="345" t="s">
        <v>1398</v>
      </c>
      <c r="C748" s="346">
        <v>451120</v>
      </c>
      <c r="D748" s="356">
        <v>-0.116551598837209</v>
      </c>
      <c r="E748" s="356">
        <v>-2.3502731677146699E-2</v>
      </c>
      <c r="F748" s="356">
        <v>-0.120361560418649</v>
      </c>
      <c r="G748" s="356">
        <v>-1.08402489626556E-2</v>
      </c>
    </row>
    <row r="749" spans="2:7" s="37" customFormat="1" ht="15" customHeight="1" x14ac:dyDescent="0.25">
      <c r="B749" s="345" t="s">
        <v>1399</v>
      </c>
      <c r="C749" s="346">
        <v>451130</v>
      </c>
      <c r="D749" s="356">
        <v>-0.116551598837209</v>
      </c>
      <c r="E749" s="356">
        <v>-2.3502731677146699E-2</v>
      </c>
      <c r="F749" s="356">
        <v>-0.120361560418649</v>
      </c>
      <c r="G749" s="356">
        <v>-1.08402489626556E-2</v>
      </c>
    </row>
    <row r="750" spans="2:7" s="37" customFormat="1" ht="15" customHeight="1" x14ac:dyDescent="0.25">
      <c r="B750" s="345" t="s">
        <v>1400</v>
      </c>
      <c r="C750" s="346">
        <v>451140</v>
      </c>
      <c r="D750" s="356">
        <v>-0.116551598837209</v>
      </c>
      <c r="E750" s="356">
        <v>-2.3502731677146699E-2</v>
      </c>
      <c r="F750" s="356">
        <v>-0.120361560418649</v>
      </c>
      <c r="G750" s="356">
        <v>-1.08402489626556E-2</v>
      </c>
    </row>
    <row r="751" spans="2:7" s="37" customFormat="1" ht="15" customHeight="1" x14ac:dyDescent="0.25">
      <c r="B751" s="345" t="s">
        <v>1401</v>
      </c>
      <c r="C751" s="346">
        <v>451211</v>
      </c>
      <c r="D751" s="356">
        <v>-0.116551598837209</v>
      </c>
      <c r="E751" s="356">
        <v>-2.3502731677146699E-2</v>
      </c>
      <c r="F751" s="356">
        <v>-0.120361560418649</v>
      </c>
      <c r="G751" s="356">
        <v>-1.08402489626556E-2</v>
      </c>
    </row>
    <row r="752" spans="2:7" s="37" customFormat="1" ht="15" customHeight="1" x14ac:dyDescent="0.25">
      <c r="B752" s="345" t="s">
        <v>1402</v>
      </c>
      <c r="C752" s="346">
        <v>451212</v>
      </c>
      <c r="D752" s="356">
        <v>-0.116551598837209</v>
      </c>
      <c r="E752" s="356">
        <v>-2.3502731677146699E-2</v>
      </c>
      <c r="F752" s="356">
        <v>-0.120361560418649</v>
      </c>
      <c r="G752" s="356">
        <v>-1.08402489626556E-2</v>
      </c>
    </row>
    <row r="753" spans="2:7" s="37" customFormat="1" ht="15" customHeight="1" x14ac:dyDescent="0.25">
      <c r="B753" s="345" t="s">
        <v>1403</v>
      </c>
      <c r="C753" s="346">
        <v>451220</v>
      </c>
      <c r="D753" s="356">
        <v>-0.116551598837209</v>
      </c>
      <c r="E753" s="356">
        <v>-2.3502731677146699E-2</v>
      </c>
      <c r="F753" s="356">
        <v>-0.120361560418649</v>
      </c>
      <c r="G753" s="356">
        <v>-1.08402489626556E-2</v>
      </c>
    </row>
    <row r="754" spans="2:7" s="37" customFormat="1" ht="15" customHeight="1" x14ac:dyDescent="0.25">
      <c r="B754" s="345" t="s">
        <v>1404</v>
      </c>
      <c r="C754" s="346">
        <v>452111</v>
      </c>
      <c r="D754" s="356">
        <v>-0.116551598837209</v>
      </c>
      <c r="E754" s="356">
        <v>-2.3502731677146699E-2</v>
      </c>
      <c r="F754" s="356">
        <v>-0.120361560418649</v>
      </c>
      <c r="G754" s="356">
        <v>-1.08402489626556E-2</v>
      </c>
    </row>
    <row r="755" spans="2:7" s="37" customFormat="1" ht="15" customHeight="1" x14ac:dyDescent="0.25">
      <c r="B755" s="345" t="s">
        <v>1405</v>
      </c>
      <c r="C755" s="346">
        <v>452112</v>
      </c>
      <c r="D755" s="356">
        <v>-0.116551598837209</v>
      </c>
      <c r="E755" s="356">
        <v>-2.3502731677146699E-2</v>
      </c>
      <c r="F755" s="356">
        <v>-0.120361560418649</v>
      </c>
      <c r="G755" s="356">
        <v>-1.08402489626556E-2</v>
      </c>
    </row>
    <row r="756" spans="2:7" s="37" customFormat="1" ht="15" customHeight="1" x14ac:dyDescent="0.25">
      <c r="B756" s="345" t="s">
        <v>1406</v>
      </c>
      <c r="C756" s="346">
        <v>452910</v>
      </c>
      <c r="D756" s="356">
        <v>-0.116551598837209</v>
      </c>
      <c r="E756" s="356">
        <v>-2.3502731677146699E-2</v>
      </c>
      <c r="F756" s="356">
        <v>-0.120361560418649</v>
      </c>
      <c r="G756" s="356">
        <v>-1.08402489626556E-2</v>
      </c>
    </row>
    <row r="757" spans="2:7" s="37" customFormat="1" ht="15" customHeight="1" x14ac:dyDescent="0.25">
      <c r="B757" s="345" t="s">
        <v>1407</v>
      </c>
      <c r="C757" s="346">
        <v>452990</v>
      </c>
      <c r="D757" s="356">
        <v>-0.116551598837209</v>
      </c>
      <c r="E757" s="356">
        <v>-2.3502731677146699E-2</v>
      </c>
      <c r="F757" s="356">
        <v>-0.120361560418649</v>
      </c>
      <c r="G757" s="356">
        <v>-1.08402489626556E-2</v>
      </c>
    </row>
    <row r="758" spans="2:7" s="37" customFormat="1" ht="15" customHeight="1" x14ac:dyDescent="0.25">
      <c r="B758" s="345" t="s">
        <v>1408</v>
      </c>
      <c r="C758" s="346">
        <v>453110</v>
      </c>
      <c r="D758" s="356">
        <v>-0.116551598837209</v>
      </c>
      <c r="E758" s="356">
        <v>-2.3502731677146699E-2</v>
      </c>
      <c r="F758" s="356">
        <v>-0.120361560418649</v>
      </c>
      <c r="G758" s="356">
        <v>-1.08402489626556E-2</v>
      </c>
    </row>
    <row r="759" spans="2:7" s="37" customFormat="1" ht="15" customHeight="1" x14ac:dyDescent="0.25">
      <c r="B759" s="345" t="s">
        <v>1409</v>
      </c>
      <c r="C759" s="346">
        <v>453210</v>
      </c>
      <c r="D759" s="356">
        <v>-0.116551598837209</v>
      </c>
      <c r="E759" s="356">
        <v>-2.3502731677146699E-2</v>
      </c>
      <c r="F759" s="356">
        <v>-0.120361560418649</v>
      </c>
      <c r="G759" s="356">
        <v>-1.08402489626556E-2</v>
      </c>
    </row>
    <row r="760" spans="2:7" s="37" customFormat="1" ht="15" customHeight="1" x14ac:dyDescent="0.25">
      <c r="B760" s="345" t="s">
        <v>1410</v>
      </c>
      <c r="C760" s="346">
        <v>453220</v>
      </c>
      <c r="D760" s="356">
        <v>-0.116551598837209</v>
      </c>
      <c r="E760" s="356">
        <v>-2.3502731677146699E-2</v>
      </c>
      <c r="F760" s="356">
        <v>-0.120361560418649</v>
      </c>
      <c r="G760" s="356">
        <v>-1.08402489626556E-2</v>
      </c>
    </row>
    <row r="761" spans="2:7" s="37" customFormat="1" ht="15" customHeight="1" x14ac:dyDescent="0.25">
      <c r="B761" s="345" t="s">
        <v>1411</v>
      </c>
      <c r="C761" s="346">
        <v>453310</v>
      </c>
      <c r="D761" s="356">
        <v>-0.116551598837209</v>
      </c>
      <c r="E761" s="356">
        <v>-2.3502731677146699E-2</v>
      </c>
      <c r="F761" s="356">
        <v>-0.120361560418649</v>
      </c>
      <c r="G761" s="356">
        <v>-1.08402489626556E-2</v>
      </c>
    </row>
    <row r="762" spans="2:7" s="37" customFormat="1" ht="15" customHeight="1" x14ac:dyDescent="0.25">
      <c r="B762" s="345" t="s">
        <v>1412</v>
      </c>
      <c r="C762" s="346">
        <v>453910</v>
      </c>
      <c r="D762" s="356">
        <v>-0.116551598837209</v>
      </c>
      <c r="E762" s="356">
        <v>-2.3502731677146699E-2</v>
      </c>
      <c r="F762" s="356">
        <v>-0.120361560418649</v>
      </c>
      <c r="G762" s="356">
        <v>-1.08402489626556E-2</v>
      </c>
    </row>
    <row r="763" spans="2:7" s="37" customFormat="1" ht="15" customHeight="1" x14ac:dyDescent="0.25">
      <c r="B763" s="345" t="s">
        <v>1413</v>
      </c>
      <c r="C763" s="346">
        <v>453920</v>
      </c>
      <c r="D763" s="356">
        <v>-0.116551598837209</v>
      </c>
      <c r="E763" s="356">
        <v>-2.3502731677146699E-2</v>
      </c>
      <c r="F763" s="356">
        <v>-0.120361560418649</v>
      </c>
      <c r="G763" s="356">
        <v>-1.08402489626556E-2</v>
      </c>
    </row>
    <row r="764" spans="2:7" s="37" customFormat="1" ht="15" customHeight="1" x14ac:dyDescent="0.25">
      <c r="B764" s="345" t="s">
        <v>1414</v>
      </c>
      <c r="C764" s="346">
        <v>453930</v>
      </c>
      <c r="D764" s="356">
        <v>-0.116551598837209</v>
      </c>
      <c r="E764" s="356">
        <v>-2.3502731677146699E-2</v>
      </c>
      <c r="F764" s="356">
        <v>-0.120361560418649</v>
      </c>
      <c r="G764" s="356">
        <v>-1.08402489626556E-2</v>
      </c>
    </row>
    <row r="765" spans="2:7" s="37" customFormat="1" ht="15" customHeight="1" x14ac:dyDescent="0.25">
      <c r="B765" s="345" t="s">
        <v>1415</v>
      </c>
      <c r="C765" s="346">
        <v>453991</v>
      </c>
      <c r="D765" s="356">
        <v>-0.116551598837209</v>
      </c>
      <c r="E765" s="356">
        <v>-2.3502731677146699E-2</v>
      </c>
      <c r="F765" s="356">
        <v>-0.120361560418649</v>
      </c>
      <c r="G765" s="356">
        <v>-1.08402489626556E-2</v>
      </c>
    </row>
    <row r="766" spans="2:7" s="37" customFormat="1" ht="15" customHeight="1" x14ac:dyDescent="0.25">
      <c r="B766" s="345" t="s">
        <v>1416</v>
      </c>
      <c r="C766" s="346">
        <v>453998</v>
      </c>
      <c r="D766" s="356">
        <v>-0.116551598837209</v>
      </c>
      <c r="E766" s="356">
        <v>-2.3502731677146699E-2</v>
      </c>
      <c r="F766" s="356">
        <v>-0.120361560418649</v>
      </c>
      <c r="G766" s="356">
        <v>-1.08402489626556E-2</v>
      </c>
    </row>
    <row r="767" spans="2:7" s="37" customFormat="1" ht="15" customHeight="1" x14ac:dyDescent="0.25">
      <c r="B767" s="345" t="s">
        <v>1417</v>
      </c>
      <c r="C767" s="346">
        <v>454111</v>
      </c>
      <c r="D767" s="356">
        <v>-0.116551598837209</v>
      </c>
      <c r="E767" s="356">
        <v>-2.3502731677146699E-2</v>
      </c>
      <c r="F767" s="356">
        <v>-0.120361560418649</v>
      </c>
      <c r="G767" s="356">
        <v>-1.08402489626556E-2</v>
      </c>
    </row>
    <row r="768" spans="2:7" s="37" customFormat="1" ht="15" customHeight="1" x14ac:dyDescent="0.25">
      <c r="B768" s="345" t="s">
        <v>1418</v>
      </c>
      <c r="C768" s="346">
        <v>454112</v>
      </c>
      <c r="D768" s="356">
        <v>-0.116551598837209</v>
      </c>
      <c r="E768" s="356">
        <v>-2.3502731677146699E-2</v>
      </c>
      <c r="F768" s="356">
        <v>-0.120361560418649</v>
      </c>
      <c r="G768" s="356">
        <v>-1.08402489626556E-2</v>
      </c>
    </row>
    <row r="769" spans="2:7" s="37" customFormat="1" ht="15" customHeight="1" x14ac:dyDescent="0.25">
      <c r="B769" s="345" t="s">
        <v>1419</v>
      </c>
      <c r="C769" s="346">
        <v>454113</v>
      </c>
      <c r="D769" s="356">
        <v>-0.116551598837209</v>
      </c>
      <c r="E769" s="356">
        <v>-2.3502731677146699E-2</v>
      </c>
      <c r="F769" s="356">
        <v>-0.120361560418649</v>
      </c>
      <c r="G769" s="356">
        <v>-1.08402489626556E-2</v>
      </c>
    </row>
    <row r="770" spans="2:7" s="37" customFormat="1" ht="15" customHeight="1" x14ac:dyDescent="0.25">
      <c r="B770" s="345" t="s">
        <v>1420</v>
      </c>
      <c r="C770" s="346">
        <v>454210</v>
      </c>
      <c r="D770" s="356">
        <v>-0.116551598837209</v>
      </c>
      <c r="E770" s="356">
        <v>-2.3502731677146699E-2</v>
      </c>
      <c r="F770" s="356">
        <v>-0.120361560418649</v>
      </c>
      <c r="G770" s="356">
        <v>-1.08402489626556E-2</v>
      </c>
    </row>
    <row r="771" spans="2:7" s="37" customFormat="1" ht="15" customHeight="1" x14ac:dyDescent="0.25">
      <c r="B771" s="345" t="s">
        <v>1421</v>
      </c>
      <c r="C771" s="346">
        <v>454311</v>
      </c>
      <c r="D771" s="356">
        <v>-0.116551598837209</v>
      </c>
      <c r="E771" s="356">
        <v>-2.3502731677146699E-2</v>
      </c>
      <c r="F771" s="356">
        <v>-0.120361560418649</v>
      </c>
      <c r="G771" s="356">
        <v>-1.08402489626556E-2</v>
      </c>
    </row>
    <row r="772" spans="2:7" s="37" customFormat="1" ht="15" customHeight="1" x14ac:dyDescent="0.25">
      <c r="B772" s="345" t="s">
        <v>1422</v>
      </c>
      <c r="C772" s="346">
        <v>454312</v>
      </c>
      <c r="D772" s="356">
        <v>-0.116551598837209</v>
      </c>
      <c r="E772" s="356">
        <v>-2.3502731677146699E-2</v>
      </c>
      <c r="F772" s="356">
        <v>-0.120361560418649</v>
      </c>
      <c r="G772" s="356">
        <v>-1.08402489626556E-2</v>
      </c>
    </row>
    <row r="773" spans="2:7" s="37" customFormat="1" ht="15" customHeight="1" x14ac:dyDescent="0.25">
      <c r="B773" s="345" t="s">
        <v>1423</v>
      </c>
      <c r="C773" s="346">
        <v>454319</v>
      </c>
      <c r="D773" s="356">
        <v>-0.116551598837209</v>
      </c>
      <c r="E773" s="356">
        <v>-2.3502731677146699E-2</v>
      </c>
      <c r="F773" s="356">
        <v>-0.120361560418649</v>
      </c>
      <c r="G773" s="356">
        <v>-1.08402489626556E-2</v>
      </c>
    </row>
    <row r="774" spans="2:7" s="37" customFormat="1" ht="15" customHeight="1" x14ac:dyDescent="0.25">
      <c r="B774" s="345" t="s">
        <v>1424</v>
      </c>
      <c r="C774" s="346">
        <v>454390</v>
      </c>
      <c r="D774" s="356">
        <v>-0.116551598837209</v>
      </c>
      <c r="E774" s="356">
        <v>-2.3502731677146699E-2</v>
      </c>
      <c r="F774" s="356">
        <v>-0.120361560418649</v>
      </c>
      <c r="G774" s="356">
        <v>-1.08402489626556E-2</v>
      </c>
    </row>
    <row r="775" spans="2:7" s="37" customFormat="1" ht="15" customHeight="1" x14ac:dyDescent="0.25">
      <c r="B775" s="345" t="s">
        <v>1425</v>
      </c>
      <c r="C775" s="346">
        <v>481111</v>
      </c>
      <c r="D775" s="356">
        <v>-0.12629102903801401</v>
      </c>
      <c r="E775" s="356">
        <v>-3.2058435629501898E-2</v>
      </c>
      <c r="F775" s="356">
        <v>-0.14657698056801199</v>
      </c>
      <c r="G775" s="356">
        <v>-1.5781330582774599E-2</v>
      </c>
    </row>
    <row r="776" spans="2:7" s="37" customFormat="1" ht="15" customHeight="1" x14ac:dyDescent="0.25">
      <c r="B776" s="345" t="s">
        <v>1426</v>
      </c>
      <c r="C776" s="346">
        <v>481112</v>
      </c>
      <c r="D776" s="356">
        <v>-0.12629102903801401</v>
      </c>
      <c r="E776" s="356">
        <v>-3.2058435629501898E-2</v>
      </c>
      <c r="F776" s="356">
        <v>-0.14657698056801199</v>
      </c>
      <c r="G776" s="356">
        <v>-1.5781330582774599E-2</v>
      </c>
    </row>
    <row r="777" spans="2:7" s="37" customFormat="1" ht="15" customHeight="1" x14ac:dyDescent="0.25">
      <c r="B777" s="345" t="s">
        <v>1427</v>
      </c>
      <c r="C777" s="346">
        <v>481211</v>
      </c>
      <c r="D777" s="356">
        <v>-0.12629102903801401</v>
      </c>
      <c r="E777" s="356">
        <v>-3.2058435629501898E-2</v>
      </c>
      <c r="F777" s="356">
        <v>-0.14657698056801199</v>
      </c>
      <c r="G777" s="356">
        <v>-1.5781330582774599E-2</v>
      </c>
    </row>
    <row r="778" spans="2:7" s="37" customFormat="1" ht="15" customHeight="1" x14ac:dyDescent="0.25">
      <c r="B778" s="345" t="s">
        <v>1428</v>
      </c>
      <c r="C778" s="346">
        <v>481212</v>
      </c>
      <c r="D778" s="356">
        <v>-0.12629102903801401</v>
      </c>
      <c r="E778" s="356">
        <v>-3.2058435629501898E-2</v>
      </c>
      <c r="F778" s="356">
        <v>-0.14657698056801199</v>
      </c>
      <c r="G778" s="356">
        <v>-1.5781330582774599E-2</v>
      </c>
    </row>
    <row r="779" spans="2:7" s="37" customFormat="1" ht="15" customHeight="1" x14ac:dyDescent="0.25">
      <c r="B779" s="345" t="s">
        <v>1429</v>
      </c>
      <c r="C779" s="346">
        <v>481219</v>
      </c>
      <c r="D779" s="356">
        <v>-0.12629102903801401</v>
      </c>
      <c r="E779" s="356">
        <v>-3.2058435629501898E-2</v>
      </c>
      <c r="F779" s="356">
        <v>-0.14657698056801199</v>
      </c>
      <c r="G779" s="356">
        <v>-1.5781330582774599E-2</v>
      </c>
    </row>
    <row r="780" spans="2:7" s="37" customFormat="1" ht="15" customHeight="1" x14ac:dyDescent="0.25">
      <c r="B780" s="345" t="s">
        <v>1430</v>
      </c>
      <c r="C780" s="346">
        <v>482111</v>
      </c>
      <c r="D780" s="356">
        <v>-0.12629102903801401</v>
      </c>
      <c r="E780" s="356">
        <v>-3.2058435629501898E-2</v>
      </c>
      <c r="F780" s="356">
        <v>-0.14657698056801199</v>
      </c>
      <c r="G780" s="356">
        <v>-1.5781330582774599E-2</v>
      </c>
    </row>
    <row r="781" spans="2:7" s="37" customFormat="1" ht="15" customHeight="1" x14ac:dyDescent="0.25">
      <c r="B781" s="345" t="s">
        <v>1431</v>
      </c>
      <c r="C781" s="346">
        <v>482112</v>
      </c>
      <c r="D781" s="356">
        <v>-0.12629102903801401</v>
      </c>
      <c r="E781" s="356">
        <v>-3.2058435629501898E-2</v>
      </c>
      <c r="F781" s="356">
        <v>-0.14657698056801199</v>
      </c>
      <c r="G781" s="356">
        <v>-1.5781330582774599E-2</v>
      </c>
    </row>
    <row r="782" spans="2:7" s="37" customFormat="1" ht="15" customHeight="1" x14ac:dyDescent="0.25">
      <c r="B782" s="345" t="s">
        <v>1432</v>
      </c>
      <c r="C782" s="346">
        <v>483111</v>
      </c>
      <c r="D782" s="356">
        <v>-0.12629102903801401</v>
      </c>
      <c r="E782" s="356">
        <v>-3.2058435629501898E-2</v>
      </c>
      <c r="F782" s="356">
        <v>-0.14657698056801199</v>
      </c>
      <c r="G782" s="356">
        <v>-1.5781330582774599E-2</v>
      </c>
    </row>
    <row r="783" spans="2:7" s="37" customFormat="1" ht="15" customHeight="1" x14ac:dyDescent="0.25">
      <c r="B783" s="345" t="s">
        <v>1433</v>
      </c>
      <c r="C783" s="346">
        <v>483112</v>
      </c>
      <c r="D783" s="356">
        <v>-0.13048621791080101</v>
      </c>
      <c r="E783" s="356">
        <v>-3.6794559480308603E-2</v>
      </c>
      <c r="F783" s="356">
        <v>-0.153896694632568</v>
      </c>
      <c r="G783" s="356">
        <v>-1.08402489626556E-2</v>
      </c>
    </row>
    <row r="784" spans="2:7" s="37" customFormat="1" ht="15" customHeight="1" x14ac:dyDescent="0.25">
      <c r="B784" s="345" t="s">
        <v>1434</v>
      </c>
      <c r="C784" s="346">
        <v>483113</v>
      </c>
      <c r="D784" s="356">
        <v>-0.12629102903801401</v>
      </c>
      <c r="E784" s="356">
        <v>-3.2058435629501898E-2</v>
      </c>
      <c r="F784" s="356">
        <v>-0.14657698056801199</v>
      </c>
      <c r="G784" s="356">
        <v>-1.5781330582774599E-2</v>
      </c>
    </row>
    <row r="785" spans="2:7" s="37" customFormat="1" ht="15" customHeight="1" x14ac:dyDescent="0.25">
      <c r="B785" s="345" t="s">
        <v>1435</v>
      </c>
      <c r="C785" s="346">
        <v>483114</v>
      </c>
      <c r="D785" s="356">
        <v>-0.12629102903801401</v>
      </c>
      <c r="E785" s="356">
        <v>-3.2058435629501898E-2</v>
      </c>
      <c r="F785" s="356">
        <v>-0.14657698056801199</v>
      </c>
      <c r="G785" s="356">
        <v>-1.5781330582774599E-2</v>
      </c>
    </row>
    <row r="786" spans="2:7" s="37" customFormat="1" ht="15" customHeight="1" x14ac:dyDescent="0.25">
      <c r="B786" s="345" t="s">
        <v>1436</v>
      </c>
      <c r="C786" s="346">
        <v>483211</v>
      </c>
      <c r="D786" s="356">
        <v>-0.12629102903801401</v>
      </c>
      <c r="E786" s="356">
        <v>-3.2058435629501898E-2</v>
      </c>
      <c r="F786" s="356">
        <v>-0.14657698056801199</v>
      </c>
      <c r="G786" s="356">
        <v>-1.5781330582774599E-2</v>
      </c>
    </row>
    <row r="787" spans="2:7" s="37" customFormat="1" ht="15" customHeight="1" x14ac:dyDescent="0.25">
      <c r="B787" s="345" t="s">
        <v>1437</v>
      </c>
      <c r="C787" s="346">
        <v>483212</v>
      </c>
      <c r="D787" s="356">
        <v>-0.12629102903801401</v>
      </c>
      <c r="E787" s="356">
        <v>-3.2058435629501898E-2</v>
      </c>
      <c r="F787" s="356">
        <v>-0.14657698056801199</v>
      </c>
      <c r="G787" s="356">
        <v>-1.5781330582774599E-2</v>
      </c>
    </row>
    <row r="788" spans="2:7" s="37" customFormat="1" ht="15" customHeight="1" x14ac:dyDescent="0.25">
      <c r="B788" s="345" t="s">
        <v>1438</v>
      </c>
      <c r="C788" s="346">
        <v>484110</v>
      </c>
      <c r="D788" s="356">
        <v>-0.12629102903801401</v>
      </c>
      <c r="E788" s="356">
        <v>-3.2058435629501898E-2</v>
      </c>
      <c r="F788" s="356">
        <v>-0.14657698056801199</v>
      </c>
      <c r="G788" s="356">
        <v>-1.5781330582774599E-2</v>
      </c>
    </row>
    <row r="789" spans="2:7" s="37" customFormat="1" ht="15" customHeight="1" x14ac:dyDescent="0.25">
      <c r="B789" s="345" t="s">
        <v>1439</v>
      </c>
      <c r="C789" s="346">
        <v>484121</v>
      </c>
      <c r="D789" s="356">
        <v>-0.12629102903801401</v>
      </c>
      <c r="E789" s="356">
        <v>-3.2058435629501898E-2</v>
      </c>
      <c r="F789" s="356">
        <v>-0.14657698056801199</v>
      </c>
      <c r="G789" s="356">
        <v>-1.5781330582774599E-2</v>
      </c>
    </row>
    <row r="790" spans="2:7" s="37" customFormat="1" ht="15" customHeight="1" x14ac:dyDescent="0.25">
      <c r="B790" s="345" t="s">
        <v>1440</v>
      </c>
      <c r="C790" s="346">
        <v>484122</v>
      </c>
      <c r="D790" s="356">
        <v>-0.12629102903801401</v>
      </c>
      <c r="E790" s="356">
        <v>-3.2058435629501898E-2</v>
      </c>
      <c r="F790" s="356">
        <v>-0.14657698056801199</v>
      </c>
      <c r="G790" s="356">
        <v>-1.5781330582774599E-2</v>
      </c>
    </row>
    <row r="791" spans="2:7" s="37" customFormat="1" ht="15" customHeight="1" x14ac:dyDescent="0.25">
      <c r="B791" s="345" t="s">
        <v>1441</v>
      </c>
      <c r="C791" s="346">
        <v>484210</v>
      </c>
      <c r="D791" s="356">
        <v>-0.12629102903801401</v>
      </c>
      <c r="E791" s="356">
        <v>-3.2058435629501898E-2</v>
      </c>
      <c r="F791" s="356">
        <v>-0.14657698056801199</v>
      </c>
      <c r="G791" s="356">
        <v>-1.5781330582774599E-2</v>
      </c>
    </row>
    <row r="792" spans="2:7" s="37" customFormat="1" ht="15" customHeight="1" x14ac:dyDescent="0.25">
      <c r="B792" s="345" t="s">
        <v>1442</v>
      </c>
      <c r="C792" s="346">
        <v>484220</v>
      </c>
      <c r="D792" s="356">
        <v>-0.12629102903801401</v>
      </c>
      <c r="E792" s="356">
        <v>-3.2058435629501898E-2</v>
      </c>
      <c r="F792" s="356">
        <v>-0.14657698056801199</v>
      </c>
      <c r="G792" s="356">
        <v>-1.5781330582774599E-2</v>
      </c>
    </row>
    <row r="793" spans="2:7" s="37" customFormat="1" ht="15" customHeight="1" x14ac:dyDescent="0.25">
      <c r="B793" s="345" t="s">
        <v>1443</v>
      </c>
      <c r="C793" s="346">
        <v>484230</v>
      </c>
      <c r="D793" s="356">
        <v>-0.12629102903801401</v>
      </c>
      <c r="E793" s="356">
        <v>-3.2058435629501898E-2</v>
      </c>
      <c r="F793" s="356">
        <v>-0.14657698056801199</v>
      </c>
      <c r="G793" s="356">
        <v>-1.5781330582774599E-2</v>
      </c>
    </row>
    <row r="794" spans="2:7" s="37" customFormat="1" ht="15" customHeight="1" x14ac:dyDescent="0.25">
      <c r="B794" s="345" t="s">
        <v>1444</v>
      </c>
      <c r="C794" s="346">
        <v>485111</v>
      </c>
      <c r="D794" s="356">
        <v>-0.12629102903801401</v>
      </c>
      <c r="E794" s="356">
        <v>-3.2058435629501898E-2</v>
      </c>
      <c r="F794" s="356">
        <v>-0.14657698056801199</v>
      </c>
      <c r="G794" s="356">
        <v>-1.5781330582774599E-2</v>
      </c>
    </row>
    <row r="795" spans="2:7" s="37" customFormat="1" ht="15" customHeight="1" x14ac:dyDescent="0.25">
      <c r="B795" s="345" t="s">
        <v>1445</v>
      </c>
      <c r="C795" s="346">
        <v>485112</v>
      </c>
      <c r="D795" s="356">
        <v>-0.12629102903801401</v>
      </c>
      <c r="E795" s="356">
        <v>-3.2058435629501898E-2</v>
      </c>
      <c r="F795" s="356">
        <v>-0.14657698056801199</v>
      </c>
      <c r="G795" s="356">
        <v>-1.5781330582774599E-2</v>
      </c>
    </row>
    <row r="796" spans="2:7" s="37" customFormat="1" ht="15" customHeight="1" x14ac:dyDescent="0.25">
      <c r="B796" s="345" t="s">
        <v>1446</v>
      </c>
      <c r="C796" s="346">
        <v>485113</v>
      </c>
      <c r="D796" s="356">
        <v>-0.12629102903801401</v>
      </c>
      <c r="E796" s="356">
        <v>-3.2058435629501898E-2</v>
      </c>
      <c r="F796" s="356">
        <v>-0.14657698056801199</v>
      </c>
      <c r="G796" s="356">
        <v>-1.5781330582774599E-2</v>
      </c>
    </row>
    <row r="797" spans="2:7" s="37" customFormat="1" ht="15" customHeight="1" x14ac:dyDescent="0.25">
      <c r="B797" s="345" t="s">
        <v>1447</v>
      </c>
      <c r="C797" s="346">
        <v>485119</v>
      </c>
      <c r="D797" s="356">
        <v>-0.12629102903801401</v>
      </c>
      <c r="E797" s="356">
        <v>-3.2058435629501898E-2</v>
      </c>
      <c r="F797" s="356">
        <v>-0.14657698056801199</v>
      </c>
      <c r="G797" s="356">
        <v>-1.5781330582774599E-2</v>
      </c>
    </row>
    <row r="798" spans="2:7" s="37" customFormat="1" ht="15" customHeight="1" x14ac:dyDescent="0.25">
      <c r="B798" s="345" t="s">
        <v>1448</v>
      </c>
      <c r="C798" s="346">
        <v>485210</v>
      </c>
      <c r="D798" s="356">
        <v>-0.12629102903801401</v>
      </c>
      <c r="E798" s="356">
        <v>-3.2058435629501898E-2</v>
      </c>
      <c r="F798" s="356">
        <v>-0.14657698056801199</v>
      </c>
      <c r="G798" s="356">
        <v>-1.5781330582774599E-2</v>
      </c>
    </row>
    <row r="799" spans="2:7" s="37" customFormat="1" ht="15" customHeight="1" x14ac:dyDescent="0.25">
      <c r="B799" s="345" t="s">
        <v>1449</v>
      </c>
      <c r="C799" s="346">
        <v>485310</v>
      </c>
      <c r="D799" s="356">
        <v>-0.12629102903801401</v>
      </c>
      <c r="E799" s="356">
        <v>-3.2058435629501898E-2</v>
      </c>
      <c r="F799" s="356">
        <v>-0.14657698056801199</v>
      </c>
      <c r="G799" s="356">
        <v>-1.5781330582774599E-2</v>
      </c>
    </row>
    <row r="800" spans="2:7" s="37" customFormat="1" ht="15" customHeight="1" x14ac:dyDescent="0.25">
      <c r="B800" s="345" t="s">
        <v>1450</v>
      </c>
      <c r="C800" s="346">
        <v>485320</v>
      </c>
      <c r="D800" s="356">
        <v>-0.12629102903801401</v>
      </c>
      <c r="E800" s="356">
        <v>-3.2058435629501898E-2</v>
      </c>
      <c r="F800" s="356">
        <v>-0.14657698056801199</v>
      </c>
      <c r="G800" s="356">
        <v>-1.5781330582774599E-2</v>
      </c>
    </row>
    <row r="801" spans="2:7" s="37" customFormat="1" ht="15" customHeight="1" x14ac:dyDescent="0.25">
      <c r="B801" s="345" t="s">
        <v>1451</v>
      </c>
      <c r="C801" s="346">
        <v>485410</v>
      </c>
      <c r="D801" s="356">
        <v>-0.12629102903801401</v>
      </c>
      <c r="E801" s="356">
        <v>-3.2058435629501898E-2</v>
      </c>
      <c r="F801" s="356">
        <v>-0.14657698056801199</v>
      </c>
      <c r="G801" s="356">
        <v>-1.5781330582774599E-2</v>
      </c>
    </row>
    <row r="802" spans="2:7" s="37" customFormat="1" ht="15" customHeight="1" x14ac:dyDescent="0.25">
      <c r="B802" s="345" t="s">
        <v>1452</v>
      </c>
      <c r="C802" s="346">
        <v>485510</v>
      </c>
      <c r="D802" s="356">
        <v>-0.12629102903801401</v>
      </c>
      <c r="E802" s="356">
        <v>-3.2058435629501898E-2</v>
      </c>
      <c r="F802" s="356">
        <v>-0.14657698056801199</v>
      </c>
      <c r="G802" s="356">
        <v>-1.5781330582774599E-2</v>
      </c>
    </row>
    <row r="803" spans="2:7" s="37" customFormat="1" ht="15" customHeight="1" x14ac:dyDescent="0.25">
      <c r="B803" s="345" t="s">
        <v>1453</v>
      </c>
      <c r="C803" s="346">
        <v>485991</v>
      </c>
      <c r="D803" s="356">
        <v>-0.12629102903801401</v>
      </c>
      <c r="E803" s="356">
        <v>-3.2058435629501898E-2</v>
      </c>
      <c r="F803" s="356">
        <v>-0.14657698056801199</v>
      </c>
      <c r="G803" s="356">
        <v>-1.5781330582774599E-2</v>
      </c>
    </row>
    <row r="804" spans="2:7" s="37" customFormat="1" ht="15" customHeight="1" x14ac:dyDescent="0.25">
      <c r="B804" s="345" t="s">
        <v>1454</v>
      </c>
      <c r="C804" s="346">
        <v>485999</v>
      </c>
      <c r="D804" s="356">
        <v>-0.12629102903801401</v>
      </c>
      <c r="E804" s="356">
        <v>-3.2058435629501898E-2</v>
      </c>
      <c r="F804" s="356">
        <v>-0.14657698056801199</v>
      </c>
      <c r="G804" s="356">
        <v>-1.5781330582774599E-2</v>
      </c>
    </row>
    <row r="805" spans="2:7" s="37" customFormat="1" ht="15" customHeight="1" x14ac:dyDescent="0.25">
      <c r="B805" s="345" t="s">
        <v>1455</v>
      </c>
      <c r="C805" s="346">
        <v>486110</v>
      </c>
      <c r="D805" s="356">
        <v>-0.21284900284900299</v>
      </c>
      <c r="E805" s="356">
        <v>-6.0113365155131299E-2</v>
      </c>
      <c r="F805" s="356">
        <v>-0.234657445672036</v>
      </c>
      <c r="G805" s="356">
        <v>-4.5970659163987099E-2</v>
      </c>
    </row>
    <row r="806" spans="2:7" s="37" customFormat="1" ht="15" customHeight="1" x14ac:dyDescent="0.25">
      <c r="B806" s="345" t="s">
        <v>1456</v>
      </c>
      <c r="C806" s="346">
        <v>486210</v>
      </c>
      <c r="D806" s="356">
        <v>-0.14942254082039</v>
      </c>
      <c r="E806" s="356">
        <v>-1.9508743556049798E-2</v>
      </c>
      <c r="F806" s="356">
        <v>-0.136674118231495</v>
      </c>
      <c r="G806" s="356">
        <v>5.0525464834283397E-4</v>
      </c>
    </row>
    <row r="807" spans="2:7" s="37" customFormat="1" ht="15" customHeight="1" x14ac:dyDescent="0.25">
      <c r="B807" s="345" t="s">
        <v>1457</v>
      </c>
      <c r="C807" s="346">
        <v>486910</v>
      </c>
      <c r="D807" s="356">
        <v>-0.21284900284900299</v>
      </c>
      <c r="E807" s="356">
        <v>-6.0113365155131299E-2</v>
      </c>
      <c r="F807" s="356">
        <v>-0.234657445672036</v>
      </c>
      <c r="G807" s="356">
        <v>-4.5970659163987099E-2</v>
      </c>
    </row>
    <row r="808" spans="2:7" s="37" customFormat="1" ht="15" customHeight="1" x14ac:dyDescent="0.25">
      <c r="B808" s="345" t="s">
        <v>1458</v>
      </c>
      <c r="C808" s="346">
        <v>486990</v>
      </c>
      <c r="D808" s="356">
        <v>-0.21284900284900299</v>
      </c>
      <c r="E808" s="356">
        <v>-6.0113365155131299E-2</v>
      </c>
      <c r="F808" s="356">
        <v>-0.234657445672036</v>
      </c>
      <c r="G808" s="356">
        <v>-4.5970659163987099E-2</v>
      </c>
    </row>
    <row r="809" spans="2:7" s="37" customFormat="1" ht="15" customHeight="1" x14ac:dyDescent="0.25">
      <c r="B809" s="345" t="s">
        <v>1459</v>
      </c>
      <c r="C809" s="346">
        <v>487110</v>
      </c>
      <c r="D809" s="356">
        <v>-0.13048621791080101</v>
      </c>
      <c r="E809" s="356">
        <v>-3.6794559480308603E-2</v>
      </c>
      <c r="F809" s="356">
        <v>-0.153896694632568</v>
      </c>
      <c r="G809" s="356">
        <v>-1.08402489626556E-2</v>
      </c>
    </row>
    <row r="810" spans="2:7" s="37" customFormat="1" ht="15" customHeight="1" x14ac:dyDescent="0.25">
      <c r="B810" s="345" t="s">
        <v>1460</v>
      </c>
      <c r="C810" s="346">
        <v>487210</v>
      </c>
      <c r="D810" s="356">
        <v>-0.13048621791080101</v>
      </c>
      <c r="E810" s="356">
        <v>-3.6794559480308603E-2</v>
      </c>
      <c r="F810" s="356">
        <v>-0.153896694632568</v>
      </c>
      <c r="G810" s="356">
        <v>-1.08402489626556E-2</v>
      </c>
    </row>
    <row r="811" spans="2:7" s="37" customFormat="1" ht="15" customHeight="1" x14ac:dyDescent="0.25">
      <c r="B811" s="345" t="s">
        <v>1461</v>
      </c>
      <c r="C811" s="346">
        <v>487990</v>
      </c>
      <c r="D811" s="356">
        <v>-0.13048621791080101</v>
      </c>
      <c r="E811" s="356">
        <v>-3.6794559480308603E-2</v>
      </c>
      <c r="F811" s="356">
        <v>-0.153896694632568</v>
      </c>
      <c r="G811" s="356">
        <v>-1.08402489626556E-2</v>
      </c>
    </row>
    <row r="812" spans="2:7" s="37" customFormat="1" ht="15" customHeight="1" x14ac:dyDescent="0.25">
      <c r="B812" s="345" t="s">
        <v>1462</v>
      </c>
      <c r="C812" s="346">
        <v>488111</v>
      </c>
      <c r="D812" s="356">
        <v>-0.12629102903801401</v>
      </c>
      <c r="E812" s="356">
        <v>-3.2058435629501898E-2</v>
      </c>
      <c r="F812" s="356">
        <v>-0.14657698056801199</v>
      </c>
      <c r="G812" s="356">
        <v>-1.5781330582774599E-2</v>
      </c>
    </row>
    <row r="813" spans="2:7" s="37" customFormat="1" ht="15" customHeight="1" x14ac:dyDescent="0.25">
      <c r="B813" s="345" t="s">
        <v>1463</v>
      </c>
      <c r="C813" s="346">
        <v>488119</v>
      </c>
      <c r="D813" s="356">
        <v>-0.12629102903801401</v>
      </c>
      <c r="E813" s="356">
        <v>-3.2058435629501898E-2</v>
      </c>
      <c r="F813" s="356">
        <v>-0.14657698056801199</v>
      </c>
      <c r="G813" s="356">
        <v>-1.5781330582774599E-2</v>
      </c>
    </row>
    <row r="814" spans="2:7" s="37" customFormat="1" ht="15" customHeight="1" x14ac:dyDescent="0.25">
      <c r="B814" s="345" t="s">
        <v>1464</v>
      </c>
      <c r="C814" s="346">
        <v>488190</v>
      </c>
      <c r="D814" s="356">
        <v>-0.12629102903801401</v>
      </c>
      <c r="E814" s="356">
        <v>-3.2058435629501898E-2</v>
      </c>
      <c r="F814" s="356">
        <v>-0.14657698056801199</v>
      </c>
      <c r="G814" s="356">
        <v>-1.5781330582774599E-2</v>
      </c>
    </row>
    <row r="815" spans="2:7" s="37" customFormat="1" ht="15" customHeight="1" x14ac:dyDescent="0.25">
      <c r="B815" s="345" t="s">
        <v>1465</v>
      </c>
      <c r="C815" s="346">
        <v>488210</v>
      </c>
      <c r="D815" s="356">
        <v>-0.12629102903801401</v>
      </c>
      <c r="E815" s="356">
        <v>-3.2058435629501898E-2</v>
      </c>
      <c r="F815" s="356">
        <v>-0.14657698056801199</v>
      </c>
      <c r="G815" s="356">
        <v>-1.5781330582774599E-2</v>
      </c>
    </row>
    <row r="816" spans="2:7" s="37" customFormat="1" ht="15" customHeight="1" x14ac:dyDescent="0.25">
      <c r="B816" s="345" t="s">
        <v>1466</v>
      </c>
      <c r="C816" s="346">
        <v>488310</v>
      </c>
      <c r="D816" s="356">
        <v>-0.12629102903801401</v>
      </c>
      <c r="E816" s="356">
        <v>-3.2058435629501898E-2</v>
      </c>
      <c r="F816" s="356">
        <v>-0.14657698056801199</v>
      </c>
      <c r="G816" s="356">
        <v>-1.5781330582774599E-2</v>
      </c>
    </row>
    <row r="817" spans="2:7" s="37" customFormat="1" ht="15" customHeight="1" x14ac:dyDescent="0.25">
      <c r="B817" s="345" t="s">
        <v>1467</v>
      </c>
      <c r="C817" s="346">
        <v>488320</v>
      </c>
      <c r="D817" s="356">
        <v>-0.12629102903801401</v>
      </c>
      <c r="E817" s="356">
        <v>-3.2058435629501898E-2</v>
      </c>
      <c r="F817" s="356">
        <v>-0.14657698056801199</v>
      </c>
      <c r="G817" s="356">
        <v>-1.5781330582774599E-2</v>
      </c>
    </row>
    <row r="818" spans="2:7" s="37" customFormat="1" ht="15" customHeight="1" x14ac:dyDescent="0.25">
      <c r="B818" s="345" t="s">
        <v>1468</v>
      </c>
      <c r="C818" s="346">
        <v>488330</v>
      </c>
      <c r="D818" s="356">
        <v>-0.12629102903801401</v>
      </c>
      <c r="E818" s="356">
        <v>-3.2058435629501898E-2</v>
      </c>
      <c r="F818" s="356">
        <v>-0.14657698056801199</v>
      </c>
      <c r="G818" s="356">
        <v>-1.5781330582774599E-2</v>
      </c>
    </row>
    <row r="819" spans="2:7" s="37" customFormat="1" ht="15" customHeight="1" x14ac:dyDescent="0.25">
      <c r="B819" s="345" t="s">
        <v>1469</v>
      </c>
      <c r="C819" s="346">
        <v>488390</v>
      </c>
      <c r="D819" s="356">
        <v>-0.12629102903801401</v>
      </c>
      <c r="E819" s="356">
        <v>-3.2058435629501898E-2</v>
      </c>
      <c r="F819" s="356">
        <v>-0.14657698056801199</v>
      </c>
      <c r="G819" s="356">
        <v>-1.5781330582774599E-2</v>
      </c>
    </row>
    <row r="820" spans="2:7" s="37" customFormat="1" ht="15" customHeight="1" x14ac:dyDescent="0.25">
      <c r="B820" s="345" t="s">
        <v>1470</v>
      </c>
      <c r="C820" s="346">
        <v>488410</v>
      </c>
      <c r="D820" s="356">
        <v>-6.1593649824454297E-2</v>
      </c>
      <c r="E820" s="356">
        <v>3.8825286212046399E-3</v>
      </c>
      <c r="F820" s="356">
        <v>0.161802802008988</v>
      </c>
      <c r="G820" s="356">
        <v>8.3231209150326207E-3</v>
      </c>
    </row>
    <row r="821" spans="2:7" s="37" customFormat="1" ht="15" customHeight="1" x14ac:dyDescent="0.25">
      <c r="B821" s="345" t="s">
        <v>1471</v>
      </c>
      <c r="C821" s="346">
        <v>488490</v>
      </c>
      <c r="D821" s="356">
        <v>-0.12629102903801401</v>
      </c>
      <c r="E821" s="356">
        <v>-3.2058435629501898E-2</v>
      </c>
      <c r="F821" s="356">
        <v>-0.14657698056801199</v>
      </c>
      <c r="G821" s="356">
        <v>-1.5781330582774599E-2</v>
      </c>
    </row>
    <row r="822" spans="2:7" s="37" customFormat="1" ht="15" customHeight="1" x14ac:dyDescent="0.25">
      <c r="B822" s="345" t="s">
        <v>1472</v>
      </c>
      <c r="C822" s="346">
        <v>488510</v>
      </c>
      <c r="D822" s="356">
        <v>-0.12629102903801401</v>
      </c>
      <c r="E822" s="356">
        <v>-3.2058435629501898E-2</v>
      </c>
      <c r="F822" s="356">
        <v>-0.14657698056801199</v>
      </c>
      <c r="G822" s="356">
        <v>-1.5781330582774599E-2</v>
      </c>
    </row>
    <row r="823" spans="2:7" s="37" customFormat="1" ht="15" customHeight="1" x14ac:dyDescent="0.25">
      <c r="B823" s="345" t="s">
        <v>1473</v>
      </c>
      <c r="C823" s="346">
        <v>488991</v>
      </c>
      <c r="D823" s="356">
        <v>-0.12629102903801401</v>
      </c>
      <c r="E823" s="356">
        <v>-3.2058435629501898E-2</v>
      </c>
      <c r="F823" s="356">
        <v>-0.14657698056801199</v>
      </c>
      <c r="G823" s="356">
        <v>-1.5781330582774599E-2</v>
      </c>
    </row>
    <row r="824" spans="2:7" s="37" customFormat="1" ht="15" customHeight="1" x14ac:dyDescent="0.25">
      <c r="B824" s="345" t="s">
        <v>1474</v>
      </c>
      <c r="C824" s="346">
        <v>488999</v>
      </c>
      <c r="D824" s="356">
        <v>-0.12629102903801401</v>
      </c>
      <c r="E824" s="356">
        <v>-3.2058435629501898E-2</v>
      </c>
      <c r="F824" s="356">
        <v>-0.14657698056801199</v>
      </c>
      <c r="G824" s="356">
        <v>-1.5781330582774599E-2</v>
      </c>
    </row>
    <row r="825" spans="2:7" s="37" customFormat="1" ht="15" customHeight="1" x14ac:dyDescent="0.25">
      <c r="B825" s="345" t="s">
        <v>1475</v>
      </c>
      <c r="C825" s="346">
        <v>491110</v>
      </c>
      <c r="D825" s="356">
        <v>-0.14716796874999999</v>
      </c>
      <c r="E825" s="356">
        <v>-3.43624987178172E-2</v>
      </c>
      <c r="F825" s="356">
        <v>-0.17184569191159199</v>
      </c>
      <c r="G825" s="356">
        <v>-2.0499947704215E-2</v>
      </c>
    </row>
    <row r="826" spans="2:7" s="37" customFormat="1" ht="15" customHeight="1" x14ac:dyDescent="0.25">
      <c r="B826" s="345" t="s">
        <v>1476</v>
      </c>
      <c r="C826" s="346">
        <v>492110</v>
      </c>
      <c r="D826" s="356">
        <v>-0.12629102903801401</v>
      </c>
      <c r="E826" s="356">
        <v>-3.2058435629501898E-2</v>
      </c>
      <c r="F826" s="356">
        <v>-0.14657698056801199</v>
      </c>
      <c r="G826" s="356">
        <v>-1.5781330582774599E-2</v>
      </c>
    </row>
    <row r="827" spans="2:7" s="37" customFormat="1" ht="15" customHeight="1" x14ac:dyDescent="0.25">
      <c r="B827" s="345" t="s">
        <v>1477</v>
      </c>
      <c r="C827" s="346">
        <v>492210</v>
      </c>
      <c r="D827" s="356">
        <v>-0.12629102903801401</v>
      </c>
      <c r="E827" s="356">
        <v>-3.2058435629501898E-2</v>
      </c>
      <c r="F827" s="356">
        <v>-0.14657698056801199</v>
      </c>
      <c r="G827" s="356">
        <v>-1.5781330582774599E-2</v>
      </c>
    </row>
    <row r="828" spans="2:7" s="37" customFormat="1" ht="15" customHeight="1" x14ac:dyDescent="0.25">
      <c r="B828" s="345" t="s">
        <v>1478</v>
      </c>
      <c r="C828" s="346">
        <v>493110</v>
      </c>
      <c r="D828" s="356">
        <v>-0.12629102903801401</v>
      </c>
      <c r="E828" s="356">
        <v>-3.2058435629501898E-2</v>
      </c>
      <c r="F828" s="356">
        <v>-0.14657698056801199</v>
      </c>
      <c r="G828" s="356">
        <v>-1.5781330582774599E-2</v>
      </c>
    </row>
    <row r="829" spans="2:7" s="37" customFormat="1" ht="15" customHeight="1" x14ac:dyDescent="0.25">
      <c r="B829" s="345" t="s">
        <v>1479</v>
      </c>
      <c r="C829" s="346">
        <v>493120</v>
      </c>
      <c r="D829" s="356">
        <v>-0.12629102903801401</v>
      </c>
      <c r="E829" s="356">
        <v>-3.2058435629501898E-2</v>
      </c>
      <c r="F829" s="356">
        <v>-0.14657698056801199</v>
      </c>
      <c r="G829" s="356">
        <v>-1.5781330582774599E-2</v>
      </c>
    </row>
    <row r="830" spans="2:7" s="37" customFormat="1" ht="15" customHeight="1" x14ac:dyDescent="0.25">
      <c r="B830" s="345" t="s">
        <v>1480</v>
      </c>
      <c r="C830" s="346">
        <v>493130</v>
      </c>
      <c r="D830" s="356">
        <v>-0.12629102903801401</v>
      </c>
      <c r="E830" s="356">
        <v>-3.2058435629501898E-2</v>
      </c>
      <c r="F830" s="356">
        <v>-0.14657698056801199</v>
      </c>
      <c r="G830" s="356">
        <v>-1.5781330582774599E-2</v>
      </c>
    </row>
    <row r="831" spans="2:7" s="37" customFormat="1" ht="15" customHeight="1" x14ac:dyDescent="0.25">
      <c r="B831" s="345" t="s">
        <v>1481</v>
      </c>
      <c r="C831" s="346">
        <v>493190</v>
      </c>
      <c r="D831" s="356">
        <v>-0.12629102903801401</v>
      </c>
      <c r="E831" s="356">
        <v>-3.2058435629501898E-2</v>
      </c>
      <c r="F831" s="356">
        <v>-0.14657698056801199</v>
      </c>
      <c r="G831" s="356">
        <v>-1.5781330582774599E-2</v>
      </c>
    </row>
    <row r="832" spans="2:7" s="37" customFormat="1" ht="15" customHeight="1" x14ac:dyDescent="0.25">
      <c r="B832" s="345" t="s">
        <v>1482</v>
      </c>
      <c r="C832" s="346">
        <v>511110</v>
      </c>
      <c r="D832" s="356">
        <v>-0.16162772942434001</v>
      </c>
      <c r="E832" s="356">
        <v>-2.81415575327402E-2</v>
      </c>
      <c r="F832" s="356">
        <v>-0.14788348985980701</v>
      </c>
      <c r="G832" s="356">
        <v>-2.48399878085949E-2</v>
      </c>
    </row>
    <row r="833" spans="2:7" s="37" customFormat="1" ht="15" customHeight="1" x14ac:dyDescent="0.25">
      <c r="B833" s="345" t="s">
        <v>1483</v>
      </c>
      <c r="C833" s="346">
        <v>511120</v>
      </c>
      <c r="D833" s="356">
        <v>-0.16162772942434001</v>
      </c>
      <c r="E833" s="356">
        <v>-2.81415575327402E-2</v>
      </c>
      <c r="F833" s="356">
        <v>-0.14788348985980701</v>
      </c>
      <c r="G833" s="356">
        <v>-2.48399878085949E-2</v>
      </c>
    </row>
    <row r="834" spans="2:7" s="37" customFormat="1" ht="15" customHeight="1" x14ac:dyDescent="0.25">
      <c r="B834" s="345" t="s">
        <v>1484</v>
      </c>
      <c r="C834" s="346">
        <v>511130</v>
      </c>
      <c r="D834" s="356">
        <v>-0.16162772942434001</v>
      </c>
      <c r="E834" s="356">
        <v>-2.81415575327402E-2</v>
      </c>
      <c r="F834" s="356">
        <v>-0.14788348985980701</v>
      </c>
      <c r="G834" s="356">
        <v>-2.48399878085949E-2</v>
      </c>
    </row>
    <row r="835" spans="2:7" s="37" customFormat="1" ht="15" customHeight="1" x14ac:dyDescent="0.25">
      <c r="B835" s="345" t="s">
        <v>1485</v>
      </c>
      <c r="C835" s="346">
        <v>511140</v>
      </c>
      <c r="D835" s="356">
        <v>-0.16162772942434001</v>
      </c>
      <c r="E835" s="356">
        <v>-2.81415575327402E-2</v>
      </c>
      <c r="F835" s="356">
        <v>-0.14788348985980701</v>
      </c>
      <c r="G835" s="356">
        <v>-2.48399878085949E-2</v>
      </c>
    </row>
    <row r="836" spans="2:7" s="37" customFormat="1" ht="15" customHeight="1" x14ac:dyDescent="0.25">
      <c r="B836" s="345" t="s">
        <v>1486</v>
      </c>
      <c r="C836" s="346">
        <v>511191</v>
      </c>
      <c r="D836" s="356">
        <v>-0.16162772942434001</v>
      </c>
      <c r="E836" s="356">
        <v>-2.81415575327402E-2</v>
      </c>
      <c r="F836" s="356">
        <v>-0.14788348985980701</v>
      </c>
      <c r="G836" s="356">
        <v>-2.48399878085949E-2</v>
      </c>
    </row>
    <row r="837" spans="2:7" s="37" customFormat="1" ht="15" customHeight="1" x14ac:dyDescent="0.25">
      <c r="B837" s="345" t="s">
        <v>1487</v>
      </c>
      <c r="C837" s="346">
        <v>511199</v>
      </c>
      <c r="D837" s="356">
        <v>-0.16162772942434001</v>
      </c>
      <c r="E837" s="356">
        <v>-2.81415575327402E-2</v>
      </c>
      <c r="F837" s="356">
        <v>-0.14788348985980701</v>
      </c>
      <c r="G837" s="356">
        <v>-2.48399878085949E-2</v>
      </c>
    </row>
    <row r="838" spans="2:7" s="37" customFormat="1" ht="15" customHeight="1" x14ac:dyDescent="0.25">
      <c r="B838" s="345" t="s">
        <v>1488</v>
      </c>
      <c r="C838" s="346">
        <v>511210</v>
      </c>
      <c r="D838" s="356">
        <v>-0.16017810252311901</v>
      </c>
      <c r="E838" s="356">
        <v>-1.6291854072963501E-2</v>
      </c>
      <c r="F838" s="356">
        <v>-0.15879778903731001</v>
      </c>
      <c r="G838" s="356">
        <v>-1.3402268848509201E-2</v>
      </c>
    </row>
    <row r="839" spans="2:7" s="37" customFormat="1" ht="15" customHeight="1" x14ac:dyDescent="0.25">
      <c r="B839" s="345" t="s">
        <v>1489</v>
      </c>
      <c r="C839" s="346">
        <v>512110</v>
      </c>
      <c r="D839" s="356">
        <v>-0.16162772942434001</v>
      </c>
      <c r="E839" s="356">
        <v>-2.81415575327402E-2</v>
      </c>
      <c r="F839" s="356">
        <v>-0.14788348985980701</v>
      </c>
      <c r="G839" s="356">
        <v>-2.48399878085949E-2</v>
      </c>
    </row>
    <row r="840" spans="2:7" s="37" customFormat="1" ht="15" customHeight="1" x14ac:dyDescent="0.25">
      <c r="B840" s="345" t="s">
        <v>1490</v>
      </c>
      <c r="C840" s="346">
        <v>512120</v>
      </c>
      <c r="D840" s="356">
        <v>-0.16162772942434001</v>
      </c>
      <c r="E840" s="356">
        <v>-2.81415575327402E-2</v>
      </c>
      <c r="F840" s="356">
        <v>-0.14788348985980701</v>
      </c>
      <c r="G840" s="356">
        <v>-2.48399878085949E-2</v>
      </c>
    </row>
    <row r="841" spans="2:7" s="37" customFormat="1" ht="15" customHeight="1" x14ac:dyDescent="0.25">
      <c r="B841" s="345" t="s">
        <v>1491</v>
      </c>
      <c r="C841" s="346">
        <v>512131</v>
      </c>
      <c r="D841" s="356">
        <v>-0.16162772942434001</v>
      </c>
      <c r="E841" s="356">
        <v>-2.81415575327402E-2</v>
      </c>
      <c r="F841" s="356">
        <v>-0.14788348985980701</v>
      </c>
      <c r="G841" s="356">
        <v>-2.48399878085949E-2</v>
      </c>
    </row>
    <row r="842" spans="2:7" s="37" customFormat="1" ht="15" customHeight="1" x14ac:dyDescent="0.25">
      <c r="B842" s="345" t="s">
        <v>1492</v>
      </c>
      <c r="C842" s="346">
        <v>512132</v>
      </c>
      <c r="D842" s="356">
        <v>-0.16162772942434001</v>
      </c>
      <c r="E842" s="356">
        <v>-2.81415575327402E-2</v>
      </c>
      <c r="F842" s="356">
        <v>-0.14788348985980701</v>
      </c>
      <c r="G842" s="356">
        <v>-2.48399878085949E-2</v>
      </c>
    </row>
    <row r="843" spans="2:7" s="37" customFormat="1" ht="15" customHeight="1" x14ac:dyDescent="0.25">
      <c r="B843" s="345" t="s">
        <v>1493</v>
      </c>
      <c r="C843" s="346">
        <v>512191</v>
      </c>
      <c r="D843" s="356">
        <v>-0.16162772942434001</v>
      </c>
      <c r="E843" s="356">
        <v>-2.81415575327402E-2</v>
      </c>
      <c r="F843" s="356">
        <v>-0.14788348985980701</v>
      </c>
      <c r="G843" s="356">
        <v>-2.48399878085949E-2</v>
      </c>
    </row>
    <row r="844" spans="2:7" s="37" customFormat="1" ht="15" customHeight="1" x14ac:dyDescent="0.25">
      <c r="B844" s="345" t="s">
        <v>1494</v>
      </c>
      <c r="C844" s="346">
        <v>512199</v>
      </c>
      <c r="D844" s="356">
        <v>-0.16162772942434001</v>
      </c>
      <c r="E844" s="356">
        <v>-2.81415575327402E-2</v>
      </c>
      <c r="F844" s="356">
        <v>-0.14788348985980701</v>
      </c>
      <c r="G844" s="356">
        <v>-2.48399878085949E-2</v>
      </c>
    </row>
    <row r="845" spans="2:7" s="37" customFormat="1" ht="15" customHeight="1" x14ac:dyDescent="0.25">
      <c r="B845" s="345" t="s">
        <v>1495</v>
      </c>
      <c r="C845" s="346">
        <v>512210</v>
      </c>
      <c r="D845" s="356">
        <v>-0.16162772942434001</v>
      </c>
      <c r="E845" s="356">
        <v>-2.81415575327402E-2</v>
      </c>
      <c r="F845" s="356">
        <v>-0.14788348985980701</v>
      </c>
      <c r="G845" s="356">
        <v>-2.48399878085949E-2</v>
      </c>
    </row>
    <row r="846" spans="2:7" s="37" customFormat="1" ht="15" customHeight="1" x14ac:dyDescent="0.25">
      <c r="B846" s="345" t="s">
        <v>1496</v>
      </c>
      <c r="C846" s="346">
        <v>512220</v>
      </c>
      <c r="D846" s="356">
        <v>-0.16162772942434001</v>
      </c>
      <c r="E846" s="356">
        <v>-2.81415575327402E-2</v>
      </c>
      <c r="F846" s="356">
        <v>-0.14788348985980701</v>
      </c>
      <c r="G846" s="356">
        <v>-2.48399878085949E-2</v>
      </c>
    </row>
    <row r="847" spans="2:7" s="37" customFormat="1" ht="15" customHeight="1" x14ac:dyDescent="0.25">
      <c r="B847" s="345" t="s">
        <v>1497</v>
      </c>
      <c r="C847" s="346">
        <v>512230</v>
      </c>
      <c r="D847" s="356">
        <v>-0.16162772942434001</v>
      </c>
      <c r="E847" s="356">
        <v>-2.81415575327402E-2</v>
      </c>
      <c r="F847" s="356">
        <v>-0.14788348985980701</v>
      </c>
      <c r="G847" s="356">
        <v>-2.48399878085949E-2</v>
      </c>
    </row>
    <row r="848" spans="2:7" s="37" customFormat="1" ht="15" customHeight="1" x14ac:dyDescent="0.25">
      <c r="B848" s="345" t="s">
        <v>1498</v>
      </c>
      <c r="C848" s="346">
        <v>512240</v>
      </c>
      <c r="D848" s="356">
        <v>-0.16162772942434001</v>
      </c>
      <c r="E848" s="356">
        <v>-2.81415575327402E-2</v>
      </c>
      <c r="F848" s="356">
        <v>-0.14788348985980701</v>
      </c>
      <c r="G848" s="356">
        <v>-2.48399878085949E-2</v>
      </c>
    </row>
    <row r="849" spans="2:7" s="37" customFormat="1" ht="15" customHeight="1" x14ac:dyDescent="0.25">
      <c r="B849" s="345" t="s">
        <v>1499</v>
      </c>
      <c r="C849" s="346">
        <v>512290</v>
      </c>
      <c r="D849" s="356">
        <v>-0.16162772942434001</v>
      </c>
      <c r="E849" s="356">
        <v>-2.81415575327402E-2</v>
      </c>
      <c r="F849" s="356">
        <v>-0.14788348985980701</v>
      </c>
      <c r="G849" s="356">
        <v>-2.48399878085949E-2</v>
      </c>
    </row>
    <row r="850" spans="2:7" s="37" customFormat="1" ht="15" customHeight="1" x14ac:dyDescent="0.25">
      <c r="B850" s="345" t="s">
        <v>1500</v>
      </c>
      <c r="C850" s="346">
        <v>513311</v>
      </c>
      <c r="D850" s="356">
        <v>-0.102861371484953</v>
      </c>
      <c r="E850" s="356">
        <v>-9.7360877730552405E-3</v>
      </c>
      <c r="F850" s="356">
        <v>-0.10606060606060599</v>
      </c>
      <c r="G850" s="356">
        <v>-2.3364485981308102E-3</v>
      </c>
    </row>
    <row r="851" spans="2:7" s="37" customFormat="1" ht="15" customHeight="1" x14ac:dyDescent="0.25">
      <c r="B851" s="345" t="s">
        <v>1501</v>
      </c>
      <c r="C851" s="346">
        <v>513312</v>
      </c>
      <c r="D851" s="356">
        <v>-0.102861371484953</v>
      </c>
      <c r="E851" s="356">
        <v>-9.7360877730552405E-3</v>
      </c>
      <c r="F851" s="356">
        <v>-0.10606060606060599</v>
      </c>
      <c r="G851" s="356">
        <v>-2.3364485981308102E-3</v>
      </c>
    </row>
    <row r="852" spans="2:7" s="37" customFormat="1" ht="15" customHeight="1" x14ac:dyDescent="0.25">
      <c r="B852" s="345" t="s">
        <v>1502</v>
      </c>
      <c r="C852" s="346">
        <v>513313</v>
      </c>
      <c r="D852" s="356">
        <v>-0.102861371484953</v>
      </c>
      <c r="E852" s="356">
        <v>-9.7360877730552405E-3</v>
      </c>
      <c r="F852" s="356">
        <v>-0.10606060606060599</v>
      </c>
      <c r="G852" s="356">
        <v>-2.3364485981308102E-3</v>
      </c>
    </row>
    <row r="853" spans="2:7" s="37" customFormat="1" ht="15" customHeight="1" x14ac:dyDescent="0.25">
      <c r="B853" s="345" t="s">
        <v>1503</v>
      </c>
      <c r="C853" s="346">
        <v>513314</v>
      </c>
      <c r="D853" s="356">
        <v>-0.102861371484953</v>
      </c>
      <c r="E853" s="356">
        <v>-9.7360877730552405E-3</v>
      </c>
      <c r="F853" s="356">
        <v>-0.10606060606060599</v>
      </c>
      <c r="G853" s="356">
        <v>-2.3364485981308102E-3</v>
      </c>
    </row>
    <row r="854" spans="2:7" s="37" customFormat="1" ht="15" customHeight="1" x14ac:dyDescent="0.25">
      <c r="B854" s="345" t="s">
        <v>1504</v>
      </c>
      <c r="C854" s="346">
        <v>513323</v>
      </c>
      <c r="D854" s="356">
        <v>-0.102861371484953</v>
      </c>
      <c r="E854" s="356">
        <v>-9.7360877730552405E-3</v>
      </c>
      <c r="F854" s="356">
        <v>-0.10606060606060599</v>
      </c>
      <c r="G854" s="356">
        <v>-2.3364485981308102E-3</v>
      </c>
    </row>
    <row r="855" spans="2:7" s="37" customFormat="1" ht="15" customHeight="1" x14ac:dyDescent="0.25">
      <c r="B855" s="345" t="s">
        <v>1505</v>
      </c>
      <c r="C855" s="346">
        <v>514192</v>
      </c>
      <c r="D855" s="356">
        <v>-0.102861371484953</v>
      </c>
      <c r="E855" s="356">
        <v>-9.7360877730552405E-3</v>
      </c>
      <c r="F855" s="356">
        <v>-0.10606060606060599</v>
      </c>
      <c r="G855" s="356">
        <v>-2.3364485981308102E-3</v>
      </c>
    </row>
    <row r="856" spans="2:7" s="37" customFormat="1" ht="15" customHeight="1" x14ac:dyDescent="0.25">
      <c r="B856" s="345" t="s">
        <v>1506</v>
      </c>
      <c r="C856" s="346">
        <v>515110</v>
      </c>
      <c r="D856" s="356">
        <v>-0.16162772942434001</v>
      </c>
      <c r="E856" s="356">
        <v>-2.81415575327402E-2</v>
      </c>
      <c r="F856" s="356">
        <v>-0.14788348985980701</v>
      </c>
      <c r="G856" s="356">
        <v>-2.48399878085949E-2</v>
      </c>
    </row>
    <row r="857" spans="2:7" s="37" customFormat="1" ht="15" customHeight="1" x14ac:dyDescent="0.25">
      <c r="B857" s="345" t="s">
        <v>1507</v>
      </c>
      <c r="C857" s="346">
        <v>515111</v>
      </c>
      <c r="D857" s="356">
        <v>-0.16162772942434001</v>
      </c>
      <c r="E857" s="356">
        <v>-2.81415575327402E-2</v>
      </c>
      <c r="F857" s="356">
        <v>-0.14788348985980701</v>
      </c>
      <c r="G857" s="356">
        <v>-2.48399878085949E-2</v>
      </c>
    </row>
    <row r="858" spans="2:7" s="37" customFormat="1" ht="15" customHeight="1" x14ac:dyDescent="0.25">
      <c r="B858" s="345" t="s">
        <v>1508</v>
      </c>
      <c r="C858" s="346">
        <v>515112</v>
      </c>
      <c r="D858" s="356">
        <v>-0.16162772942434001</v>
      </c>
      <c r="E858" s="356">
        <v>-2.81415575327402E-2</v>
      </c>
      <c r="F858" s="356">
        <v>-0.14788348985980701</v>
      </c>
      <c r="G858" s="356">
        <v>-2.48399878085949E-2</v>
      </c>
    </row>
    <row r="859" spans="2:7" s="37" customFormat="1" ht="15" customHeight="1" x14ac:dyDescent="0.25">
      <c r="B859" s="345" t="s">
        <v>1509</v>
      </c>
      <c r="C859" s="346">
        <v>515120</v>
      </c>
      <c r="D859" s="356">
        <v>-0.16162772942434001</v>
      </c>
      <c r="E859" s="356">
        <v>-2.81415575327402E-2</v>
      </c>
      <c r="F859" s="356">
        <v>-0.14788348985980701</v>
      </c>
      <c r="G859" s="356">
        <v>-2.48399878085949E-2</v>
      </c>
    </row>
    <row r="860" spans="2:7" s="37" customFormat="1" ht="15" customHeight="1" x14ac:dyDescent="0.25">
      <c r="B860" s="345" t="s">
        <v>1510</v>
      </c>
      <c r="C860" s="346">
        <v>515210</v>
      </c>
      <c r="D860" s="356">
        <v>-0.16162772942434001</v>
      </c>
      <c r="E860" s="356">
        <v>-2.81415575327402E-2</v>
      </c>
      <c r="F860" s="356">
        <v>-0.14788348985980701</v>
      </c>
      <c r="G860" s="356">
        <v>-2.48399878085949E-2</v>
      </c>
    </row>
    <row r="861" spans="2:7" s="37" customFormat="1" ht="15" customHeight="1" x14ac:dyDescent="0.25">
      <c r="B861" s="345" t="s">
        <v>1511</v>
      </c>
      <c r="C861" s="346">
        <v>517110</v>
      </c>
      <c r="D861" s="356">
        <v>-0.102861371484953</v>
      </c>
      <c r="E861" s="356">
        <v>-9.7360877730552405E-3</v>
      </c>
      <c r="F861" s="356">
        <v>-0.10606060606060599</v>
      </c>
      <c r="G861" s="356">
        <v>-2.3364485981308102E-3</v>
      </c>
    </row>
    <row r="862" spans="2:7" s="37" customFormat="1" ht="15" customHeight="1" x14ac:dyDescent="0.25">
      <c r="B862" s="345" t="s">
        <v>1512</v>
      </c>
      <c r="C862" s="346">
        <v>517210</v>
      </c>
      <c r="D862" s="356">
        <v>-0.102861371484953</v>
      </c>
      <c r="E862" s="356">
        <v>-9.7360877730552405E-3</v>
      </c>
      <c r="F862" s="356">
        <v>-0.10606060606060599</v>
      </c>
      <c r="G862" s="356">
        <v>-2.3364485981308102E-3</v>
      </c>
    </row>
    <row r="863" spans="2:7" s="37" customFormat="1" ht="15" customHeight="1" x14ac:dyDescent="0.25">
      <c r="B863" s="345" t="s">
        <v>1513</v>
      </c>
      <c r="C863" s="346">
        <v>517410</v>
      </c>
      <c r="D863" s="356">
        <v>-0.102861371484953</v>
      </c>
      <c r="E863" s="356">
        <v>-9.7360877730552405E-3</v>
      </c>
      <c r="F863" s="356">
        <v>-0.10606060606060599</v>
      </c>
      <c r="G863" s="356">
        <v>-2.3364485981308102E-3</v>
      </c>
    </row>
    <row r="864" spans="2:7" s="37" customFormat="1" ht="15" customHeight="1" x14ac:dyDescent="0.25">
      <c r="B864" s="345" t="s">
        <v>1514</v>
      </c>
      <c r="C864" s="346">
        <v>517911</v>
      </c>
      <c r="D864" s="356">
        <v>-0.102861371484953</v>
      </c>
      <c r="E864" s="356">
        <v>-9.7360877730552405E-3</v>
      </c>
      <c r="F864" s="356">
        <v>-0.10606060606060599</v>
      </c>
      <c r="G864" s="356">
        <v>-2.3364485981308102E-3</v>
      </c>
    </row>
    <row r="865" spans="2:7" s="37" customFormat="1" ht="15" customHeight="1" x14ac:dyDescent="0.25">
      <c r="B865" s="345" t="s">
        <v>1515</v>
      </c>
      <c r="C865" s="346">
        <v>517919</v>
      </c>
      <c r="D865" s="356">
        <v>-0.102861371484953</v>
      </c>
      <c r="E865" s="356">
        <v>-9.7360877730552405E-3</v>
      </c>
      <c r="F865" s="356">
        <v>-0.10606060606060599</v>
      </c>
      <c r="G865" s="356">
        <v>-2.3364485981308102E-3</v>
      </c>
    </row>
    <row r="866" spans="2:7" s="37" customFormat="1" ht="15" customHeight="1" x14ac:dyDescent="0.25">
      <c r="B866" s="345" t="s">
        <v>1516</v>
      </c>
      <c r="C866" s="346">
        <v>518110</v>
      </c>
      <c r="D866" s="356">
        <v>-0.16162772942434001</v>
      </c>
      <c r="E866" s="356">
        <v>-2.81415575327402E-2</v>
      </c>
      <c r="F866" s="356">
        <v>-0.14788348985980701</v>
      </c>
      <c r="G866" s="356">
        <v>-2.48399878085949E-2</v>
      </c>
    </row>
    <row r="867" spans="2:7" s="37" customFormat="1" ht="15" customHeight="1" x14ac:dyDescent="0.25">
      <c r="B867" s="345" t="s">
        <v>1517</v>
      </c>
      <c r="C867" s="346">
        <v>518210</v>
      </c>
      <c r="D867" s="356">
        <v>-0.16017810252311901</v>
      </c>
      <c r="E867" s="356">
        <v>-1.6291854072963501E-2</v>
      </c>
      <c r="F867" s="356">
        <v>-0.15879778903731001</v>
      </c>
      <c r="G867" s="356">
        <v>-1.3402268848509201E-2</v>
      </c>
    </row>
    <row r="868" spans="2:7" s="37" customFormat="1" ht="15" customHeight="1" x14ac:dyDescent="0.25">
      <c r="B868" s="345" t="s">
        <v>1518</v>
      </c>
      <c r="C868" s="346">
        <v>519110</v>
      </c>
      <c r="D868" s="356">
        <v>-0.16162772942434001</v>
      </c>
      <c r="E868" s="356">
        <v>-2.81415575327402E-2</v>
      </c>
      <c r="F868" s="356">
        <v>-0.14788348985980701</v>
      </c>
      <c r="G868" s="356">
        <v>-2.48399878085949E-2</v>
      </c>
    </row>
    <row r="869" spans="2:7" s="37" customFormat="1" ht="15" customHeight="1" x14ac:dyDescent="0.25">
      <c r="B869" s="345" t="s">
        <v>1519</v>
      </c>
      <c r="C869" s="346">
        <v>519120</v>
      </c>
      <c r="D869" s="356">
        <v>-6.1593649824454297E-2</v>
      </c>
      <c r="E869" s="356">
        <v>3.8825286212046399E-3</v>
      </c>
      <c r="F869" s="356">
        <v>0.161802802008988</v>
      </c>
      <c r="G869" s="356">
        <v>8.3231209150326207E-3</v>
      </c>
    </row>
    <row r="870" spans="2:7" s="37" customFormat="1" ht="15" customHeight="1" x14ac:dyDescent="0.25">
      <c r="B870" s="345" t="s">
        <v>1520</v>
      </c>
      <c r="C870" s="346">
        <v>519130</v>
      </c>
      <c r="D870" s="356">
        <v>-0.16162772942434001</v>
      </c>
      <c r="E870" s="356">
        <v>-2.81415575327402E-2</v>
      </c>
      <c r="F870" s="356">
        <v>-0.14788348985980701</v>
      </c>
      <c r="G870" s="356">
        <v>-2.48399878085949E-2</v>
      </c>
    </row>
    <row r="871" spans="2:7" s="37" customFormat="1" ht="15" customHeight="1" x14ac:dyDescent="0.25">
      <c r="B871" s="345" t="s">
        <v>1521</v>
      </c>
      <c r="C871" s="346">
        <v>519190</v>
      </c>
      <c r="D871" s="356">
        <v>-0.16017810252311901</v>
      </c>
      <c r="E871" s="356">
        <v>-1.6291854072963501E-2</v>
      </c>
      <c r="F871" s="356">
        <v>-0.15879778903731001</v>
      </c>
      <c r="G871" s="356">
        <v>-1.3402268848509201E-2</v>
      </c>
    </row>
    <row r="872" spans="2:7" s="37" customFormat="1" ht="15" customHeight="1" x14ac:dyDescent="0.25">
      <c r="B872" s="345" t="s">
        <v>1522</v>
      </c>
      <c r="C872" s="346">
        <v>521110</v>
      </c>
      <c r="D872" s="356">
        <v>-0.14716796874999999</v>
      </c>
      <c r="E872" s="356">
        <v>-3.43624987178172E-2</v>
      </c>
      <c r="F872" s="356">
        <v>-0.17184569191159199</v>
      </c>
      <c r="G872" s="356">
        <v>-2.0499947704215E-2</v>
      </c>
    </row>
    <row r="873" spans="2:7" s="37" customFormat="1" ht="15" customHeight="1" x14ac:dyDescent="0.25">
      <c r="B873" s="345" t="s">
        <v>1523</v>
      </c>
      <c r="C873" s="346">
        <v>522110</v>
      </c>
      <c r="D873" s="356">
        <v>-9.2909535452322806E-2</v>
      </c>
      <c r="E873" s="356">
        <v>-3.3456855479089498E-2</v>
      </c>
      <c r="F873" s="356">
        <v>-0.21573994867408</v>
      </c>
      <c r="G873" s="356">
        <v>-2.2548393958732101E-2</v>
      </c>
    </row>
    <row r="874" spans="2:7" s="37" customFormat="1" ht="15" customHeight="1" x14ac:dyDescent="0.25">
      <c r="B874" s="345" t="s">
        <v>1524</v>
      </c>
      <c r="C874" s="346">
        <v>522120</v>
      </c>
      <c r="D874" s="356">
        <v>-0.20064866760168301</v>
      </c>
      <c r="E874" s="356">
        <v>-3.9447315683999597E-2</v>
      </c>
      <c r="F874" s="356">
        <v>-0.221908454859648</v>
      </c>
      <c r="G874" s="356">
        <v>-2.4057355284121101E-2</v>
      </c>
    </row>
    <row r="875" spans="2:7" s="37" customFormat="1" ht="15" customHeight="1" x14ac:dyDescent="0.25">
      <c r="B875" s="345" t="s">
        <v>1525</v>
      </c>
      <c r="C875" s="346">
        <v>522130</v>
      </c>
      <c r="D875" s="356">
        <v>-0.20064866760168301</v>
      </c>
      <c r="E875" s="356">
        <v>-3.9447315683999597E-2</v>
      </c>
      <c r="F875" s="356">
        <v>-0.221908454859648</v>
      </c>
      <c r="G875" s="356">
        <v>-2.4057355284121101E-2</v>
      </c>
    </row>
    <row r="876" spans="2:7" s="37" customFormat="1" ht="15" customHeight="1" x14ac:dyDescent="0.25">
      <c r="B876" s="345" t="s">
        <v>1526</v>
      </c>
      <c r="C876" s="346">
        <v>522140</v>
      </c>
      <c r="D876" s="356">
        <v>-9.2909535452322806E-2</v>
      </c>
      <c r="E876" s="356">
        <v>-3.3456855479089498E-2</v>
      </c>
      <c r="F876" s="356">
        <v>-0.21573994867408</v>
      </c>
      <c r="G876" s="356">
        <v>-2.2548393958732101E-2</v>
      </c>
    </row>
    <row r="877" spans="2:7" s="37" customFormat="1" ht="15" customHeight="1" x14ac:dyDescent="0.25">
      <c r="B877" s="345" t="s">
        <v>1527</v>
      </c>
      <c r="C877" s="346">
        <v>522190</v>
      </c>
      <c r="D877" s="356">
        <v>-0.20064866760168301</v>
      </c>
      <c r="E877" s="356">
        <v>-3.9447315683999597E-2</v>
      </c>
      <c r="F877" s="356">
        <v>-0.221908454859648</v>
      </c>
      <c r="G877" s="356">
        <v>-2.4057355284121101E-2</v>
      </c>
    </row>
    <row r="878" spans="2:7" s="37" customFormat="1" ht="15" customHeight="1" x14ac:dyDescent="0.25">
      <c r="B878" s="345" t="s">
        <v>1528</v>
      </c>
      <c r="C878" s="346">
        <v>522199</v>
      </c>
      <c r="D878" s="356">
        <v>-0.20064866760168301</v>
      </c>
      <c r="E878" s="356">
        <v>-3.9447315683999597E-2</v>
      </c>
      <c r="F878" s="356">
        <v>-0.221908454859648</v>
      </c>
      <c r="G878" s="356">
        <v>-2.4057355284121101E-2</v>
      </c>
    </row>
    <row r="879" spans="2:7" s="37" customFormat="1" ht="15" customHeight="1" x14ac:dyDescent="0.25">
      <c r="B879" s="345" t="s">
        <v>1529</v>
      </c>
      <c r="C879" s="346">
        <v>522210</v>
      </c>
      <c r="D879" s="356">
        <v>-9.2909535452322806E-2</v>
      </c>
      <c r="E879" s="356">
        <v>-3.3456855479089498E-2</v>
      </c>
      <c r="F879" s="356">
        <v>-0.21573994867408</v>
      </c>
      <c r="G879" s="356">
        <v>-2.2548393958732101E-2</v>
      </c>
    </row>
    <row r="880" spans="2:7" s="37" customFormat="1" ht="15" customHeight="1" x14ac:dyDescent="0.25">
      <c r="B880" s="345" t="s">
        <v>1530</v>
      </c>
      <c r="C880" s="346">
        <v>522220</v>
      </c>
      <c r="D880" s="356">
        <v>-0.20064866760168301</v>
      </c>
      <c r="E880" s="356">
        <v>-3.9447315683999597E-2</v>
      </c>
      <c r="F880" s="356">
        <v>-0.221908454859648</v>
      </c>
      <c r="G880" s="356">
        <v>-2.4057355284121101E-2</v>
      </c>
    </row>
    <row r="881" spans="2:7" s="37" customFormat="1" ht="15" customHeight="1" x14ac:dyDescent="0.25">
      <c r="B881" s="345" t="s">
        <v>1531</v>
      </c>
      <c r="C881" s="346">
        <v>522250</v>
      </c>
      <c r="D881" s="356">
        <v>-0.14716796874999999</v>
      </c>
      <c r="E881" s="356">
        <v>-3.43624987178172E-2</v>
      </c>
      <c r="F881" s="356">
        <v>-0.17184569191159199</v>
      </c>
      <c r="G881" s="356">
        <v>-2.0499947704215E-2</v>
      </c>
    </row>
    <row r="882" spans="2:7" s="37" customFormat="1" ht="15" customHeight="1" x14ac:dyDescent="0.25">
      <c r="B882" s="345" t="s">
        <v>1532</v>
      </c>
      <c r="C882" s="346">
        <v>522251</v>
      </c>
      <c r="D882" s="356">
        <v>-0.14716796874999999</v>
      </c>
      <c r="E882" s="356">
        <v>-3.43624987178172E-2</v>
      </c>
      <c r="F882" s="356">
        <v>-0.17184569191159199</v>
      </c>
      <c r="G882" s="356">
        <v>-2.0499947704215E-2</v>
      </c>
    </row>
    <row r="883" spans="2:7" s="37" customFormat="1" ht="15" customHeight="1" x14ac:dyDescent="0.25">
      <c r="B883" s="345" t="s">
        <v>1533</v>
      </c>
      <c r="C883" s="346">
        <v>522270</v>
      </c>
      <c r="D883" s="356">
        <v>-0.14716796874999999</v>
      </c>
      <c r="E883" s="356">
        <v>-3.43624987178172E-2</v>
      </c>
      <c r="F883" s="356">
        <v>-0.17184569191159199</v>
      </c>
      <c r="G883" s="356">
        <v>-2.0499947704215E-2</v>
      </c>
    </row>
    <row r="884" spans="2:7" s="37" customFormat="1" ht="15" customHeight="1" x14ac:dyDescent="0.25">
      <c r="B884" s="345" t="s">
        <v>1534</v>
      </c>
      <c r="C884" s="346">
        <v>522291</v>
      </c>
      <c r="D884" s="356">
        <v>-0.20064866760168301</v>
      </c>
      <c r="E884" s="356">
        <v>-3.9447315683999597E-2</v>
      </c>
      <c r="F884" s="356">
        <v>-0.221908454859648</v>
      </c>
      <c r="G884" s="356">
        <v>-2.4057355284121101E-2</v>
      </c>
    </row>
    <row r="885" spans="2:7" s="37" customFormat="1" ht="15" customHeight="1" x14ac:dyDescent="0.25">
      <c r="B885" s="345" t="s">
        <v>1535</v>
      </c>
      <c r="C885" s="346">
        <v>522292</v>
      </c>
      <c r="D885" s="356">
        <v>-9.2909535452322806E-2</v>
      </c>
      <c r="E885" s="356">
        <v>-3.3456855479089498E-2</v>
      </c>
      <c r="F885" s="356">
        <v>-0.21573994867408</v>
      </c>
      <c r="G885" s="356">
        <v>-2.2548393958732101E-2</v>
      </c>
    </row>
    <row r="886" spans="2:7" s="37" customFormat="1" ht="15" customHeight="1" x14ac:dyDescent="0.25">
      <c r="B886" s="345" t="s">
        <v>1536</v>
      </c>
      <c r="C886" s="346">
        <v>522293</v>
      </c>
      <c r="D886" s="356">
        <v>-9.2909535452322806E-2</v>
      </c>
      <c r="E886" s="356">
        <v>-3.3456855479089498E-2</v>
      </c>
      <c r="F886" s="356">
        <v>-0.21573994867408</v>
      </c>
      <c r="G886" s="356">
        <v>-2.2548393958732101E-2</v>
      </c>
    </row>
    <row r="887" spans="2:7" s="37" customFormat="1" ht="15" customHeight="1" x14ac:dyDescent="0.25">
      <c r="B887" s="345" t="s">
        <v>1537</v>
      </c>
      <c r="C887" s="346">
        <v>522294</v>
      </c>
      <c r="D887" s="356">
        <v>-9.2909535452322806E-2</v>
      </c>
      <c r="E887" s="356">
        <v>-3.3456855479089498E-2</v>
      </c>
      <c r="F887" s="356">
        <v>-0.21573994867408</v>
      </c>
      <c r="G887" s="356">
        <v>-2.2548393958732101E-2</v>
      </c>
    </row>
    <row r="888" spans="2:7" s="37" customFormat="1" ht="15" customHeight="1" x14ac:dyDescent="0.25">
      <c r="B888" s="345" t="s">
        <v>1538</v>
      </c>
      <c r="C888" s="346">
        <v>522295</v>
      </c>
      <c r="D888" s="356">
        <v>-0.20064866760168301</v>
      </c>
      <c r="E888" s="356">
        <v>-3.9447315683999597E-2</v>
      </c>
      <c r="F888" s="356">
        <v>-0.221908454859648</v>
      </c>
      <c r="G888" s="356">
        <v>-2.4057355284121101E-2</v>
      </c>
    </row>
    <row r="889" spans="2:7" s="37" customFormat="1" ht="15" customHeight="1" x14ac:dyDescent="0.25">
      <c r="B889" s="345" t="s">
        <v>1539</v>
      </c>
      <c r="C889" s="346">
        <v>522296</v>
      </c>
      <c r="D889" s="356">
        <v>-0.20064866760168301</v>
      </c>
      <c r="E889" s="356">
        <v>-3.9447315683999597E-2</v>
      </c>
      <c r="F889" s="356">
        <v>-0.221908454859648</v>
      </c>
      <c r="G889" s="356">
        <v>-2.4057355284121101E-2</v>
      </c>
    </row>
    <row r="890" spans="2:7" s="37" customFormat="1" ht="15" customHeight="1" x14ac:dyDescent="0.25">
      <c r="B890" s="345" t="s">
        <v>1540</v>
      </c>
      <c r="C890" s="346">
        <v>522298</v>
      </c>
      <c r="D890" s="356">
        <v>-0.20064866760168301</v>
      </c>
      <c r="E890" s="356">
        <v>-3.9447315683999597E-2</v>
      </c>
      <c r="F890" s="356">
        <v>-0.221908454859648</v>
      </c>
      <c r="G890" s="356">
        <v>-2.4057355284121101E-2</v>
      </c>
    </row>
    <row r="891" spans="2:7" s="37" customFormat="1" ht="15" customHeight="1" x14ac:dyDescent="0.25">
      <c r="B891" s="345" t="s">
        <v>1541</v>
      </c>
      <c r="C891" s="346">
        <v>522310</v>
      </c>
      <c r="D891" s="356">
        <v>-9.2909535452322806E-2</v>
      </c>
      <c r="E891" s="356">
        <v>-3.3456855479089498E-2</v>
      </c>
      <c r="F891" s="356">
        <v>-0.21573994867408</v>
      </c>
      <c r="G891" s="356">
        <v>-2.2548393958732101E-2</v>
      </c>
    </row>
    <row r="892" spans="2:7" s="37" customFormat="1" ht="15" customHeight="1" x14ac:dyDescent="0.25">
      <c r="B892" s="345" t="s">
        <v>1542</v>
      </c>
      <c r="C892" s="346">
        <v>522320</v>
      </c>
      <c r="D892" s="356">
        <v>-9.2909535452322806E-2</v>
      </c>
      <c r="E892" s="356">
        <v>-3.3456855479089498E-2</v>
      </c>
      <c r="F892" s="356">
        <v>-0.21573994867408</v>
      </c>
      <c r="G892" s="356">
        <v>-2.2548393958732101E-2</v>
      </c>
    </row>
    <row r="893" spans="2:7" s="37" customFormat="1" ht="15" customHeight="1" x14ac:dyDescent="0.25">
      <c r="B893" s="345" t="s">
        <v>1543</v>
      </c>
      <c r="C893" s="346">
        <v>522390</v>
      </c>
      <c r="D893" s="356">
        <v>-9.2909535452322806E-2</v>
      </c>
      <c r="E893" s="356">
        <v>-3.3456855479089498E-2</v>
      </c>
      <c r="F893" s="356">
        <v>-0.21573994867408</v>
      </c>
      <c r="G893" s="356">
        <v>-2.2548393958732101E-2</v>
      </c>
    </row>
    <row r="894" spans="2:7" s="37" customFormat="1" ht="15" customHeight="1" x14ac:dyDescent="0.25">
      <c r="B894" s="345" t="s">
        <v>1544</v>
      </c>
      <c r="C894" s="346">
        <v>523110</v>
      </c>
      <c r="D894" s="356">
        <v>-0.14716796874999999</v>
      </c>
      <c r="E894" s="356">
        <v>-3.43624987178172E-2</v>
      </c>
      <c r="F894" s="356">
        <v>-0.17184569191159199</v>
      </c>
      <c r="G894" s="356">
        <v>-2.0499947704215E-2</v>
      </c>
    </row>
    <row r="895" spans="2:7" s="37" customFormat="1" ht="15" customHeight="1" x14ac:dyDescent="0.25">
      <c r="B895" s="345" t="s">
        <v>1545</v>
      </c>
      <c r="C895" s="346">
        <v>523111</v>
      </c>
      <c r="D895" s="356">
        <v>-0.14716796874999999</v>
      </c>
      <c r="E895" s="356">
        <v>-3.43624987178172E-2</v>
      </c>
      <c r="F895" s="356">
        <v>-0.17184569191159199</v>
      </c>
      <c r="G895" s="356">
        <v>-2.0499947704215E-2</v>
      </c>
    </row>
    <row r="896" spans="2:7" s="37" customFormat="1" ht="15" customHeight="1" x14ac:dyDescent="0.25">
      <c r="B896" s="345" t="s">
        <v>1546</v>
      </c>
      <c r="C896" s="346">
        <v>523120</v>
      </c>
      <c r="D896" s="356">
        <v>-0.14716796874999999</v>
      </c>
      <c r="E896" s="356">
        <v>-3.43624987178172E-2</v>
      </c>
      <c r="F896" s="356">
        <v>-0.17184569191159199</v>
      </c>
      <c r="G896" s="356">
        <v>-2.0499947704215E-2</v>
      </c>
    </row>
    <row r="897" spans="2:7" s="37" customFormat="1" ht="15" customHeight="1" x14ac:dyDescent="0.25">
      <c r="B897" s="345" t="s">
        <v>1547</v>
      </c>
      <c r="C897" s="346">
        <v>523130</v>
      </c>
      <c r="D897" s="356">
        <v>-0.14716796874999999</v>
      </c>
      <c r="E897" s="356">
        <v>-3.43624987178172E-2</v>
      </c>
      <c r="F897" s="356">
        <v>-0.17184569191159199</v>
      </c>
      <c r="G897" s="356">
        <v>-2.0499947704215E-2</v>
      </c>
    </row>
    <row r="898" spans="2:7" s="37" customFormat="1" ht="15" customHeight="1" x14ac:dyDescent="0.25">
      <c r="B898" s="345" t="s">
        <v>1548</v>
      </c>
      <c r="C898" s="346">
        <v>523140</v>
      </c>
      <c r="D898" s="356">
        <v>-0.14716796874999999</v>
      </c>
      <c r="E898" s="356">
        <v>-3.43624987178172E-2</v>
      </c>
      <c r="F898" s="356">
        <v>-0.17184569191159199</v>
      </c>
      <c r="G898" s="356">
        <v>-2.0499947704215E-2</v>
      </c>
    </row>
    <row r="899" spans="2:7" s="37" customFormat="1" ht="15" customHeight="1" x14ac:dyDescent="0.25">
      <c r="B899" s="345" t="s">
        <v>1549</v>
      </c>
      <c r="C899" s="346">
        <v>523210</v>
      </c>
      <c r="D899" s="356">
        <v>-0.14716796874999999</v>
      </c>
      <c r="E899" s="356">
        <v>-3.43624987178172E-2</v>
      </c>
      <c r="F899" s="356">
        <v>-0.17184569191159199</v>
      </c>
      <c r="G899" s="356">
        <v>-2.0499947704215E-2</v>
      </c>
    </row>
    <row r="900" spans="2:7" s="37" customFormat="1" ht="15" customHeight="1" x14ac:dyDescent="0.25">
      <c r="B900" s="345" t="s">
        <v>1550</v>
      </c>
      <c r="C900" s="346">
        <v>523910</v>
      </c>
      <c r="D900" s="356">
        <v>-0.14716796874999999</v>
      </c>
      <c r="E900" s="356">
        <v>-3.43624987178172E-2</v>
      </c>
      <c r="F900" s="356">
        <v>-0.17184569191159199</v>
      </c>
      <c r="G900" s="356">
        <v>-2.0499947704215E-2</v>
      </c>
    </row>
    <row r="901" spans="2:7" s="37" customFormat="1" ht="15" customHeight="1" x14ac:dyDescent="0.25">
      <c r="B901" s="345" t="s">
        <v>1551</v>
      </c>
      <c r="C901" s="346">
        <v>523920</v>
      </c>
      <c r="D901" s="356">
        <v>-0.14716796874999999</v>
      </c>
      <c r="E901" s="356">
        <v>-3.43624987178172E-2</v>
      </c>
      <c r="F901" s="356">
        <v>-0.17184569191159199</v>
      </c>
      <c r="G901" s="356">
        <v>-2.0499947704215E-2</v>
      </c>
    </row>
    <row r="902" spans="2:7" s="37" customFormat="1" ht="15" customHeight="1" x14ac:dyDescent="0.25">
      <c r="B902" s="345" t="s">
        <v>1552</v>
      </c>
      <c r="C902" s="346">
        <v>523930</v>
      </c>
      <c r="D902" s="356">
        <v>-0.14716796874999999</v>
      </c>
      <c r="E902" s="356">
        <v>-3.43624987178172E-2</v>
      </c>
      <c r="F902" s="356">
        <v>-0.17184569191159199</v>
      </c>
      <c r="G902" s="356">
        <v>-2.0499947704215E-2</v>
      </c>
    </row>
    <row r="903" spans="2:7" s="37" customFormat="1" ht="15" customHeight="1" x14ac:dyDescent="0.25">
      <c r="B903" s="345" t="s">
        <v>1553</v>
      </c>
      <c r="C903" s="346">
        <v>523991</v>
      </c>
      <c r="D903" s="356">
        <v>-9.2909535452322806E-2</v>
      </c>
      <c r="E903" s="356">
        <v>-3.3456855479089498E-2</v>
      </c>
      <c r="F903" s="356">
        <v>-0.21573994867408</v>
      </c>
      <c r="G903" s="356">
        <v>-2.2548393958732101E-2</v>
      </c>
    </row>
    <row r="904" spans="2:7" s="37" customFormat="1" ht="15" customHeight="1" x14ac:dyDescent="0.25">
      <c r="B904" s="345" t="s">
        <v>1554</v>
      </c>
      <c r="C904" s="346">
        <v>523999</v>
      </c>
      <c r="D904" s="356">
        <v>-0.14716796874999999</v>
      </c>
      <c r="E904" s="356">
        <v>-3.43624987178172E-2</v>
      </c>
      <c r="F904" s="356">
        <v>-0.17184569191159199</v>
      </c>
      <c r="G904" s="356">
        <v>-2.0499947704215E-2</v>
      </c>
    </row>
    <row r="905" spans="2:7" s="37" customFormat="1" ht="15" customHeight="1" x14ac:dyDescent="0.25">
      <c r="B905" s="345" t="s">
        <v>1555</v>
      </c>
      <c r="C905" s="346">
        <v>524113</v>
      </c>
      <c r="D905" s="356">
        <v>-0.17532467532467499</v>
      </c>
      <c r="E905" s="356">
        <v>-9.5111583421891605E-2</v>
      </c>
      <c r="F905" s="356">
        <v>-0.172421549881903</v>
      </c>
      <c r="G905" s="356">
        <v>-8.5760517799352801E-2</v>
      </c>
    </row>
    <row r="906" spans="2:7" s="37" customFormat="1" ht="15" customHeight="1" x14ac:dyDescent="0.25">
      <c r="B906" s="345" t="s">
        <v>1556</v>
      </c>
      <c r="C906" s="346">
        <v>524114</v>
      </c>
      <c r="D906" s="356">
        <v>-6.3634444913465593E-2</v>
      </c>
      <c r="E906" s="356">
        <v>4.5317220543806798E-3</v>
      </c>
      <c r="F906" s="356">
        <v>-7.0111947500482594E-2</v>
      </c>
      <c r="G906" s="356">
        <v>1.7071435829692099E-2</v>
      </c>
    </row>
    <row r="907" spans="2:7" s="37" customFormat="1" ht="15" customHeight="1" x14ac:dyDescent="0.25">
      <c r="B907" s="345" t="s">
        <v>1557</v>
      </c>
      <c r="C907" s="346">
        <v>524115</v>
      </c>
      <c r="D907" s="356">
        <v>-0.17532467532467499</v>
      </c>
      <c r="E907" s="356">
        <v>-9.5111583421891605E-2</v>
      </c>
      <c r="F907" s="356">
        <v>-0.172421549881903</v>
      </c>
      <c r="G907" s="356">
        <v>-8.5760517799352801E-2</v>
      </c>
    </row>
    <row r="908" spans="2:7" s="37" customFormat="1" ht="15" customHeight="1" x14ac:dyDescent="0.25">
      <c r="B908" s="345" t="s">
        <v>1558</v>
      </c>
      <c r="C908" s="346">
        <v>524125</v>
      </c>
      <c r="D908" s="356">
        <v>-0.17532467532467499</v>
      </c>
      <c r="E908" s="356">
        <v>-9.5111583421891605E-2</v>
      </c>
      <c r="F908" s="356">
        <v>-0.172421549881903</v>
      </c>
      <c r="G908" s="356">
        <v>-8.5760517799352801E-2</v>
      </c>
    </row>
    <row r="909" spans="2:7" s="37" customFormat="1" ht="15" customHeight="1" x14ac:dyDescent="0.25">
      <c r="B909" s="345" t="s">
        <v>1559</v>
      </c>
      <c r="C909" s="346">
        <v>524126</v>
      </c>
      <c r="D909" s="356">
        <v>-0.17532467532467499</v>
      </c>
      <c r="E909" s="356">
        <v>-9.5111583421891605E-2</v>
      </c>
      <c r="F909" s="356">
        <v>-0.172421549881903</v>
      </c>
      <c r="G909" s="356">
        <v>-8.5760517799352801E-2</v>
      </c>
    </row>
    <row r="910" spans="2:7" s="37" customFormat="1" ht="15" customHeight="1" x14ac:dyDescent="0.25">
      <c r="B910" s="345" t="s">
        <v>1560</v>
      </c>
      <c r="C910" s="346">
        <v>524127</v>
      </c>
      <c r="D910" s="356">
        <v>-0.17532467532467499</v>
      </c>
      <c r="E910" s="356">
        <v>-9.5111583421891605E-2</v>
      </c>
      <c r="F910" s="356">
        <v>-0.172421549881903</v>
      </c>
      <c r="G910" s="356">
        <v>-8.5760517799352801E-2</v>
      </c>
    </row>
    <row r="911" spans="2:7" s="37" customFormat="1" ht="15" customHeight="1" x14ac:dyDescent="0.25">
      <c r="B911" s="345" t="s">
        <v>1561</v>
      </c>
      <c r="C911" s="346">
        <v>524128</v>
      </c>
      <c r="D911" s="356">
        <v>-0.17532467532467499</v>
      </c>
      <c r="E911" s="356">
        <v>-9.5111583421891605E-2</v>
      </c>
      <c r="F911" s="356">
        <v>-0.172421549881903</v>
      </c>
      <c r="G911" s="356">
        <v>-8.5760517799352801E-2</v>
      </c>
    </row>
    <row r="912" spans="2:7" s="37" customFormat="1" ht="15" customHeight="1" x14ac:dyDescent="0.25">
      <c r="B912" s="345" t="s">
        <v>1562</v>
      </c>
      <c r="C912" s="346">
        <v>524129</v>
      </c>
      <c r="D912" s="356">
        <v>-0.17532467532467499</v>
      </c>
      <c r="E912" s="356">
        <v>-9.5111583421891605E-2</v>
      </c>
      <c r="F912" s="356">
        <v>-0.172421549881903</v>
      </c>
      <c r="G912" s="356">
        <v>-8.5760517799352801E-2</v>
      </c>
    </row>
    <row r="913" spans="2:7" s="37" customFormat="1" ht="15" customHeight="1" x14ac:dyDescent="0.25">
      <c r="B913" s="345" t="s">
        <v>1563</v>
      </c>
      <c r="C913" s="346">
        <v>524130</v>
      </c>
      <c r="D913" s="356">
        <v>-0.17532467532467499</v>
      </c>
      <c r="E913" s="356">
        <v>-9.5111583421891605E-2</v>
      </c>
      <c r="F913" s="356">
        <v>-0.172421549881903</v>
      </c>
      <c r="G913" s="356">
        <v>-8.5760517799352801E-2</v>
      </c>
    </row>
    <row r="914" spans="2:7" s="37" customFormat="1" ht="15" customHeight="1" x14ac:dyDescent="0.25">
      <c r="B914" s="345" t="s">
        <v>1564</v>
      </c>
      <c r="C914" s="346">
        <v>524210</v>
      </c>
      <c r="D914" s="356">
        <v>-0.17532467532467499</v>
      </c>
      <c r="E914" s="356">
        <v>-9.5111583421891605E-2</v>
      </c>
      <c r="F914" s="356">
        <v>-0.172421549881903</v>
      </c>
      <c r="G914" s="356">
        <v>-8.5760517799352801E-2</v>
      </c>
    </row>
    <row r="915" spans="2:7" s="37" customFormat="1" ht="15" customHeight="1" x14ac:dyDescent="0.25">
      <c r="B915" s="345" t="s">
        <v>1565</v>
      </c>
      <c r="C915" s="346">
        <v>524291</v>
      </c>
      <c r="D915" s="356">
        <v>-0.17532467532467499</v>
      </c>
      <c r="E915" s="356">
        <v>-9.5111583421891605E-2</v>
      </c>
      <c r="F915" s="356">
        <v>-0.172421549881903</v>
      </c>
      <c r="G915" s="356">
        <v>-8.5760517799352801E-2</v>
      </c>
    </row>
    <row r="916" spans="2:7" s="37" customFormat="1" ht="15" customHeight="1" x14ac:dyDescent="0.25">
      <c r="B916" s="345" t="s">
        <v>1566</v>
      </c>
      <c r="C916" s="346">
        <v>524292</v>
      </c>
      <c r="D916" s="356">
        <v>-0.17532467532467499</v>
      </c>
      <c r="E916" s="356">
        <v>-9.5111583421891605E-2</v>
      </c>
      <c r="F916" s="356">
        <v>-0.172421549881903</v>
      </c>
      <c r="G916" s="356">
        <v>-8.5760517799352801E-2</v>
      </c>
    </row>
    <row r="917" spans="2:7" s="37" customFormat="1" ht="15" customHeight="1" x14ac:dyDescent="0.25">
      <c r="B917" s="345" t="s">
        <v>1567</v>
      </c>
      <c r="C917" s="346">
        <v>524298</v>
      </c>
      <c r="D917" s="356">
        <v>-0.17532467532467499</v>
      </c>
      <c r="E917" s="356">
        <v>-9.5111583421891605E-2</v>
      </c>
      <c r="F917" s="356">
        <v>-0.172421549881903</v>
      </c>
      <c r="G917" s="356">
        <v>-8.5760517799352801E-2</v>
      </c>
    </row>
    <row r="918" spans="2:7" s="37" customFormat="1" ht="15" customHeight="1" x14ac:dyDescent="0.25">
      <c r="B918" s="345" t="s">
        <v>1568</v>
      </c>
      <c r="C918" s="346">
        <v>525110</v>
      </c>
      <c r="D918" s="356">
        <v>-0.14716796874999999</v>
      </c>
      <c r="E918" s="356">
        <v>-3.43624987178172E-2</v>
      </c>
      <c r="F918" s="356">
        <v>-0.17184569191159199</v>
      </c>
      <c r="G918" s="356">
        <v>-2.0499947704215E-2</v>
      </c>
    </row>
    <row r="919" spans="2:7" s="37" customFormat="1" ht="15" customHeight="1" x14ac:dyDescent="0.25">
      <c r="B919" s="345" t="s">
        <v>1569</v>
      </c>
      <c r="C919" s="346">
        <v>525111</v>
      </c>
      <c r="D919" s="356">
        <v>-0.14716796874999999</v>
      </c>
      <c r="E919" s="356">
        <v>-3.43624987178172E-2</v>
      </c>
      <c r="F919" s="356">
        <v>-0.17184569191159199</v>
      </c>
      <c r="G919" s="356">
        <v>-2.0499947704215E-2</v>
      </c>
    </row>
    <row r="920" spans="2:7" s="37" customFormat="1" ht="15" customHeight="1" x14ac:dyDescent="0.25">
      <c r="B920" s="345" t="s">
        <v>1570</v>
      </c>
      <c r="C920" s="346">
        <v>525112</v>
      </c>
      <c r="D920" s="356">
        <v>-0.14716796874999999</v>
      </c>
      <c r="E920" s="356">
        <v>-3.43624987178172E-2</v>
      </c>
      <c r="F920" s="356">
        <v>-0.17184569191159199</v>
      </c>
      <c r="G920" s="356">
        <v>-2.0499947704215E-2</v>
      </c>
    </row>
    <row r="921" spans="2:7" s="37" customFormat="1" ht="15" customHeight="1" x14ac:dyDescent="0.25">
      <c r="B921" s="345" t="s">
        <v>1571</v>
      </c>
      <c r="C921" s="346">
        <v>525113</v>
      </c>
      <c r="D921" s="356">
        <v>-0.14716796874999999</v>
      </c>
      <c r="E921" s="356">
        <v>-3.43624987178172E-2</v>
      </c>
      <c r="F921" s="356">
        <v>-0.17184569191159199</v>
      </c>
      <c r="G921" s="356">
        <v>-2.0499947704215E-2</v>
      </c>
    </row>
    <row r="922" spans="2:7" s="37" customFormat="1" ht="15" customHeight="1" x14ac:dyDescent="0.25">
      <c r="B922" s="345" t="s">
        <v>1572</v>
      </c>
      <c r="C922" s="346">
        <v>525120</v>
      </c>
      <c r="D922" s="356">
        <v>-0.14716796874999999</v>
      </c>
      <c r="E922" s="356">
        <v>-3.43624987178172E-2</v>
      </c>
      <c r="F922" s="356">
        <v>-0.17184569191159199</v>
      </c>
      <c r="G922" s="356">
        <v>-2.0499947704215E-2</v>
      </c>
    </row>
    <row r="923" spans="2:7" s="37" customFormat="1" ht="15" customHeight="1" x14ac:dyDescent="0.25">
      <c r="B923" s="345" t="s">
        <v>1573</v>
      </c>
      <c r="C923" s="346">
        <v>525190</v>
      </c>
      <c r="D923" s="356">
        <v>-0.17532467532467499</v>
      </c>
      <c r="E923" s="356">
        <v>-9.5111583421891605E-2</v>
      </c>
      <c r="F923" s="356">
        <v>-0.172421549881903</v>
      </c>
      <c r="G923" s="356">
        <v>-8.5760517799352801E-2</v>
      </c>
    </row>
    <row r="924" spans="2:7" s="37" customFormat="1" ht="15" customHeight="1" x14ac:dyDescent="0.25">
      <c r="B924" s="345" t="s">
        <v>1574</v>
      </c>
      <c r="C924" s="346">
        <v>525910</v>
      </c>
      <c r="D924" s="356">
        <v>-0.14716796874999999</v>
      </c>
      <c r="E924" s="356">
        <v>-3.43624987178172E-2</v>
      </c>
      <c r="F924" s="356">
        <v>-0.17184569191159199</v>
      </c>
      <c r="G924" s="356">
        <v>-2.0499947704215E-2</v>
      </c>
    </row>
    <row r="925" spans="2:7" s="37" customFormat="1" ht="15" customHeight="1" x14ac:dyDescent="0.25">
      <c r="B925" s="345" t="s">
        <v>1575</v>
      </c>
      <c r="C925" s="346">
        <v>525921</v>
      </c>
      <c r="D925" s="356">
        <v>-0.14716796874999999</v>
      </c>
      <c r="E925" s="356">
        <v>-3.43624987178172E-2</v>
      </c>
      <c r="F925" s="356">
        <v>-0.17184569191159199</v>
      </c>
      <c r="G925" s="356">
        <v>-2.0499947704215E-2</v>
      </c>
    </row>
    <row r="926" spans="2:7" s="37" customFormat="1" ht="15" customHeight="1" x14ac:dyDescent="0.25">
      <c r="B926" s="345" t="s">
        <v>1576</v>
      </c>
      <c r="C926" s="346">
        <v>525922</v>
      </c>
      <c r="D926" s="356">
        <v>-0.14716796874999999</v>
      </c>
      <c r="E926" s="356">
        <v>-3.43624987178172E-2</v>
      </c>
      <c r="F926" s="356">
        <v>-0.17184569191159199</v>
      </c>
      <c r="G926" s="356">
        <v>-2.0499947704215E-2</v>
      </c>
    </row>
    <row r="927" spans="2:7" s="37" customFormat="1" ht="15" customHeight="1" x14ac:dyDescent="0.25">
      <c r="B927" s="345" t="s">
        <v>1577</v>
      </c>
      <c r="C927" s="346">
        <v>525930</v>
      </c>
      <c r="D927" s="356">
        <v>-0.20089890407585301</v>
      </c>
      <c r="E927" s="356">
        <v>-0.17551622418879101</v>
      </c>
      <c r="F927" s="356">
        <v>-0.19991922455573499</v>
      </c>
      <c r="G927" s="356">
        <v>-9.4098712446351998E-2</v>
      </c>
    </row>
    <row r="928" spans="2:7" s="37" customFormat="1" ht="15" customHeight="1" x14ac:dyDescent="0.25">
      <c r="B928" s="345" t="s">
        <v>1578</v>
      </c>
      <c r="C928" s="346">
        <v>525940</v>
      </c>
      <c r="D928" s="356">
        <v>-0.14716796874999999</v>
      </c>
      <c r="E928" s="356">
        <v>-3.43624987178172E-2</v>
      </c>
      <c r="F928" s="356">
        <v>-0.17184569191159199</v>
      </c>
      <c r="G928" s="356">
        <v>-2.0499947704215E-2</v>
      </c>
    </row>
    <row r="929" spans="2:7" s="37" customFormat="1" ht="15" customHeight="1" x14ac:dyDescent="0.25">
      <c r="B929" s="345" t="s">
        <v>1579</v>
      </c>
      <c r="C929" s="346">
        <v>525950</v>
      </c>
      <c r="D929" s="356">
        <v>-0.14716796874999999</v>
      </c>
      <c r="E929" s="356">
        <v>-3.43624987178172E-2</v>
      </c>
      <c r="F929" s="356">
        <v>-0.17184569191159199</v>
      </c>
      <c r="G929" s="356">
        <v>-2.0499947704215E-2</v>
      </c>
    </row>
    <row r="930" spans="2:7" s="37" customFormat="1" ht="15" customHeight="1" x14ac:dyDescent="0.25">
      <c r="B930" s="345" t="s">
        <v>1580</v>
      </c>
      <c r="C930" s="346">
        <v>525960</v>
      </c>
      <c r="D930" s="356">
        <v>-0.14716796874999999</v>
      </c>
      <c r="E930" s="356">
        <v>-3.43624987178172E-2</v>
      </c>
      <c r="F930" s="356">
        <v>-0.17184569191159199</v>
      </c>
      <c r="G930" s="356">
        <v>-2.0499947704215E-2</v>
      </c>
    </row>
    <row r="931" spans="2:7" s="37" customFormat="1" ht="15" customHeight="1" x14ac:dyDescent="0.25">
      <c r="B931" s="345" t="s">
        <v>1581</v>
      </c>
      <c r="C931" s="346">
        <v>525971</v>
      </c>
      <c r="D931" s="356">
        <v>-0.14716796874999999</v>
      </c>
      <c r="E931" s="356">
        <v>-3.43624987178172E-2</v>
      </c>
      <c r="F931" s="356">
        <v>-0.17184569191159199</v>
      </c>
      <c r="G931" s="356">
        <v>-2.0499947704215E-2</v>
      </c>
    </row>
    <row r="932" spans="2:7" s="37" customFormat="1" ht="15" customHeight="1" x14ac:dyDescent="0.25">
      <c r="B932" s="345" t="s">
        <v>1582</v>
      </c>
      <c r="C932" s="346">
        <v>525972</v>
      </c>
      <c r="D932" s="356">
        <v>-0.14716796874999999</v>
      </c>
      <c r="E932" s="356">
        <v>-3.43624987178172E-2</v>
      </c>
      <c r="F932" s="356">
        <v>-0.17184569191159199</v>
      </c>
      <c r="G932" s="356">
        <v>-2.0499947704215E-2</v>
      </c>
    </row>
    <row r="933" spans="2:7" s="37" customFormat="1" ht="15" customHeight="1" x14ac:dyDescent="0.25">
      <c r="B933" s="345" t="s">
        <v>1583</v>
      </c>
      <c r="C933" s="346">
        <v>525973</v>
      </c>
      <c r="D933" s="356">
        <v>-0.14716796874999999</v>
      </c>
      <c r="E933" s="356">
        <v>-3.43624987178172E-2</v>
      </c>
      <c r="F933" s="356">
        <v>-0.17184569191159199</v>
      </c>
      <c r="G933" s="356">
        <v>-2.0499947704215E-2</v>
      </c>
    </row>
    <row r="934" spans="2:7" s="37" customFormat="1" ht="15" customHeight="1" x14ac:dyDescent="0.25">
      <c r="B934" s="345" t="s">
        <v>1584</v>
      </c>
      <c r="C934" s="346">
        <v>525974</v>
      </c>
      <c r="D934" s="356">
        <v>-0.14716796874999999</v>
      </c>
      <c r="E934" s="356">
        <v>-3.43624987178172E-2</v>
      </c>
      <c r="F934" s="356">
        <v>-0.17184569191159199</v>
      </c>
      <c r="G934" s="356">
        <v>-2.0499947704215E-2</v>
      </c>
    </row>
    <row r="935" spans="2:7" s="37" customFormat="1" ht="15" customHeight="1" x14ac:dyDescent="0.25">
      <c r="B935" s="345" t="s">
        <v>1585</v>
      </c>
      <c r="C935" s="346">
        <v>525975</v>
      </c>
      <c r="D935" s="356">
        <v>-0.14716796874999999</v>
      </c>
      <c r="E935" s="356">
        <v>-3.43624987178172E-2</v>
      </c>
      <c r="F935" s="356">
        <v>-0.17184569191159199</v>
      </c>
      <c r="G935" s="356">
        <v>-2.0499947704215E-2</v>
      </c>
    </row>
    <row r="936" spans="2:7" s="37" customFormat="1" ht="15" customHeight="1" x14ac:dyDescent="0.25">
      <c r="B936" s="345" t="s">
        <v>1586</v>
      </c>
      <c r="C936" s="346">
        <v>525976</v>
      </c>
      <c r="D936" s="356">
        <v>-0.14716796874999999</v>
      </c>
      <c r="E936" s="356">
        <v>-3.43624987178172E-2</v>
      </c>
      <c r="F936" s="356">
        <v>-0.17184569191159199</v>
      </c>
      <c r="G936" s="356">
        <v>-2.0499947704215E-2</v>
      </c>
    </row>
    <row r="937" spans="2:7" s="37" customFormat="1" ht="15" customHeight="1" x14ac:dyDescent="0.25">
      <c r="B937" s="345" t="s">
        <v>1587</v>
      </c>
      <c r="C937" s="346">
        <v>525977</v>
      </c>
      <c r="D937" s="356">
        <v>-0.14716796874999999</v>
      </c>
      <c r="E937" s="356">
        <v>-3.43624987178172E-2</v>
      </c>
      <c r="F937" s="356">
        <v>-0.17184569191159199</v>
      </c>
      <c r="G937" s="356">
        <v>-2.0499947704215E-2</v>
      </c>
    </row>
    <row r="938" spans="2:7" s="37" customFormat="1" ht="15" customHeight="1" x14ac:dyDescent="0.25">
      <c r="B938" s="345" t="s">
        <v>1588</v>
      </c>
      <c r="C938" s="346">
        <v>525978</v>
      </c>
      <c r="D938" s="356">
        <v>-0.14716796874999999</v>
      </c>
      <c r="E938" s="356">
        <v>-3.43624987178172E-2</v>
      </c>
      <c r="F938" s="356">
        <v>-0.17184569191159199</v>
      </c>
      <c r="G938" s="356">
        <v>-2.0499947704215E-2</v>
      </c>
    </row>
    <row r="939" spans="2:7" s="37" customFormat="1" ht="15" customHeight="1" x14ac:dyDescent="0.25">
      <c r="B939" s="345" t="s">
        <v>1589</v>
      </c>
      <c r="C939" s="346">
        <v>525979</v>
      </c>
      <c r="D939" s="356">
        <v>-0.14716796874999999</v>
      </c>
      <c r="E939" s="356">
        <v>-3.43624987178172E-2</v>
      </c>
      <c r="F939" s="356">
        <v>-0.17184569191159199</v>
      </c>
      <c r="G939" s="356">
        <v>-2.0499947704215E-2</v>
      </c>
    </row>
    <row r="940" spans="2:7" s="37" customFormat="1" ht="15" customHeight="1" x14ac:dyDescent="0.25">
      <c r="B940" s="345" t="s">
        <v>1590</v>
      </c>
      <c r="C940" s="346">
        <v>525980</v>
      </c>
      <c r="D940" s="356">
        <v>-0.14716796874999999</v>
      </c>
      <c r="E940" s="356">
        <v>-3.43624987178172E-2</v>
      </c>
      <c r="F940" s="356">
        <v>-0.17184569191159199</v>
      </c>
      <c r="G940" s="356">
        <v>-2.0499947704215E-2</v>
      </c>
    </row>
    <row r="941" spans="2:7" s="37" customFormat="1" ht="15" customHeight="1" x14ac:dyDescent="0.25">
      <c r="B941" s="345" t="s">
        <v>1591</v>
      </c>
      <c r="C941" s="346">
        <v>525981</v>
      </c>
      <c r="D941" s="356">
        <v>-0.14716796874999999</v>
      </c>
      <c r="E941" s="356">
        <v>-3.43624987178172E-2</v>
      </c>
      <c r="F941" s="356">
        <v>-0.17184569191159199</v>
      </c>
      <c r="G941" s="356">
        <v>-2.0499947704215E-2</v>
      </c>
    </row>
    <row r="942" spans="2:7" s="37" customFormat="1" ht="15" customHeight="1" x14ac:dyDescent="0.25">
      <c r="B942" s="345" t="s">
        <v>1592</v>
      </c>
      <c r="C942" s="346">
        <v>525982</v>
      </c>
      <c r="D942" s="356">
        <v>-0.14716796874999999</v>
      </c>
      <c r="E942" s="356">
        <v>-3.43624987178172E-2</v>
      </c>
      <c r="F942" s="356">
        <v>-0.17184569191159199</v>
      </c>
      <c r="G942" s="356">
        <v>-2.0499947704215E-2</v>
      </c>
    </row>
    <row r="943" spans="2:7" s="37" customFormat="1" ht="15" customHeight="1" x14ac:dyDescent="0.25">
      <c r="B943" s="345" t="s">
        <v>1593</v>
      </c>
      <c r="C943" s="346">
        <v>525983</v>
      </c>
      <c r="D943" s="356">
        <v>-0.14716796874999999</v>
      </c>
      <c r="E943" s="356">
        <v>-3.43624987178172E-2</v>
      </c>
      <c r="F943" s="356">
        <v>-0.17184569191159199</v>
      </c>
      <c r="G943" s="356">
        <v>-2.0499947704215E-2</v>
      </c>
    </row>
    <row r="944" spans="2:7" s="37" customFormat="1" ht="15" customHeight="1" x14ac:dyDescent="0.25">
      <c r="B944" s="345" t="s">
        <v>1594</v>
      </c>
      <c r="C944" s="346">
        <v>525984</v>
      </c>
      <c r="D944" s="356">
        <v>-0.14716796874999999</v>
      </c>
      <c r="E944" s="356">
        <v>-3.43624987178172E-2</v>
      </c>
      <c r="F944" s="356">
        <v>-0.17184569191159199</v>
      </c>
      <c r="G944" s="356">
        <v>-2.0499947704215E-2</v>
      </c>
    </row>
    <row r="945" spans="2:7" s="37" customFormat="1" ht="15" customHeight="1" x14ac:dyDescent="0.25">
      <c r="B945" s="345" t="s">
        <v>1595</v>
      </c>
      <c r="C945" s="346">
        <v>525985</v>
      </c>
      <c r="D945" s="356">
        <v>-0.14716796874999999</v>
      </c>
      <c r="E945" s="356">
        <v>-3.43624987178172E-2</v>
      </c>
      <c r="F945" s="356">
        <v>-0.17184569191159199</v>
      </c>
      <c r="G945" s="356">
        <v>-2.0499947704215E-2</v>
      </c>
    </row>
    <row r="946" spans="2:7" s="37" customFormat="1" ht="15" customHeight="1" x14ac:dyDescent="0.25">
      <c r="B946" s="345" t="s">
        <v>1596</v>
      </c>
      <c r="C946" s="346">
        <v>525986</v>
      </c>
      <c r="D946" s="356">
        <v>-0.14716796874999999</v>
      </c>
      <c r="E946" s="356">
        <v>-3.43624987178172E-2</v>
      </c>
      <c r="F946" s="356">
        <v>-0.17184569191159199</v>
      </c>
      <c r="G946" s="356">
        <v>-2.0499947704215E-2</v>
      </c>
    </row>
    <row r="947" spans="2:7" s="37" customFormat="1" ht="15" customHeight="1" x14ac:dyDescent="0.25">
      <c r="B947" s="345" t="s">
        <v>1597</v>
      </c>
      <c r="C947" s="346">
        <v>525987</v>
      </c>
      <c r="D947" s="356">
        <v>-0.14716796874999999</v>
      </c>
      <c r="E947" s="356">
        <v>-3.43624987178172E-2</v>
      </c>
      <c r="F947" s="356">
        <v>-0.17184569191159199</v>
      </c>
      <c r="G947" s="356">
        <v>-2.0499947704215E-2</v>
      </c>
    </row>
    <row r="948" spans="2:7" s="37" customFormat="1" ht="15" customHeight="1" x14ac:dyDescent="0.25">
      <c r="B948" s="345" t="s">
        <v>1598</v>
      </c>
      <c r="C948" s="346">
        <v>525988</v>
      </c>
      <c r="D948" s="356">
        <v>-0.14716796874999999</v>
      </c>
      <c r="E948" s="356">
        <v>-3.43624987178172E-2</v>
      </c>
      <c r="F948" s="356">
        <v>-0.17184569191159199</v>
      </c>
      <c r="G948" s="356">
        <v>-2.0499947704215E-2</v>
      </c>
    </row>
    <row r="949" spans="2:7" s="37" customFormat="1" ht="15" customHeight="1" x14ac:dyDescent="0.25">
      <c r="B949" s="345" t="s">
        <v>1599</v>
      </c>
      <c r="C949" s="346">
        <v>525991</v>
      </c>
      <c r="D949" s="356">
        <v>-0.14716796874999999</v>
      </c>
      <c r="E949" s="356">
        <v>-3.43624987178172E-2</v>
      </c>
      <c r="F949" s="356">
        <v>-0.17184569191159199</v>
      </c>
      <c r="G949" s="356">
        <v>-2.0499947704215E-2</v>
      </c>
    </row>
    <row r="950" spans="2:7" s="37" customFormat="1" ht="15" customHeight="1" x14ac:dyDescent="0.25">
      <c r="B950" s="345" t="s">
        <v>1600</v>
      </c>
      <c r="C950" s="346">
        <v>525992</v>
      </c>
      <c r="D950" s="356">
        <v>-0.14716796874999999</v>
      </c>
      <c r="E950" s="356">
        <v>-3.43624987178172E-2</v>
      </c>
      <c r="F950" s="356">
        <v>-0.17184569191159199</v>
      </c>
      <c r="G950" s="356">
        <v>-2.0499947704215E-2</v>
      </c>
    </row>
    <row r="951" spans="2:7" s="37" customFormat="1" ht="15" customHeight="1" x14ac:dyDescent="0.25">
      <c r="B951" s="345" t="s">
        <v>1601</v>
      </c>
      <c r="C951" s="346">
        <v>525994</v>
      </c>
      <c r="D951" s="356">
        <v>-0.14716796874999999</v>
      </c>
      <c r="E951" s="356">
        <v>-3.43624987178172E-2</v>
      </c>
      <c r="F951" s="356">
        <v>-0.17184569191159199</v>
      </c>
      <c r="G951" s="356">
        <v>-2.0499947704215E-2</v>
      </c>
    </row>
    <row r="952" spans="2:7" s="37" customFormat="1" ht="15" customHeight="1" x14ac:dyDescent="0.25">
      <c r="B952" s="345" t="s">
        <v>1602</v>
      </c>
      <c r="C952" s="346">
        <v>525995</v>
      </c>
      <c r="D952" s="356">
        <v>-0.14716796874999999</v>
      </c>
      <c r="E952" s="356">
        <v>-3.43624987178172E-2</v>
      </c>
      <c r="F952" s="356">
        <v>-0.17184569191159199</v>
      </c>
      <c r="G952" s="356">
        <v>-2.0499947704215E-2</v>
      </c>
    </row>
    <row r="953" spans="2:7" s="37" customFormat="1" ht="15" customHeight="1" x14ac:dyDescent="0.25">
      <c r="B953" s="345" t="s">
        <v>1603</v>
      </c>
      <c r="C953" s="346">
        <v>525996</v>
      </c>
      <c r="D953" s="356">
        <v>-0.14716796874999999</v>
      </c>
      <c r="E953" s="356">
        <v>-3.43624987178172E-2</v>
      </c>
      <c r="F953" s="356">
        <v>-0.17184569191159199</v>
      </c>
      <c r="G953" s="356">
        <v>-2.0499947704215E-2</v>
      </c>
    </row>
    <row r="954" spans="2:7" s="37" customFormat="1" ht="15" customHeight="1" x14ac:dyDescent="0.25">
      <c r="B954" s="345" t="s">
        <v>1604</v>
      </c>
      <c r="C954" s="346">
        <v>525997</v>
      </c>
      <c r="D954" s="356">
        <v>-0.14716796874999999</v>
      </c>
      <c r="E954" s="356">
        <v>-3.43624987178172E-2</v>
      </c>
      <c r="F954" s="356">
        <v>-0.17184569191159199</v>
      </c>
      <c r="G954" s="356">
        <v>-2.0499947704215E-2</v>
      </c>
    </row>
    <row r="955" spans="2:7" s="37" customFormat="1" ht="15" customHeight="1" x14ac:dyDescent="0.25">
      <c r="B955" s="345" t="s">
        <v>1605</v>
      </c>
      <c r="C955" s="346">
        <v>525998</v>
      </c>
      <c r="D955" s="356">
        <v>-0.14716796874999999</v>
      </c>
      <c r="E955" s="356">
        <v>-3.43624987178172E-2</v>
      </c>
      <c r="F955" s="356">
        <v>-0.17184569191159199</v>
      </c>
      <c r="G955" s="356">
        <v>-2.0499947704215E-2</v>
      </c>
    </row>
    <row r="956" spans="2:7" s="37" customFormat="1" ht="15" customHeight="1" x14ac:dyDescent="0.25">
      <c r="B956" s="345" t="s">
        <v>1606</v>
      </c>
      <c r="C956" s="346">
        <v>531111</v>
      </c>
      <c r="D956" s="356">
        <v>-0.20089890407585301</v>
      </c>
      <c r="E956" s="356">
        <v>-0.17551622418879101</v>
      </c>
      <c r="F956" s="356">
        <v>-0.19991922455573499</v>
      </c>
      <c r="G956" s="356">
        <v>-9.4098712446351998E-2</v>
      </c>
    </row>
    <row r="957" spans="2:7" s="37" customFormat="1" ht="15" customHeight="1" x14ac:dyDescent="0.25">
      <c r="B957" s="345" t="s">
        <v>1607</v>
      </c>
      <c r="C957" s="346">
        <v>531126</v>
      </c>
      <c r="D957" s="356">
        <v>-0.20089890407585301</v>
      </c>
      <c r="E957" s="356">
        <v>-0.17551622418879101</v>
      </c>
      <c r="F957" s="356">
        <v>-0.19991922455573499</v>
      </c>
      <c r="G957" s="356">
        <v>-9.4098712446351998E-2</v>
      </c>
    </row>
    <row r="958" spans="2:7" s="37" customFormat="1" ht="15" customHeight="1" x14ac:dyDescent="0.25">
      <c r="B958" s="345" t="s">
        <v>1608</v>
      </c>
      <c r="C958" s="346">
        <v>531127</v>
      </c>
      <c r="D958" s="356">
        <v>-0.20089890407585301</v>
      </c>
      <c r="E958" s="356">
        <v>-0.17551622418879101</v>
      </c>
      <c r="F958" s="356">
        <v>-0.19991922455573499</v>
      </c>
      <c r="G958" s="356">
        <v>-9.4098712446351998E-2</v>
      </c>
    </row>
    <row r="959" spans="2:7" s="37" customFormat="1" ht="15" customHeight="1" x14ac:dyDescent="0.25">
      <c r="B959" s="345" t="s">
        <v>1609</v>
      </c>
      <c r="C959" s="346">
        <v>531128</v>
      </c>
      <c r="D959" s="356">
        <v>-0.20089890407585301</v>
      </c>
      <c r="E959" s="356">
        <v>-0.17551622418879101</v>
      </c>
      <c r="F959" s="356">
        <v>-0.19991922455573499</v>
      </c>
      <c r="G959" s="356">
        <v>-9.4098712446351998E-2</v>
      </c>
    </row>
    <row r="960" spans="2:7" s="37" customFormat="1" ht="15" customHeight="1" x14ac:dyDescent="0.25">
      <c r="B960" s="345" t="s">
        <v>1610</v>
      </c>
      <c r="C960" s="346">
        <v>531130</v>
      </c>
      <c r="D960" s="356">
        <v>-0.20089890407585301</v>
      </c>
      <c r="E960" s="356">
        <v>-0.17551622418879101</v>
      </c>
      <c r="F960" s="356">
        <v>-0.19991922455573499</v>
      </c>
      <c r="G960" s="356">
        <v>-9.4098712446351998E-2</v>
      </c>
    </row>
    <row r="961" spans="2:7" s="37" customFormat="1" ht="15" customHeight="1" x14ac:dyDescent="0.25">
      <c r="B961" s="345" t="s">
        <v>1611</v>
      </c>
      <c r="C961" s="346">
        <v>531160</v>
      </c>
      <c r="D961" s="356">
        <v>-0.20089890407585301</v>
      </c>
      <c r="E961" s="356">
        <v>-0.17551622418879101</v>
      </c>
      <c r="F961" s="356">
        <v>-0.19991922455573499</v>
      </c>
      <c r="G961" s="356">
        <v>-9.4098712446351998E-2</v>
      </c>
    </row>
    <row r="962" spans="2:7" s="37" customFormat="1" ht="15" customHeight="1" x14ac:dyDescent="0.25">
      <c r="B962" s="345" t="s">
        <v>1612</v>
      </c>
      <c r="C962" s="346">
        <v>531171</v>
      </c>
      <c r="D962" s="356">
        <v>-0.20089890407585301</v>
      </c>
      <c r="E962" s="356">
        <v>-0.17551622418879101</v>
      </c>
      <c r="F962" s="356">
        <v>-0.19991922455573499</v>
      </c>
      <c r="G962" s="356">
        <v>-9.4098712446351998E-2</v>
      </c>
    </row>
    <row r="963" spans="2:7" s="37" customFormat="1" ht="15" customHeight="1" x14ac:dyDescent="0.25">
      <c r="B963" s="345" t="s">
        <v>1613</v>
      </c>
      <c r="C963" s="346">
        <v>531172</v>
      </c>
      <c r="D963" s="356">
        <v>-0.20089890407585301</v>
      </c>
      <c r="E963" s="356">
        <v>-0.17551622418879101</v>
      </c>
      <c r="F963" s="356">
        <v>-0.19991922455573499</v>
      </c>
      <c r="G963" s="356">
        <v>-9.4098712446351998E-2</v>
      </c>
    </row>
    <row r="964" spans="2:7" s="37" customFormat="1" ht="15" customHeight="1" x14ac:dyDescent="0.25">
      <c r="B964" s="345" t="s">
        <v>1614</v>
      </c>
      <c r="C964" s="346">
        <v>531190</v>
      </c>
      <c r="D964" s="356">
        <v>-0.20089890407585301</v>
      </c>
      <c r="E964" s="356">
        <v>-0.17551622418879101</v>
      </c>
      <c r="F964" s="356">
        <v>-0.19991922455573499</v>
      </c>
      <c r="G964" s="356">
        <v>-9.4098712446351998E-2</v>
      </c>
    </row>
    <row r="965" spans="2:7" s="37" customFormat="1" ht="15" customHeight="1" x14ac:dyDescent="0.25">
      <c r="B965" s="345" t="s">
        <v>1615</v>
      </c>
      <c r="C965" s="346">
        <v>531210</v>
      </c>
      <c r="D965" s="356">
        <v>-0.20089890407585301</v>
      </c>
      <c r="E965" s="356">
        <v>-0.17551622418879101</v>
      </c>
      <c r="F965" s="356">
        <v>-0.19991922455573499</v>
      </c>
      <c r="G965" s="356">
        <v>-9.4098712446351998E-2</v>
      </c>
    </row>
    <row r="966" spans="2:7" s="37" customFormat="1" ht="15" customHeight="1" x14ac:dyDescent="0.25">
      <c r="B966" s="345" t="s">
        <v>1616</v>
      </c>
      <c r="C966" s="346">
        <v>531311</v>
      </c>
      <c r="D966" s="356">
        <v>-0.20089890407585301</v>
      </c>
      <c r="E966" s="356">
        <v>-0.17551622418879101</v>
      </c>
      <c r="F966" s="356">
        <v>-0.19991922455573499</v>
      </c>
      <c r="G966" s="356">
        <v>-9.4098712446351998E-2</v>
      </c>
    </row>
    <row r="967" spans="2:7" s="37" customFormat="1" ht="15" customHeight="1" x14ac:dyDescent="0.25">
      <c r="B967" s="345" t="s">
        <v>1617</v>
      </c>
      <c r="C967" s="346">
        <v>531312</v>
      </c>
      <c r="D967" s="356">
        <v>-0.20089890407585301</v>
      </c>
      <c r="E967" s="356">
        <v>-0.17551622418879101</v>
      </c>
      <c r="F967" s="356">
        <v>-0.19991922455573499</v>
      </c>
      <c r="G967" s="356">
        <v>-9.4098712446351998E-2</v>
      </c>
    </row>
    <row r="968" spans="2:7" s="37" customFormat="1" ht="15" customHeight="1" x14ac:dyDescent="0.25">
      <c r="B968" s="345" t="s">
        <v>1618</v>
      </c>
      <c r="C968" s="346">
        <v>531320</v>
      </c>
      <c r="D968" s="356">
        <v>-0.20089890407585301</v>
      </c>
      <c r="E968" s="356">
        <v>-0.17551622418879101</v>
      </c>
      <c r="F968" s="356">
        <v>-0.19991922455573499</v>
      </c>
      <c r="G968" s="356">
        <v>-9.4098712446351998E-2</v>
      </c>
    </row>
    <row r="969" spans="2:7" s="37" customFormat="1" ht="15" customHeight="1" x14ac:dyDescent="0.25">
      <c r="B969" s="345" t="s">
        <v>1619</v>
      </c>
      <c r="C969" s="346">
        <v>531390</v>
      </c>
      <c r="D969" s="356">
        <v>-0.20089890407585301</v>
      </c>
      <c r="E969" s="356">
        <v>-0.17551622418879101</v>
      </c>
      <c r="F969" s="356">
        <v>-0.19991922455573499</v>
      </c>
      <c r="G969" s="356">
        <v>-9.4098712446351998E-2</v>
      </c>
    </row>
    <row r="970" spans="2:7" s="37" customFormat="1" ht="15" customHeight="1" x14ac:dyDescent="0.25">
      <c r="B970" s="345" t="s">
        <v>1620</v>
      </c>
      <c r="C970" s="346">
        <v>532111</v>
      </c>
      <c r="D970" s="356">
        <v>-0.20064866760168301</v>
      </c>
      <c r="E970" s="356">
        <v>-3.9447315683999597E-2</v>
      </c>
      <c r="F970" s="356">
        <v>-0.221908454859648</v>
      </c>
      <c r="G970" s="356">
        <v>-2.4057355284121101E-2</v>
      </c>
    </row>
    <row r="971" spans="2:7" s="37" customFormat="1" ht="15" customHeight="1" x14ac:dyDescent="0.25">
      <c r="B971" s="345" t="s">
        <v>1621</v>
      </c>
      <c r="C971" s="346">
        <v>532112</v>
      </c>
      <c r="D971" s="356">
        <v>-0.20064866760168301</v>
      </c>
      <c r="E971" s="356">
        <v>-3.9447315683999597E-2</v>
      </c>
      <c r="F971" s="356">
        <v>-0.221908454859648</v>
      </c>
      <c r="G971" s="356">
        <v>-2.4057355284121101E-2</v>
      </c>
    </row>
    <row r="972" spans="2:7" s="37" customFormat="1" ht="15" customHeight="1" x14ac:dyDescent="0.25">
      <c r="B972" s="345" t="s">
        <v>1622</v>
      </c>
      <c r="C972" s="346">
        <v>532120</v>
      </c>
      <c r="D972" s="356">
        <v>-0.20064866760168301</v>
      </c>
      <c r="E972" s="356">
        <v>-3.9447315683999597E-2</v>
      </c>
      <c r="F972" s="356">
        <v>-0.221908454859648</v>
      </c>
      <c r="G972" s="356">
        <v>-2.4057355284121101E-2</v>
      </c>
    </row>
    <row r="973" spans="2:7" s="37" customFormat="1" ht="15" customHeight="1" x14ac:dyDescent="0.25">
      <c r="B973" s="345" t="s">
        <v>1623</v>
      </c>
      <c r="C973" s="346">
        <v>532210</v>
      </c>
      <c r="D973" s="356">
        <v>-0.20064866760168301</v>
      </c>
      <c r="E973" s="356">
        <v>-3.9447315683999597E-2</v>
      </c>
      <c r="F973" s="356">
        <v>-0.221908454859648</v>
      </c>
      <c r="G973" s="356">
        <v>-2.4057355284121101E-2</v>
      </c>
    </row>
    <row r="974" spans="2:7" s="37" customFormat="1" ht="15" customHeight="1" x14ac:dyDescent="0.25">
      <c r="B974" s="345" t="s">
        <v>1624</v>
      </c>
      <c r="C974" s="346">
        <v>532220</v>
      </c>
      <c r="D974" s="356">
        <v>-6.1593649824454297E-2</v>
      </c>
      <c r="E974" s="356">
        <v>3.8825286212046399E-3</v>
      </c>
      <c r="F974" s="356">
        <v>0.161802802008988</v>
      </c>
      <c r="G974" s="356">
        <v>8.3231209150326207E-3</v>
      </c>
    </row>
    <row r="975" spans="2:7" s="37" customFormat="1" ht="15" customHeight="1" x14ac:dyDescent="0.25">
      <c r="B975" s="345" t="s">
        <v>1625</v>
      </c>
      <c r="C975" s="346">
        <v>532230</v>
      </c>
      <c r="D975" s="356">
        <v>-6.1593649824454297E-2</v>
      </c>
      <c r="E975" s="356">
        <v>3.8825286212046399E-3</v>
      </c>
      <c r="F975" s="356">
        <v>0.161802802008988</v>
      </c>
      <c r="G975" s="356">
        <v>8.3231209150326207E-3</v>
      </c>
    </row>
    <row r="976" spans="2:7" s="37" customFormat="1" ht="15" customHeight="1" x14ac:dyDescent="0.25">
      <c r="B976" s="345" t="s">
        <v>1626</v>
      </c>
      <c r="C976" s="346">
        <v>532291</v>
      </c>
      <c r="D976" s="356">
        <v>-0.20064866760168301</v>
      </c>
      <c r="E976" s="356">
        <v>-3.9447315683999597E-2</v>
      </c>
      <c r="F976" s="356">
        <v>-0.221908454859648</v>
      </c>
      <c r="G976" s="356">
        <v>-2.4057355284121101E-2</v>
      </c>
    </row>
    <row r="977" spans="2:7" s="37" customFormat="1" ht="15" customHeight="1" x14ac:dyDescent="0.25">
      <c r="B977" s="345" t="s">
        <v>1627</v>
      </c>
      <c r="C977" s="346">
        <v>532292</v>
      </c>
      <c r="D977" s="356">
        <v>-0.13048621791080101</v>
      </c>
      <c r="E977" s="356">
        <v>-3.6794559480308603E-2</v>
      </c>
      <c r="F977" s="356">
        <v>-0.153896694632568</v>
      </c>
      <c r="G977" s="356">
        <v>-1.08402489626556E-2</v>
      </c>
    </row>
    <row r="978" spans="2:7" s="37" customFormat="1" ht="15" customHeight="1" x14ac:dyDescent="0.25">
      <c r="B978" s="345" t="s">
        <v>1628</v>
      </c>
      <c r="C978" s="346">
        <v>532299</v>
      </c>
      <c r="D978" s="356">
        <v>-0.20064866760168301</v>
      </c>
      <c r="E978" s="356">
        <v>-3.9447315683999597E-2</v>
      </c>
      <c r="F978" s="356">
        <v>-0.221908454859648</v>
      </c>
      <c r="G978" s="356">
        <v>-2.4057355284121101E-2</v>
      </c>
    </row>
    <row r="979" spans="2:7" s="37" customFormat="1" ht="15" customHeight="1" x14ac:dyDescent="0.25">
      <c r="B979" s="345" t="s">
        <v>1629</v>
      </c>
      <c r="C979" s="346">
        <v>532310</v>
      </c>
      <c r="D979" s="356">
        <v>-0.20064866760168301</v>
      </c>
      <c r="E979" s="356">
        <v>-3.9447315683999597E-2</v>
      </c>
      <c r="F979" s="356">
        <v>-0.221908454859648</v>
      </c>
      <c r="G979" s="356">
        <v>-2.4057355284121101E-2</v>
      </c>
    </row>
    <row r="980" spans="2:7" s="37" customFormat="1" ht="15" customHeight="1" x14ac:dyDescent="0.25">
      <c r="B980" s="345" t="s">
        <v>1630</v>
      </c>
      <c r="C980" s="346">
        <v>532411</v>
      </c>
      <c r="D980" s="356">
        <v>-0.12629102903801401</v>
      </c>
      <c r="E980" s="356">
        <v>-3.2058435629501898E-2</v>
      </c>
      <c r="F980" s="356">
        <v>-0.14657698056801199</v>
      </c>
      <c r="G980" s="356">
        <v>-1.5781330582774599E-2</v>
      </c>
    </row>
    <row r="981" spans="2:7" s="37" customFormat="1" ht="15" customHeight="1" x14ac:dyDescent="0.25">
      <c r="B981" s="345" t="s">
        <v>1631</v>
      </c>
      <c r="C981" s="346">
        <v>532412</v>
      </c>
      <c r="D981" s="356">
        <v>-0.20064866760168301</v>
      </c>
      <c r="E981" s="356">
        <v>-3.9447315683999597E-2</v>
      </c>
      <c r="F981" s="356">
        <v>-0.221908454859648</v>
      </c>
      <c r="G981" s="356">
        <v>-2.4057355284121101E-2</v>
      </c>
    </row>
    <row r="982" spans="2:7" s="37" customFormat="1" ht="15" customHeight="1" x14ac:dyDescent="0.25">
      <c r="B982" s="345" t="s">
        <v>1632</v>
      </c>
      <c r="C982" s="346">
        <v>532420</v>
      </c>
      <c r="D982" s="356">
        <v>-0.20064866760168301</v>
      </c>
      <c r="E982" s="356">
        <v>-3.9447315683999597E-2</v>
      </c>
      <c r="F982" s="356">
        <v>-0.221908454859648</v>
      </c>
      <c r="G982" s="356">
        <v>-2.4057355284121101E-2</v>
      </c>
    </row>
    <row r="983" spans="2:7" s="37" customFormat="1" ht="15" customHeight="1" x14ac:dyDescent="0.25">
      <c r="B983" s="345" t="s">
        <v>1633</v>
      </c>
      <c r="C983" s="346">
        <v>532490</v>
      </c>
      <c r="D983" s="356">
        <v>-0.20064866760168301</v>
      </c>
      <c r="E983" s="356">
        <v>-3.9447315683999597E-2</v>
      </c>
      <c r="F983" s="356">
        <v>-0.221908454859648</v>
      </c>
      <c r="G983" s="356">
        <v>-2.4057355284121101E-2</v>
      </c>
    </row>
    <row r="984" spans="2:7" s="37" customFormat="1" ht="15" customHeight="1" x14ac:dyDescent="0.25">
      <c r="B984" s="345" t="s">
        <v>1634</v>
      </c>
      <c r="C984" s="346">
        <v>533110</v>
      </c>
      <c r="D984" s="356">
        <v>-0.14716796874999999</v>
      </c>
      <c r="E984" s="356">
        <v>-3.43624987178172E-2</v>
      </c>
      <c r="F984" s="356">
        <v>-0.17184569191159199</v>
      </c>
      <c r="G984" s="356">
        <v>-2.0499947704215E-2</v>
      </c>
    </row>
    <row r="985" spans="2:7" s="37" customFormat="1" ht="15" customHeight="1" x14ac:dyDescent="0.25">
      <c r="B985" s="345" t="s">
        <v>1635</v>
      </c>
      <c r="C985" s="346">
        <v>541110</v>
      </c>
      <c r="D985" s="356">
        <v>-0.14716796874999999</v>
      </c>
      <c r="E985" s="356">
        <v>-3.43624987178172E-2</v>
      </c>
      <c r="F985" s="356">
        <v>-0.17184569191159199</v>
      </c>
      <c r="G985" s="356">
        <v>-2.0499947704215E-2</v>
      </c>
    </row>
    <row r="986" spans="2:7" s="37" customFormat="1" ht="15" customHeight="1" x14ac:dyDescent="0.25">
      <c r="B986" s="345" t="s">
        <v>1636</v>
      </c>
      <c r="C986" s="346">
        <v>541120</v>
      </c>
      <c r="D986" s="356">
        <v>-0.14716796874999999</v>
      </c>
      <c r="E986" s="356">
        <v>-3.43624987178172E-2</v>
      </c>
      <c r="F986" s="356">
        <v>-0.17184569191159199</v>
      </c>
      <c r="G986" s="356">
        <v>-2.0499947704215E-2</v>
      </c>
    </row>
    <row r="987" spans="2:7" s="37" customFormat="1" ht="15" customHeight="1" x14ac:dyDescent="0.25">
      <c r="B987" s="345" t="s">
        <v>1637</v>
      </c>
      <c r="C987" s="346">
        <v>541191</v>
      </c>
      <c r="D987" s="356">
        <v>-0.14716796874999999</v>
      </c>
      <c r="E987" s="356">
        <v>-3.43624987178172E-2</v>
      </c>
      <c r="F987" s="356">
        <v>-0.17184569191159199</v>
      </c>
      <c r="G987" s="356">
        <v>-2.0499947704215E-2</v>
      </c>
    </row>
    <row r="988" spans="2:7" s="37" customFormat="1" ht="15" customHeight="1" x14ac:dyDescent="0.25">
      <c r="B988" s="345" t="s">
        <v>1638</v>
      </c>
      <c r="C988" s="346">
        <v>541199</v>
      </c>
      <c r="D988" s="356">
        <v>-0.14716796874999999</v>
      </c>
      <c r="E988" s="356">
        <v>-3.43624987178172E-2</v>
      </c>
      <c r="F988" s="356">
        <v>-0.17184569191159199</v>
      </c>
      <c r="G988" s="356">
        <v>-2.0499947704215E-2</v>
      </c>
    </row>
    <row r="989" spans="2:7" s="37" customFormat="1" ht="15" customHeight="1" x14ac:dyDescent="0.25">
      <c r="B989" s="345" t="s">
        <v>1639</v>
      </c>
      <c r="C989" s="346">
        <v>541211</v>
      </c>
      <c r="D989" s="356">
        <v>-0.14716796874999999</v>
      </c>
      <c r="E989" s="356">
        <v>-3.43624987178172E-2</v>
      </c>
      <c r="F989" s="356">
        <v>-0.17184569191159199</v>
      </c>
      <c r="G989" s="356">
        <v>-2.0499947704215E-2</v>
      </c>
    </row>
    <row r="990" spans="2:7" s="37" customFormat="1" ht="15" customHeight="1" x14ac:dyDescent="0.25">
      <c r="B990" s="345" t="s">
        <v>1640</v>
      </c>
      <c r="C990" s="346">
        <v>541213</v>
      </c>
      <c r="D990" s="356">
        <v>-6.1593649824454297E-2</v>
      </c>
      <c r="E990" s="356">
        <v>3.8825286212046399E-3</v>
      </c>
      <c r="F990" s="356">
        <v>0.161802802008988</v>
      </c>
      <c r="G990" s="356">
        <v>8.3231209150326207E-3</v>
      </c>
    </row>
    <row r="991" spans="2:7" s="37" customFormat="1" ht="15" customHeight="1" x14ac:dyDescent="0.25">
      <c r="B991" s="345" t="s">
        <v>1641</v>
      </c>
      <c r="C991" s="346">
        <v>541214</v>
      </c>
      <c r="D991" s="356">
        <v>-0.14716796874999999</v>
      </c>
      <c r="E991" s="356">
        <v>-3.43624987178172E-2</v>
      </c>
      <c r="F991" s="356">
        <v>-0.17184569191159199</v>
      </c>
      <c r="G991" s="356">
        <v>-2.0499947704215E-2</v>
      </c>
    </row>
    <row r="992" spans="2:7" s="37" customFormat="1" ht="15" customHeight="1" x14ac:dyDescent="0.25">
      <c r="B992" s="345" t="s">
        <v>1642</v>
      </c>
      <c r="C992" s="346">
        <v>541219</v>
      </c>
      <c r="D992" s="356">
        <v>-0.14716796874999999</v>
      </c>
      <c r="E992" s="356">
        <v>-3.43624987178172E-2</v>
      </c>
      <c r="F992" s="356">
        <v>-0.17184569191159199</v>
      </c>
      <c r="G992" s="356">
        <v>-2.0499947704215E-2</v>
      </c>
    </row>
    <row r="993" spans="2:7" s="37" customFormat="1" ht="15" customHeight="1" x14ac:dyDescent="0.25">
      <c r="B993" s="345" t="s">
        <v>1643</v>
      </c>
      <c r="C993" s="346">
        <v>541310</v>
      </c>
      <c r="D993" s="356">
        <v>-0.24979537548598299</v>
      </c>
      <c r="E993" s="356">
        <v>-8.4882407312313807E-2</v>
      </c>
      <c r="F993" s="356">
        <v>-0.27675401521555398</v>
      </c>
      <c r="G993" s="356">
        <v>-1.5891670924885099E-2</v>
      </c>
    </row>
    <row r="994" spans="2:7" s="37" customFormat="1" ht="15" customHeight="1" x14ac:dyDescent="0.25">
      <c r="B994" s="345" t="s">
        <v>1644</v>
      </c>
      <c r="C994" s="346">
        <v>541320</v>
      </c>
      <c r="D994" s="356">
        <v>-0.14716796874999999</v>
      </c>
      <c r="E994" s="356">
        <v>-3.43624987178172E-2</v>
      </c>
      <c r="F994" s="356">
        <v>-0.17184569191159199</v>
      </c>
      <c r="G994" s="356">
        <v>-2.0499947704215E-2</v>
      </c>
    </row>
    <row r="995" spans="2:7" s="37" customFormat="1" ht="15" customHeight="1" x14ac:dyDescent="0.25">
      <c r="B995" s="345" t="s">
        <v>1645</v>
      </c>
      <c r="C995" s="346">
        <v>541330</v>
      </c>
      <c r="D995" s="356">
        <v>-0.14716796874999999</v>
      </c>
      <c r="E995" s="356">
        <v>-3.43624987178172E-2</v>
      </c>
      <c r="F995" s="356">
        <v>-0.17184569191159199</v>
      </c>
      <c r="G995" s="356">
        <v>-2.0499947704215E-2</v>
      </c>
    </row>
    <row r="996" spans="2:7" s="37" customFormat="1" ht="15" customHeight="1" x14ac:dyDescent="0.25">
      <c r="B996" s="345" t="s">
        <v>1646</v>
      </c>
      <c r="C996" s="346">
        <v>541340</v>
      </c>
      <c r="D996" s="356">
        <v>-0.24979537548598299</v>
      </c>
      <c r="E996" s="356">
        <v>-8.4882407312313807E-2</v>
      </c>
      <c r="F996" s="356">
        <v>-0.27675401521555398</v>
      </c>
      <c r="G996" s="356">
        <v>-1.5891670924885099E-2</v>
      </c>
    </row>
    <row r="997" spans="2:7" s="37" customFormat="1" ht="15" customHeight="1" x14ac:dyDescent="0.25">
      <c r="B997" s="345" t="s">
        <v>1647</v>
      </c>
      <c r="C997" s="346">
        <v>541350</v>
      </c>
      <c r="D997" s="356">
        <v>-0.24979537548598299</v>
      </c>
      <c r="E997" s="356">
        <v>-8.4882407312313807E-2</v>
      </c>
      <c r="F997" s="356">
        <v>-0.27675401521555398</v>
      </c>
      <c r="G997" s="356">
        <v>-1.5891670924885099E-2</v>
      </c>
    </row>
    <row r="998" spans="2:7" s="37" customFormat="1" ht="15" customHeight="1" x14ac:dyDescent="0.25">
      <c r="B998" s="345" t="s">
        <v>1648</v>
      </c>
      <c r="C998" s="346">
        <v>541360</v>
      </c>
      <c r="D998" s="356">
        <v>-0.14716796874999999</v>
      </c>
      <c r="E998" s="356">
        <v>-3.43624987178172E-2</v>
      </c>
      <c r="F998" s="356">
        <v>-0.17184569191159199</v>
      </c>
      <c r="G998" s="356">
        <v>-2.0499947704215E-2</v>
      </c>
    </row>
    <row r="999" spans="2:7" s="37" customFormat="1" ht="15" customHeight="1" x14ac:dyDescent="0.25">
      <c r="B999" s="345" t="s">
        <v>1649</v>
      </c>
      <c r="C999" s="346">
        <v>541370</v>
      </c>
      <c r="D999" s="356">
        <v>-0.14716796874999999</v>
      </c>
      <c r="E999" s="356">
        <v>-3.43624987178172E-2</v>
      </c>
      <c r="F999" s="356">
        <v>-0.17184569191159199</v>
      </c>
      <c r="G999" s="356">
        <v>-2.0499947704215E-2</v>
      </c>
    </row>
    <row r="1000" spans="2:7" s="37" customFormat="1" ht="15" customHeight="1" x14ac:dyDescent="0.25">
      <c r="B1000" s="345" t="s">
        <v>1650</v>
      </c>
      <c r="C1000" s="346">
        <v>541380</v>
      </c>
      <c r="D1000" s="356">
        <v>-0.14716796874999999</v>
      </c>
      <c r="E1000" s="356">
        <v>-3.43624987178172E-2</v>
      </c>
      <c r="F1000" s="356">
        <v>-0.17184569191159199</v>
      </c>
      <c r="G1000" s="356">
        <v>-2.0499947704215E-2</v>
      </c>
    </row>
    <row r="1001" spans="2:7" s="37" customFormat="1" ht="15" customHeight="1" x14ac:dyDescent="0.25">
      <c r="B1001" s="345" t="s">
        <v>1651</v>
      </c>
      <c r="C1001" s="346">
        <v>541410</v>
      </c>
      <c r="D1001" s="356">
        <v>-0.14716796874999999</v>
      </c>
      <c r="E1001" s="356">
        <v>-3.43624987178172E-2</v>
      </c>
      <c r="F1001" s="356">
        <v>-0.17184569191159199</v>
      </c>
      <c r="G1001" s="356">
        <v>-2.0499947704215E-2</v>
      </c>
    </row>
    <row r="1002" spans="2:7" s="37" customFormat="1" ht="15" customHeight="1" x14ac:dyDescent="0.25">
      <c r="B1002" s="345" t="s">
        <v>1652</v>
      </c>
      <c r="C1002" s="346">
        <v>541420</v>
      </c>
      <c r="D1002" s="356">
        <v>-0.14716796874999999</v>
      </c>
      <c r="E1002" s="356">
        <v>-3.43624987178172E-2</v>
      </c>
      <c r="F1002" s="356">
        <v>-0.17184569191159199</v>
      </c>
      <c r="G1002" s="356">
        <v>-2.0499947704215E-2</v>
      </c>
    </row>
    <row r="1003" spans="2:7" s="37" customFormat="1" ht="15" customHeight="1" x14ac:dyDescent="0.25">
      <c r="B1003" s="345" t="s">
        <v>1653</v>
      </c>
      <c r="C1003" s="346">
        <v>541430</v>
      </c>
      <c r="D1003" s="356">
        <v>-0.14716796874999999</v>
      </c>
      <c r="E1003" s="356">
        <v>-3.43624987178172E-2</v>
      </c>
      <c r="F1003" s="356">
        <v>-0.17184569191159199</v>
      </c>
      <c r="G1003" s="356">
        <v>-2.0499947704215E-2</v>
      </c>
    </row>
    <row r="1004" spans="2:7" s="37" customFormat="1" ht="15" customHeight="1" x14ac:dyDescent="0.25">
      <c r="B1004" s="345" t="s">
        <v>1654</v>
      </c>
      <c r="C1004" s="346">
        <v>541490</v>
      </c>
      <c r="D1004" s="356">
        <v>-0.14716796874999999</v>
      </c>
      <c r="E1004" s="356">
        <v>-3.43624987178172E-2</v>
      </c>
      <c r="F1004" s="356">
        <v>-0.17184569191159199</v>
      </c>
      <c r="G1004" s="356">
        <v>-2.0499947704215E-2</v>
      </c>
    </row>
    <row r="1005" spans="2:7" s="37" customFormat="1" ht="15" customHeight="1" x14ac:dyDescent="0.25">
      <c r="B1005" s="345" t="s">
        <v>1655</v>
      </c>
      <c r="C1005" s="346">
        <v>541511</v>
      </c>
      <c r="D1005" s="356">
        <v>-0.16017810252311901</v>
      </c>
      <c r="E1005" s="356">
        <v>-1.6291854072963501E-2</v>
      </c>
      <c r="F1005" s="356">
        <v>-0.15879778903731001</v>
      </c>
      <c r="G1005" s="356">
        <v>-1.3402268848509201E-2</v>
      </c>
    </row>
    <row r="1006" spans="2:7" s="37" customFormat="1" ht="15" customHeight="1" x14ac:dyDescent="0.25">
      <c r="B1006" s="345" t="s">
        <v>1656</v>
      </c>
      <c r="C1006" s="346">
        <v>541512</v>
      </c>
      <c r="D1006" s="356">
        <v>-0.16017810252311901</v>
      </c>
      <c r="E1006" s="356">
        <v>-1.6291854072963501E-2</v>
      </c>
      <c r="F1006" s="356">
        <v>-0.15879778903731001</v>
      </c>
      <c r="G1006" s="356">
        <v>-1.3402268848509201E-2</v>
      </c>
    </row>
    <row r="1007" spans="2:7" s="37" customFormat="1" ht="15" customHeight="1" x14ac:dyDescent="0.25">
      <c r="B1007" s="345" t="s">
        <v>1657</v>
      </c>
      <c r="C1007" s="346">
        <v>541513</v>
      </c>
      <c r="D1007" s="356">
        <v>-0.16017810252311901</v>
      </c>
      <c r="E1007" s="356">
        <v>-1.6291854072963501E-2</v>
      </c>
      <c r="F1007" s="356">
        <v>-0.15879778903731001</v>
      </c>
      <c r="G1007" s="356">
        <v>-1.3402268848509201E-2</v>
      </c>
    </row>
    <row r="1008" spans="2:7" s="37" customFormat="1" ht="15" customHeight="1" x14ac:dyDescent="0.25">
      <c r="B1008" s="345" t="s">
        <v>1658</v>
      </c>
      <c r="C1008" s="346">
        <v>541519</v>
      </c>
      <c r="D1008" s="356">
        <v>-0.16017810252311901</v>
      </c>
      <c r="E1008" s="356">
        <v>-1.6291854072963501E-2</v>
      </c>
      <c r="F1008" s="356">
        <v>-0.15879778903731001</v>
      </c>
      <c r="G1008" s="356">
        <v>-1.3402268848509201E-2</v>
      </c>
    </row>
    <row r="1009" spans="2:7" s="37" customFormat="1" ht="15" customHeight="1" x14ac:dyDescent="0.25">
      <c r="B1009" s="345" t="s">
        <v>1659</v>
      </c>
      <c r="C1009" s="346">
        <v>541611</v>
      </c>
      <c r="D1009" s="356">
        <v>-0.14716796874999999</v>
      </c>
      <c r="E1009" s="356">
        <v>-3.43624987178172E-2</v>
      </c>
      <c r="F1009" s="356">
        <v>-0.17184569191159199</v>
      </c>
      <c r="G1009" s="356">
        <v>-2.0499947704215E-2</v>
      </c>
    </row>
    <row r="1010" spans="2:7" s="37" customFormat="1" ht="15" customHeight="1" x14ac:dyDescent="0.25">
      <c r="B1010" s="345" t="s">
        <v>1660</v>
      </c>
      <c r="C1010" s="346">
        <v>541612</v>
      </c>
      <c r="D1010" s="356">
        <v>-0.14716796874999999</v>
      </c>
      <c r="E1010" s="356">
        <v>-3.43624987178172E-2</v>
      </c>
      <c r="F1010" s="356">
        <v>-0.17184569191159199</v>
      </c>
      <c r="G1010" s="356">
        <v>-2.0499947704215E-2</v>
      </c>
    </row>
    <row r="1011" spans="2:7" s="37" customFormat="1" ht="15" customHeight="1" x14ac:dyDescent="0.25">
      <c r="B1011" s="345" t="s">
        <v>1661</v>
      </c>
      <c r="C1011" s="346">
        <v>541613</v>
      </c>
      <c r="D1011" s="356">
        <v>-0.14716796874999999</v>
      </c>
      <c r="E1011" s="356">
        <v>-3.43624987178172E-2</v>
      </c>
      <c r="F1011" s="356">
        <v>-0.17184569191159199</v>
      </c>
      <c r="G1011" s="356">
        <v>-2.0499947704215E-2</v>
      </c>
    </row>
    <row r="1012" spans="2:7" s="37" customFormat="1" ht="15" customHeight="1" x14ac:dyDescent="0.25">
      <c r="B1012" s="345" t="s">
        <v>1662</v>
      </c>
      <c r="C1012" s="346">
        <v>541614</v>
      </c>
      <c r="D1012" s="356">
        <v>-0.14716796874999999</v>
      </c>
      <c r="E1012" s="356">
        <v>-3.43624987178172E-2</v>
      </c>
      <c r="F1012" s="356">
        <v>-0.17184569191159199</v>
      </c>
      <c r="G1012" s="356">
        <v>-2.0499947704215E-2</v>
      </c>
    </row>
    <row r="1013" spans="2:7" s="37" customFormat="1" ht="15" customHeight="1" x14ac:dyDescent="0.25">
      <c r="B1013" s="345" t="s">
        <v>1663</v>
      </c>
      <c r="C1013" s="346">
        <v>541618</v>
      </c>
      <c r="D1013" s="356">
        <v>-0.14716796874999999</v>
      </c>
      <c r="E1013" s="356">
        <v>-3.43624987178172E-2</v>
      </c>
      <c r="F1013" s="356">
        <v>-0.17184569191159199</v>
      </c>
      <c r="G1013" s="356">
        <v>-2.0499947704215E-2</v>
      </c>
    </row>
    <row r="1014" spans="2:7" s="37" customFormat="1" ht="15" customHeight="1" x14ac:dyDescent="0.25">
      <c r="B1014" s="345" t="s">
        <v>1664</v>
      </c>
      <c r="C1014" s="346">
        <v>541620</v>
      </c>
      <c r="D1014" s="356">
        <v>-0.14716796874999999</v>
      </c>
      <c r="E1014" s="356">
        <v>-3.43624987178172E-2</v>
      </c>
      <c r="F1014" s="356">
        <v>-0.17184569191159199</v>
      </c>
      <c r="G1014" s="356">
        <v>-2.0499947704215E-2</v>
      </c>
    </row>
    <row r="1015" spans="2:7" s="37" customFormat="1" ht="15" customHeight="1" x14ac:dyDescent="0.25">
      <c r="B1015" s="345" t="s">
        <v>1665</v>
      </c>
      <c r="C1015" s="346">
        <v>541690</v>
      </c>
      <c r="D1015" s="356">
        <v>-0.14716796874999999</v>
      </c>
      <c r="E1015" s="356">
        <v>-3.43624987178172E-2</v>
      </c>
      <c r="F1015" s="356">
        <v>-0.17184569191159199</v>
      </c>
      <c r="G1015" s="356">
        <v>-2.0499947704215E-2</v>
      </c>
    </row>
    <row r="1016" spans="2:7" s="37" customFormat="1" ht="15" customHeight="1" x14ac:dyDescent="0.25">
      <c r="B1016" s="345" t="s">
        <v>1666</v>
      </c>
      <c r="C1016" s="346">
        <v>541711</v>
      </c>
      <c r="D1016" s="356">
        <v>-3.5132382892057001E-2</v>
      </c>
      <c r="E1016" s="356">
        <v>2.91102707006369E-2</v>
      </c>
      <c r="F1016" s="356">
        <v>-5.3240004242231499E-2</v>
      </c>
      <c r="G1016" s="356">
        <v>1.7071435829692099E-2</v>
      </c>
    </row>
    <row r="1017" spans="2:7" s="37" customFormat="1" ht="15" customHeight="1" x14ac:dyDescent="0.25">
      <c r="B1017" s="345" t="s">
        <v>1667</v>
      </c>
      <c r="C1017" s="346">
        <v>541712</v>
      </c>
      <c r="D1017" s="356">
        <v>-0.14716796874999999</v>
      </c>
      <c r="E1017" s="356">
        <v>-3.43624987178172E-2</v>
      </c>
      <c r="F1017" s="356">
        <v>-0.17184569191159199</v>
      </c>
      <c r="G1017" s="356">
        <v>-2.0499947704215E-2</v>
      </c>
    </row>
    <row r="1018" spans="2:7" s="37" customFormat="1" ht="15" customHeight="1" x14ac:dyDescent="0.25">
      <c r="B1018" s="345" t="s">
        <v>1668</v>
      </c>
      <c r="C1018" s="346">
        <v>541720</v>
      </c>
      <c r="D1018" s="356">
        <v>-0.14716796874999999</v>
      </c>
      <c r="E1018" s="356">
        <v>-3.43624987178172E-2</v>
      </c>
      <c r="F1018" s="356">
        <v>-0.17184569191159199</v>
      </c>
      <c r="G1018" s="356">
        <v>-2.0499947704215E-2</v>
      </c>
    </row>
    <row r="1019" spans="2:7" s="37" customFormat="1" ht="15" customHeight="1" x14ac:dyDescent="0.25">
      <c r="B1019" s="345" t="s">
        <v>1669</v>
      </c>
      <c r="C1019" s="346">
        <v>541810</v>
      </c>
      <c r="D1019" s="356">
        <v>-0.16162772942434001</v>
      </c>
      <c r="E1019" s="356">
        <v>-2.81415575327402E-2</v>
      </c>
      <c r="F1019" s="356">
        <v>-0.14788348985980701</v>
      </c>
      <c r="G1019" s="356">
        <v>-2.48399878085949E-2</v>
      </c>
    </row>
    <row r="1020" spans="2:7" s="37" customFormat="1" ht="15" customHeight="1" x14ac:dyDescent="0.25">
      <c r="B1020" s="345" t="s">
        <v>1670</v>
      </c>
      <c r="C1020" s="346">
        <v>541820</v>
      </c>
      <c r="D1020" s="356">
        <v>-0.14716796874999999</v>
      </c>
      <c r="E1020" s="356">
        <v>-3.43624987178172E-2</v>
      </c>
      <c r="F1020" s="356">
        <v>-0.17184569191159199</v>
      </c>
      <c r="G1020" s="356">
        <v>-2.0499947704215E-2</v>
      </c>
    </row>
    <row r="1021" spans="2:7" s="37" customFormat="1" ht="15" customHeight="1" x14ac:dyDescent="0.25">
      <c r="B1021" s="345" t="s">
        <v>1671</v>
      </c>
      <c r="C1021" s="346">
        <v>541830</v>
      </c>
      <c r="D1021" s="356">
        <v>-0.16162772942434001</v>
      </c>
      <c r="E1021" s="356">
        <v>-2.81415575327402E-2</v>
      </c>
      <c r="F1021" s="356">
        <v>-0.14788348985980701</v>
      </c>
      <c r="G1021" s="356">
        <v>-2.48399878085949E-2</v>
      </c>
    </row>
    <row r="1022" spans="2:7" s="37" customFormat="1" ht="15" customHeight="1" x14ac:dyDescent="0.25">
      <c r="B1022" s="345" t="s">
        <v>1672</v>
      </c>
      <c r="C1022" s="346">
        <v>541840</v>
      </c>
      <c r="D1022" s="356">
        <v>-0.16162772942434001</v>
      </c>
      <c r="E1022" s="356">
        <v>-2.81415575327402E-2</v>
      </c>
      <c r="F1022" s="356">
        <v>-0.14788348985980701</v>
      </c>
      <c r="G1022" s="356">
        <v>-2.48399878085949E-2</v>
      </c>
    </row>
    <row r="1023" spans="2:7" s="37" customFormat="1" ht="15" customHeight="1" x14ac:dyDescent="0.25">
      <c r="B1023" s="345" t="s">
        <v>1673</v>
      </c>
      <c r="C1023" s="346">
        <v>541850</v>
      </c>
      <c r="D1023" s="356">
        <v>-0.16162772942434001</v>
      </c>
      <c r="E1023" s="356">
        <v>-2.81415575327402E-2</v>
      </c>
      <c r="F1023" s="356">
        <v>-0.14788348985980701</v>
      </c>
      <c r="G1023" s="356">
        <v>-2.48399878085949E-2</v>
      </c>
    </row>
    <row r="1024" spans="2:7" s="37" customFormat="1" ht="15" customHeight="1" x14ac:dyDescent="0.25">
      <c r="B1024" s="345" t="s">
        <v>1674</v>
      </c>
      <c r="C1024" s="346">
        <v>541860</v>
      </c>
      <c r="D1024" s="356">
        <v>-0.16162772942434001</v>
      </c>
      <c r="E1024" s="356">
        <v>-2.81415575327402E-2</v>
      </c>
      <c r="F1024" s="356">
        <v>-0.14788348985980701</v>
      </c>
      <c r="G1024" s="356">
        <v>-2.48399878085949E-2</v>
      </c>
    </row>
    <row r="1025" spans="2:7" s="37" customFormat="1" ht="15" customHeight="1" x14ac:dyDescent="0.25">
      <c r="B1025" s="345" t="s">
        <v>1675</v>
      </c>
      <c r="C1025" s="346">
        <v>541870</v>
      </c>
      <c r="D1025" s="356">
        <v>-0.14716796874999999</v>
      </c>
      <c r="E1025" s="356">
        <v>-3.43624987178172E-2</v>
      </c>
      <c r="F1025" s="356">
        <v>-0.17184569191159199</v>
      </c>
      <c r="G1025" s="356">
        <v>-2.0499947704215E-2</v>
      </c>
    </row>
    <row r="1026" spans="2:7" s="37" customFormat="1" ht="15" customHeight="1" x14ac:dyDescent="0.25">
      <c r="B1026" s="345" t="s">
        <v>1676</v>
      </c>
      <c r="C1026" s="346">
        <v>541879</v>
      </c>
      <c r="D1026" s="356">
        <v>-0.14716796874999999</v>
      </c>
      <c r="E1026" s="356">
        <v>-3.43624987178172E-2</v>
      </c>
      <c r="F1026" s="356">
        <v>-0.17184569191159199</v>
      </c>
      <c r="G1026" s="356">
        <v>-2.0499947704215E-2</v>
      </c>
    </row>
    <row r="1027" spans="2:7" s="37" customFormat="1" ht="15" customHeight="1" x14ac:dyDescent="0.25">
      <c r="B1027" s="345" t="s">
        <v>1677</v>
      </c>
      <c r="C1027" s="346">
        <v>541890</v>
      </c>
      <c r="D1027" s="356">
        <v>-0.14716796874999999</v>
      </c>
      <c r="E1027" s="356">
        <v>-3.43624987178172E-2</v>
      </c>
      <c r="F1027" s="356">
        <v>-0.17184569191159199</v>
      </c>
      <c r="G1027" s="356">
        <v>-2.0499947704215E-2</v>
      </c>
    </row>
    <row r="1028" spans="2:7" s="37" customFormat="1" ht="15" customHeight="1" x14ac:dyDescent="0.25">
      <c r="B1028" s="345" t="s">
        <v>1678</v>
      </c>
      <c r="C1028" s="346">
        <v>541910</v>
      </c>
      <c r="D1028" s="356">
        <v>-0.14716796874999999</v>
      </c>
      <c r="E1028" s="356">
        <v>-3.43624987178172E-2</v>
      </c>
      <c r="F1028" s="356">
        <v>-0.17184569191159199</v>
      </c>
      <c r="G1028" s="356">
        <v>-2.0499947704215E-2</v>
      </c>
    </row>
    <row r="1029" spans="2:7" s="37" customFormat="1" ht="15" customHeight="1" x14ac:dyDescent="0.25">
      <c r="B1029" s="345" t="s">
        <v>1679</v>
      </c>
      <c r="C1029" s="346">
        <v>541921</v>
      </c>
      <c r="D1029" s="356">
        <v>-6.1593649824454297E-2</v>
      </c>
      <c r="E1029" s="356">
        <v>3.8825286212046399E-3</v>
      </c>
      <c r="F1029" s="356">
        <v>0.161802802008988</v>
      </c>
      <c r="G1029" s="356">
        <v>8.3231209150326207E-3</v>
      </c>
    </row>
    <row r="1030" spans="2:7" s="37" customFormat="1" ht="15" customHeight="1" x14ac:dyDescent="0.25">
      <c r="B1030" s="345" t="s">
        <v>1680</v>
      </c>
      <c r="C1030" s="346">
        <v>541922</v>
      </c>
      <c r="D1030" s="356">
        <v>-0.14716796874999999</v>
      </c>
      <c r="E1030" s="356">
        <v>-3.43624987178172E-2</v>
      </c>
      <c r="F1030" s="356">
        <v>-0.17184569191159199</v>
      </c>
      <c r="G1030" s="356">
        <v>-2.0499947704215E-2</v>
      </c>
    </row>
    <row r="1031" spans="2:7" s="37" customFormat="1" ht="15" customHeight="1" x14ac:dyDescent="0.25">
      <c r="B1031" s="345" t="s">
        <v>1681</v>
      </c>
      <c r="C1031" s="346">
        <v>541930</v>
      </c>
      <c r="D1031" s="356">
        <v>-0.14716796874999999</v>
      </c>
      <c r="E1031" s="356">
        <v>-3.43624987178172E-2</v>
      </c>
      <c r="F1031" s="356">
        <v>-0.17184569191159199</v>
      </c>
      <c r="G1031" s="356">
        <v>-2.0499947704215E-2</v>
      </c>
    </row>
    <row r="1032" spans="2:7" s="37" customFormat="1" ht="15" customHeight="1" x14ac:dyDescent="0.25">
      <c r="B1032" s="345" t="s">
        <v>1682</v>
      </c>
      <c r="C1032" s="346">
        <v>541940</v>
      </c>
      <c r="D1032" s="356">
        <v>-5.8894437747546102E-2</v>
      </c>
      <c r="E1032" s="356">
        <v>6.4503324402109797E-4</v>
      </c>
      <c r="F1032" s="356">
        <v>-8.3490521720905694E-2</v>
      </c>
      <c r="G1032" s="356">
        <v>7.4330516240708197E-3</v>
      </c>
    </row>
    <row r="1033" spans="2:7" s="37" customFormat="1" ht="15" customHeight="1" x14ac:dyDescent="0.25">
      <c r="B1033" s="345" t="s">
        <v>1683</v>
      </c>
      <c r="C1033" s="346">
        <v>541990</v>
      </c>
      <c r="D1033" s="356">
        <v>-0.14716796874999999</v>
      </c>
      <c r="E1033" s="356">
        <v>-3.43624987178172E-2</v>
      </c>
      <c r="F1033" s="356">
        <v>-0.17184569191159199</v>
      </c>
      <c r="G1033" s="356">
        <v>-2.0499947704215E-2</v>
      </c>
    </row>
    <row r="1034" spans="2:7" s="37" customFormat="1" ht="15" customHeight="1" x14ac:dyDescent="0.25">
      <c r="B1034" s="345" t="s">
        <v>1684</v>
      </c>
      <c r="C1034" s="346">
        <v>551111</v>
      </c>
      <c r="D1034" s="356">
        <v>-9.2909535452322806E-2</v>
      </c>
      <c r="E1034" s="356">
        <v>-3.3456855479089498E-2</v>
      </c>
      <c r="F1034" s="356">
        <v>-0.21573994867408</v>
      </c>
      <c r="G1034" s="356">
        <v>-2.2548393958732101E-2</v>
      </c>
    </row>
    <row r="1035" spans="2:7" s="37" customFormat="1" ht="15" customHeight="1" x14ac:dyDescent="0.25">
      <c r="B1035" s="345" t="s">
        <v>1685</v>
      </c>
      <c r="C1035" s="346">
        <v>551112</v>
      </c>
      <c r="D1035" s="356">
        <v>-0.14716796874999999</v>
      </c>
      <c r="E1035" s="356">
        <v>-3.43624987178172E-2</v>
      </c>
      <c r="F1035" s="356">
        <v>-0.17184569191159199</v>
      </c>
      <c r="G1035" s="356">
        <v>-2.0499947704215E-2</v>
      </c>
    </row>
    <row r="1036" spans="2:7" s="37" customFormat="1" ht="15" customHeight="1" x14ac:dyDescent="0.25">
      <c r="B1036" s="345" t="s">
        <v>1686</v>
      </c>
      <c r="C1036" s="346">
        <v>551114</v>
      </c>
      <c r="D1036" s="356">
        <v>-0.14716796874999999</v>
      </c>
      <c r="E1036" s="356">
        <v>-3.43624987178172E-2</v>
      </c>
      <c r="F1036" s="356">
        <v>-0.17184569191159199</v>
      </c>
      <c r="G1036" s="356">
        <v>-2.0499947704215E-2</v>
      </c>
    </row>
    <row r="1037" spans="2:7" s="37" customFormat="1" ht="15" customHeight="1" x14ac:dyDescent="0.25">
      <c r="B1037" s="345" t="s">
        <v>1687</v>
      </c>
      <c r="C1037" s="346">
        <v>561110</v>
      </c>
      <c r="D1037" s="356">
        <v>-0.14716796874999999</v>
      </c>
      <c r="E1037" s="356">
        <v>-3.43624987178172E-2</v>
      </c>
      <c r="F1037" s="356">
        <v>-0.17184569191159199</v>
      </c>
      <c r="G1037" s="356">
        <v>-2.0499947704215E-2</v>
      </c>
    </row>
    <row r="1038" spans="2:7" s="37" customFormat="1" ht="15" customHeight="1" x14ac:dyDescent="0.25">
      <c r="B1038" s="345" t="s">
        <v>1688</v>
      </c>
      <c r="C1038" s="346">
        <v>561210</v>
      </c>
      <c r="D1038" s="356">
        <v>-0.14716796874999999</v>
      </c>
      <c r="E1038" s="356">
        <v>-3.43624987178172E-2</v>
      </c>
      <c r="F1038" s="356">
        <v>-0.17184569191159199</v>
      </c>
      <c r="G1038" s="356">
        <v>-2.0499947704215E-2</v>
      </c>
    </row>
    <row r="1039" spans="2:7" s="37" customFormat="1" ht="15" customHeight="1" x14ac:dyDescent="0.25">
      <c r="B1039" s="345" t="s">
        <v>1689</v>
      </c>
      <c r="C1039" s="346">
        <v>561311</v>
      </c>
      <c r="D1039" s="356">
        <v>-0.14716796874999999</v>
      </c>
      <c r="E1039" s="356">
        <v>-3.43624987178172E-2</v>
      </c>
      <c r="F1039" s="356">
        <v>-0.17184569191159199</v>
      </c>
      <c r="G1039" s="356">
        <v>-2.0499947704215E-2</v>
      </c>
    </row>
    <row r="1040" spans="2:7" s="37" customFormat="1" ht="15" customHeight="1" x14ac:dyDescent="0.25">
      <c r="B1040" s="345" t="s">
        <v>1690</v>
      </c>
      <c r="C1040" s="346">
        <v>561312</v>
      </c>
      <c r="D1040" s="356">
        <v>-0.14716796874999999</v>
      </c>
      <c r="E1040" s="356">
        <v>-3.43624987178172E-2</v>
      </c>
      <c r="F1040" s="356">
        <v>-0.17184569191159199</v>
      </c>
      <c r="G1040" s="356">
        <v>-2.0499947704215E-2</v>
      </c>
    </row>
    <row r="1041" spans="2:7" s="37" customFormat="1" ht="15" customHeight="1" x14ac:dyDescent="0.25">
      <c r="B1041" s="345" t="s">
        <v>1691</v>
      </c>
      <c r="C1041" s="346">
        <v>561320</v>
      </c>
      <c r="D1041" s="356">
        <v>-0.14716796874999999</v>
      </c>
      <c r="E1041" s="356">
        <v>-3.43624987178172E-2</v>
      </c>
      <c r="F1041" s="356">
        <v>-0.17184569191159199</v>
      </c>
      <c r="G1041" s="356">
        <v>-2.0499947704215E-2</v>
      </c>
    </row>
    <row r="1042" spans="2:7" s="37" customFormat="1" ht="15" customHeight="1" x14ac:dyDescent="0.25">
      <c r="B1042" s="345" t="s">
        <v>1692</v>
      </c>
      <c r="C1042" s="346">
        <v>561330</v>
      </c>
      <c r="D1042" s="356">
        <v>-0.14716796874999999</v>
      </c>
      <c r="E1042" s="356">
        <v>-3.43624987178172E-2</v>
      </c>
      <c r="F1042" s="356">
        <v>-0.17184569191159199</v>
      </c>
      <c r="G1042" s="356">
        <v>-2.0499947704215E-2</v>
      </c>
    </row>
    <row r="1043" spans="2:7" s="37" customFormat="1" ht="15" customHeight="1" x14ac:dyDescent="0.25">
      <c r="B1043" s="345" t="s">
        <v>1693</v>
      </c>
      <c r="C1043" s="346">
        <v>561410</v>
      </c>
      <c r="D1043" s="356">
        <v>-0.14716796874999999</v>
      </c>
      <c r="E1043" s="356">
        <v>-3.43624987178172E-2</v>
      </c>
      <c r="F1043" s="356">
        <v>-0.17184569191159199</v>
      </c>
      <c r="G1043" s="356">
        <v>-2.0499947704215E-2</v>
      </c>
    </row>
    <row r="1044" spans="2:7" s="37" customFormat="1" ht="15" customHeight="1" x14ac:dyDescent="0.25">
      <c r="B1044" s="345" t="s">
        <v>1694</v>
      </c>
      <c r="C1044" s="346">
        <v>561419</v>
      </c>
      <c r="D1044" s="356">
        <v>-0.14716796874999999</v>
      </c>
      <c r="E1044" s="356">
        <v>-3.43624987178172E-2</v>
      </c>
      <c r="F1044" s="356">
        <v>-0.17184569191159199</v>
      </c>
      <c r="G1044" s="356">
        <v>-2.0499947704215E-2</v>
      </c>
    </row>
    <row r="1045" spans="2:7" s="37" customFormat="1" ht="15" customHeight="1" x14ac:dyDescent="0.25">
      <c r="B1045" s="345" t="s">
        <v>1695</v>
      </c>
      <c r="C1045" s="346">
        <v>561421</v>
      </c>
      <c r="D1045" s="356">
        <v>-0.14716796874999999</v>
      </c>
      <c r="E1045" s="356">
        <v>-3.43624987178172E-2</v>
      </c>
      <c r="F1045" s="356">
        <v>-0.17184569191159199</v>
      </c>
      <c r="G1045" s="356">
        <v>-2.0499947704215E-2</v>
      </c>
    </row>
    <row r="1046" spans="2:7" s="37" customFormat="1" ht="15" customHeight="1" x14ac:dyDescent="0.25">
      <c r="B1046" s="345" t="s">
        <v>1696</v>
      </c>
      <c r="C1046" s="346">
        <v>561422</v>
      </c>
      <c r="D1046" s="356">
        <v>-0.14716796874999999</v>
      </c>
      <c r="E1046" s="356">
        <v>-3.43624987178172E-2</v>
      </c>
      <c r="F1046" s="356">
        <v>-0.17184569191159199</v>
      </c>
      <c r="G1046" s="356">
        <v>-2.0499947704215E-2</v>
      </c>
    </row>
    <row r="1047" spans="2:7" s="37" customFormat="1" ht="15" customHeight="1" x14ac:dyDescent="0.25">
      <c r="B1047" s="345" t="s">
        <v>1697</v>
      </c>
      <c r="C1047" s="346">
        <v>561431</v>
      </c>
      <c r="D1047" s="356">
        <v>-0.14716796874999999</v>
      </c>
      <c r="E1047" s="356">
        <v>-3.43624987178172E-2</v>
      </c>
      <c r="F1047" s="356">
        <v>-0.17184569191159199</v>
      </c>
      <c r="G1047" s="356">
        <v>-2.0499947704215E-2</v>
      </c>
    </row>
    <row r="1048" spans="2:7" s="37" customFormat="1" ht="15" customHeight="1" x14ac:dyDescent="0.25">
      <c r="B1048" s="345" t="s">
        <v>1698</v>
      </c>
      <c r="C1048" s="346">
        <v>561439</v>
      </c>
      <c r="D1048" s="356">
        <v>-0.14716796874999999</v>
      </c>
      <c r="E1048" s="356">
        <v>-3.43624987178172E-2</v>
      </c>
      <c r="F1048" s="356">
        <v>-0.17184569191159199</v>
      </c>
      <c r="G1048" s="356">
        <v>-2.0499947704215E-2</v>
      </c>
    </row>
    <row r="1049" spans="2:7" s="37" customFormat="1" ht="15" customHeight="1" x14ac:dyDescent="0.25">
      <c r="B1049" s="345" t="s">
        <v>1699</v>
      </c>
      <c r="C1049" s="346">
        <v>561440</v>
      </c>
      <c r="D1049" s="356">
        <v>-0.14716796874999999</v>
      </c>
      <c r="E1049" s="356">
        <v>-3.43624987178172E-2</v>
      </c>
      <c r="F1049" s="356">
        <v>-0.17184569191159199</v>
      </c>
      <c r="G1049" s="356">
        <v>-2.0499947704215E-2</v>
      </c>
    </row>
    <row r="1050" spans="2:7" s="37" customFormat="1" ht="15" customHeight="1" x14ac:dyDescent="0.25">
      <c r="B1050" s="345" t="s">
        <v>1700</v>
      </c>
      <c r="C1050" s="346">
        <v>561450</v>
      </c>
      <c r="D1050" s="356">
        <v>-0.14716796874999999</v>
      </c>
      <c r="E1050" s="356">
        <v>-3.43624987178172E-2</v>
      </c>
      <c r="F1050" s="356">
        <v>-0.17184569191159199</v>
      </c>
      <c r="G1050" s="356">
        <v>-2.0499947704215E-2</v>
      </c>
    </row>
    <row r="1051" spans="2:7" s="37" customFormat="1" ht="15" customHeight="1" x14ac:dyDescent="0.25">
      <c r="B1051" s="345" t="s">
        <v>1701</v>
      </c>
      <c r="C1051" s="346">
        <v>561491</v>
      </c>
      <c r="D1051" s="356">
        <v>-0.14716796874999999</v>
      </c>
      <c r="E1051" s="356">
        <v>-3.43624987178172E-2</v>
      </c>
      <c r="F1051" s="356">
        <v>-0.17184569191159199</v>
      </c>
      <c r="G1051" s="356">
        <v>-2.0499947704215E-2</v>
      </c>
    </row>
    <row r="1052" spans="2:7" s="37" customFormat="1" ht="15" customHeight="1" x14ac:dyDescent="0.25">
      <c r="B1052" s="345" t="s">
        <v>1702</v>
      </c>
      <c r="C1052" s="346">
        <v>561492</v>
      </c>
      <c r="D1052" s="356">
        <v>-0.14716796874999999</v>
      </c>
      <c r="E1052" s="356">
        <v>-3.43624987178172E-2</v>
      </c>
      <c r="F1052" s="356">
        <v>-0.17184569191159199</v>
      </c>
      <c r="G1052" s="356">
        <v>-2.0499947704215E-2</v>
      </c>
    </row>
    <row r="1053" spans="2:7" s="37" customFormat="1" ht="15" customHeight="1" x14ac:dyDescent="0.25">
      <c r="B1053" s="345" t="s">
        <v>1703</v>
      </c>
      <c r="C1053" s="346">
        <v>561499</v>
      </c>
      <c r="D1053" s="356">
        <v>-0.14716796874999999</v>
      </c>
      <c r="E1053" s="356">
        <v>-3.43624987178172E-2</v>
      </c>
      <c r="F1053" s="356">
        <v>-0.17184569191159199</v>
      </c>
      <c r="G1053" s="356">
        <v>-2.0499947704215E-2</v>
      </c>
    </row>
    <row r="1054" spans="2:7" s="37" customFormat="1" ht="15" customHeight="1" x14ac:dyDescent="0.25">
      <c r="B1054" s="345" t="s">
        <v>1704</v>
      </c>
      <c r="C1054" s="346">
        <v>561510</v>
      </c>
      <c r="D1054" s="356">
        <v>-0.13048621791080101</v>
      </c>
      <c r="E1054" s="356">
        <v>-3.6794559480308603E-2</v>
      </c>
      <c r="F1054" s="356">
        <v>-0.153896694632568</v>
      </c>
      <c r="G1054" s="356">
        <v>-1.08402489626556E-2</v>
      </c>
    </row>
    <row r="1055" spans="2:7" s="37" customFormat="1" ht="15" customHeight="1" x14ac:dyDescent="0.25">
      <c r="B1055" s="345" t="s">
        <v>1705</v>
      </c>
      <c r="C1055" s="346">
        <v>561520</v>
      </c>
      <c r="D1055" s="356">
        <v>-0.13048621791080101</v>
      </c>
      <c r="E1055" s="356">
        <v>-3.6794559480308603E-2</v>
      </c>
      <c r="F1055" s="356">
        <v>-0.153896694632568</v>
      </c>
      <c r="G1055" s="356">
        <v>-1.08402489626556E-2</v>
      </c>
    </row>
    <row r="1056" spans="2:7" s="37" customFormat="1" ht="15" customHeight="1" x14ac:dyDescent="0.25">
      <c r="B1056" s="345" t="s">
        <v>1706</v>
      </c>
      <c r="C1056" s="346">
        <v>561591</v>
      </c>
      <c r="D1056" s="356">
        <v>-0.14716796874999999</v>
      </c>
      <c r="E1056" s="356">
        <v>-3.43624987178172E-2</v>
      </c>
      <c r="F1056" s="356">
        <v>-0.17184569191159199</v>
      </c>
      <c r="G1056" s="356">
        <v>-2.0499947704215E-2</v>
      </c>
    </row>
    <row r="1057" spans="2:7" s="37" customFormat="1" ht="15" customHeight="1" x14ac:dyDescent="0.25">
      <c r="B1057" s="345" t="s">
        <v>1707</v>
      </c>
      <c r="C1057" s="346">
        <v>561599</v>
      </c>
      <c r="D1057" s="356">
        <v>-0.13048621791080101</v>
      </c>
      <c r="E1057" s="356">
        <v>-3.6794559480308603E-2</v>
      </c>
      <c r="F1057" s="356">
        <v>-0.153896694632568</v>
      </c>
      <c r="G1057" s="356">
        <v>-1.08402489626556E-2</v>
      </c>
    </row>
    <row r="1058" spans="2:7" s="37" customFormat="1" ht="15" customHeight="1" x14ac:dyDescent="0.25">
      <c r="B1058" s="345" t="s">
        <v>1708</v>
      </c>
      <c r="C1058" s="346">
        <v>561611</v>
      </c>
      <c r="D1058" s="356">
        <v>-0.14716796874999999</v>
      </c>
      <c r="E1058" s="356">
        <v>-3.43624987178172E-2</v>
      </c>
      <c r="F1058" s="356">
        <v>-0.17184569191159199</v>
      </c>
      <c r="G1058" s="356">
        <v>-2.0499947704215E-2</v>
      </c>
    </row>
    <row r="1059" spans="2:7" s="37" customFormat="1" ht="15" customHeight="1" x14ac:dyDescent="0.25">
      <c r="B1059" s="345" t="s">
        <v>1709</v>
      </c>
      <c r="C1059" s="346">
        <v>561612</v>
      </c>
      <c r="D1059" s="356">
        <v>-0.14716796874999999</v>
      </c>
      <c r="E1059" s="356">
        <v>-3.43624987178172E-2</v>
      </c>
      <c r="F1059" s="356">
        <v>-0.17184569191159199</v>
      </c>
      <c r="G1059" s="356">
        <v>-2.0499947704215E-2</v>
      </c>
    </row>
    <row r="1060" spans="2:7" s="37" customFormat="1" ht="15" customHeight="1" x14ac:dyDescent="0.25">
      <c r="B1060" s="345" t="s">
        <v>1710</v>
      </c>
      <c r="C1060" s="346">
        <v>561613</v>
      </c>
      <c r="D1060" s="356">
        <v>-0.14716796874999999</v>
      </c>
      <c r="E1060" s="356">
        <v>-3.43624987178172E-2</v>
      </c>
      <c r="F1060" s="356">
        <v>-0.17184569191159199</v>
      </c>
      <c r="G1060" s="356">
        <v>-2.0499947704215E-2</v>
      </c>
    </row>
    <row r="1061" spans="2:7" s="37" customFormat="1" ht="15" customHeight="1" x14ac:dyDescent="0.25">
      <c r="B1061" s="345" t="s">
        <v>1711</v>
      </c>
      <c r="C1061" s="346">
        <v>561621</v>
      </c>
      <c r="D1061" s="356">
        <v>-0.14716796874999999</v>
      </c>
      <c r="E1061" s="356">
        <v>-3.43624987178172E-2</v>
      </c>
      <c r="F1061" s="356">
        <v>-0.17184569191159199</v>
      </c>
      <c r="G1061" s="356">
        <v>-2.0499947704215E-2</v>
      </c>
    </row>
    <row r="1062" spans="2:7" s="37" customFormat="1" ht="15" customHeight="1" x14ac:dyDescent="0.25">
      <c r="B1062" s="345" t="s">
        <v>1712</v>
      </c>
      <c r="C1062" s="346">
        <v>561622</v>
      </c>
      <c r="D1062" s="356">
        <v>-6.1593649824454297E-2</v>
      </c>
      <c r="E1062" s="356">
        <v>3.8825286212046399E-3</v>
      </c>
      <c r="F1062" s="356">
        <v>0.161802802008988</v>
      </c>
      <c r="G1062" s="356">
        <v>8.3231209150326207E-3</v>
      </c>
    </row>
    <row r="1063" spans="2:7" s="37" customFormat="1" ht="15" customHeight="1" x14ac:dyDescent="0.25">
      <c r="B1063" s="345" t="s">
        <v>1713</v>
      </c>
      <c r="C1063" s="346">
        <v>561710</v>
      </c>
      <c r="D1063" s="356">
        <v>-0.14716796874999999</v>
      </c>
      <c r="E1063" s="356">
        <v>-3.43624987178172E-2</v>
      </c>
      <c r="F1063" s="356">
        <v>-0.17184569191159199</v>
      </c>
      <c r="G1063" s="356">
        <v>-2.0499947704215E-2</v>
      </c>
    </row>
    <row r="1064" spans="2:7" s="37" customFormat="1" ht="15" customHeight="1" x14ac:dyDescent="0.25">
      <c r="B1064" s="345" t="s">
        <v>1714</v>
      </c>
      <c r="C1064" s="346">
        <v>561720</v>
      </c>
      <c r="D1064" s="356">
        <v>-0.14716796874999999</v>
      </c>
      <c r="E1064" s="356">
        <v>-3.43624987178172E-2</v>
      </c>
      <c r="F1064" s="356">
        <v>-0.17184569191159199</v>
      </c>
      <c r="G1064" s="356">
        <v>-2.0499947704215E-2</v>
      </c>
    </row>
    <row r="1065" spans="2:7" s="37" customFormat="1" ht="15" customHeight="1" x14ac:dyDescent="0.25">
      <c r="B1065" s="345" t="s">
        <v>1715</v>
      </c>
      <c r="C1065" s="346">
        <v>561730</v>
      </c>
      <c r="D1065" s="356">
        <v>-0.14716796874999999</v>
      </c>
      <c r="E1065" s="356">
        <v>-3.43624987178172E-2</v>
      </c>
      <c r="F1065" s="356">
        <v>-0.17184569191159199</v>
      </c>
      <c r="G1065" s="356">
        <v>-2.0499947704215E-2</v>
      </c>
    </row>
    <row r="1066" spans="2:7" s="37" customFormat="1" ht="15" customHeight="1" x14ac:dyDescent="0.25">
      <c r="B1066" s="345" t="s">
        <v>1716</v>
      </c>
      <c r="C1066" s="346">
        <v>561740</v>
      </c>
      <c r="D1066" s="356">
        <v>-6.1593649824454297E-2</v>
      </c>
      <c r="E1066" s="356">
        <v>3.8825286212046399E-3</v>
      </c>
      <c r="F1066" s="356">
        <v>0.161802802008988</v>
      </c>
      <c r="G1066" s="356">
        <v>8.3231209150326207E-3</v>
      </c>
    </row>
    <row r="1067" spans="2:7" s="37" customFormat="1" ht="15" customHeight="1" x14ac:dyDescent="0.25">
      <c r="B1067" s="345" t="s">
        <v>1717</v>
      </c>
      <c r="C1067" s="346">
        <v>561790</v>
      </c>
      <c r="D1067" s="356">
        <v>-0.14716796874999999</v>
      </c>
      <c r="E1067" s="356">
        <v>-3.43624987178172E-2</v>
      </c>
      <c r="F1067" s="356">
        <v>-0.17184569191159199</v>
      </c>
      <c r="G1067" s="356">
        <v>-2.0499947704215E-2</v>
      </c>
    </row>
    <row r="1068" spans="2:7" s="37" customFormat="1" ht="15" customHeight="1" x14ac:dyDescent="0.25">
      <c r="B1068" s="345" t="s">
        <v>1718</v>
      </c>
      <c r="C1068" s="346">
        <v>561910</v>
      </c>
      <c r="D1068" s="356">
        <v>-0.14716796874999999</v>
      </c>
      <c r="E1068" s="356">
        <v>-3.43624987178172E-2</v>
      </c>
      <c r="F1068" s="356">
        <v>-0.17184569191159199</v>
      </c>
      <c r="G1068" s="356">
        <v>-2.0499947704215E-2</v>
      </c>
    </row>
    <row r="1069" spans="2:7" s="37" customFormat="1" ht="15" customHeight="1" x14ac:dyDescent="0.25">
      <c r="B1069" s="345" t="s">
        <v>1719</v>
      </c>
      <c r="C1069" s="346">
        <v>561920</v>
      </c>
      <c r="D1069" s="356">
        <v>-0.14716796874999999</v>
      </c>
      <c r="E1069" s="356">
        <v>-3.43624987178172E-2</v>
      </c>
      <c r="F1069" s="356">
        <v>-0.17184569191159199</v>
      </c>
      <c r="G1069" s="356">
        <v>-2.0499947704215E-2</v>
      </c>
    </row>
    <row r="1070" spans="2:7" s="37" customFormat="1" ht="15" customHeight="1" x14ac:dyDescent="0.25">
      <c r="B1070" s="345" t="s">
        <v>1720</v>
      </c>
      <c r="C1070" s="346">
        <v>561990</v>
      </c>
      <c r="D1070" s="356">
        <v>-0.14716796874999999</v>
      </c>
      <c r="E1070" s="356">
        <v>-3.43624987178172E-2</v>
      </c>
      <c r="F1070" s="356">
        <v>-0.17184569191159199</v>
      </c>
      <c r="G1070" s="356">
        <v>-2.0499947704215E-2</v>
      </c>
    </row>
    <row r="1071" spans="2:7" s="37" customFormat="1" ht="15" customHeight="1" x14ac:dyDescent="0.25">
      <c r="B1071" s="345" t="s">
        <v>1721</v>
      </c>
      <c r="C1071" s="346">
        <v>562111</v>
      </c>
      <c r="D1071" s="356">
        <v>-0.14942254082039</v>
      </c>
      <c r="E1071" s="356">
        <v>-1.9508743556049798E-2</v>
      </c>
      <c r="F1071" s="356">
        <v>-0.136674118231495</v>
      </c>
      <c r="G1071" s="356">
        <v>5.0525464834283397E-4</v>
      </c>
    </row>
    <row r="1072" spans="2:7" s="37" customFormat="1" ht="15" customHeight="1" x14ac:dyDescent="0.25">
      <c r="B1072" s="345" t="s">
        <v>1722</v>
      </c>
      <c r="C1072" s="346">
        <v>562112</v>
      </c>
      <c r="D1072" s="356">
        <v>-0.14942254082039</v>
      </c>
      <c r="E1072" s="356">
        <v>-1.9508743556049798E-2</v>
      </c>
      <c r="F1072" s="356">
        <v>-0.136674118231495</v>
      </c>
      <c r="G1072" s="356">
        <v>5.0525464834283397E-4</v>
      </c>
    </row>
    <row r="1073" spans="2:7" s="37" customFormat="1" ht="15" customHeight="1" x14ac:dyDescent="0.25">
      <c r="B1073" s="345" t="s">
        <v>1723</v>
      </c>
      <c r="C1073" s="346">
        <v>562119</v>
      </c>
      <c r="D1073" s="356">
        <v>-0.14942254082039</v>
      </c>
      <c r="E1073" s="356">
        <v>-1.9508743556049798E-2</v>
      </c>
      <c r="F1073" s="356">
        <v>-0.136674118231495</v>
      </c>
      <c r="G1073" s="356">
        <v>5.0525464834283397E-4</v>
      </c>
    </row>
    <row r="1074" spans="2:7" s="37" customFormat="1" ht="15" customHeight="1" x14ac:dyDescent="0.25">
      <c r="B1074" s="345" t="s">
        <v>1724</v>
      </c>
      <c r="C1074" s="346">
        <v>562211</v>
      </c>
      <c r="D1074" s="356">
        <v>-0.14942254082039</v>
      </c>
      <c r="E1074" s="356">
        <v>-1.9508743556049798E-2</v>
      </c>
      <c r="F1074" s="356">
        <v>-0.136674118231495</v>
      </c>
      <c r="G1074" s="356">
        <v>5.0525464834283397E-4</v>
      </c>
    </row>
    <row r="1075" spans="2:7" s="37" customFormat="1" ht="15" customHeight="1" x14ac:dyDescent="0.25">
      <c r="B1075" s="345" t="s">
        <v>1725</v>
      </c>
      <c r="C1075" s="346">
        <v>562212</v>
      </c>
      <c r="D1075" s="356">
        <v>-0.14942254082039</v>
      </c>
      <c r="E1075" s="356">
        <v>-1.9508743556049798E-2</v>
      </c>
      <c r="F1075" s="356">
        <v>-0.136674118231495</v>
      </c>
      <c r="G1075" s="356">
        <v>5.0525464834283397E-4</v>
      </c>
    </row>
    <row r="1076" spans="2:7" s="37" customFormat="1" ht="15" customHeight="1" x14ac:dyDescent="0.25">
      <c r="B1076" s="345" t="s">
        <v>1726</v>
      </c>
      <c r="C1076" s="346">
        <v>562213</v>
      </c>
      <c r="D1076" s="356">
        <v>-0.14942254082039</v>
      </c>
      <c r="E1076" s="356">
        <v>-1.9508743556049798E-2</v>
      </c>
      <c r="F1076" s="356">
        <v>-0.136674118231495</v>
      </c>
      <c r="G1076" s="356">
        <v>5.0525464834283397E-4</v>
      </c>
    </row>
    <row r="1077" spans="2:7" s="37" customFormat="1" ht="15" customHeight="1" x14ac:dyDescent="0.25">
      <c r="B1077" s="345" t="s">
        <v>1727</v>
      </c>
      <c r="C1077" s="346">
        <v>562219</v>
      </c>
      <c r="D1077" s="356">
        <v>-0.14942254082039</v>
      </c>
      <c r="E1077" s="356">
        <v>-1.9508743556049798E-2</v>
      </c>
      <c r="F1077" s="356">
        <v>-0.136674118231495</v>
      </c>
      <c r="G1077" s="356">
        <v>5.0525464834283397E-4</v>
      </c>
    </row>
    <row r="1078" spans="2:7" s="37" customFormat="1" ht="15" customHeight="1" x14ac:dyDescent="0.25">
      <c r="B1078" s="345" t="s">
        <v>1728</v>
      </c>
      <c r="C1078" s="346">
        <v>562910</v>
      </c>
      <c r="D1078" s="356">
        <v>-0.14942254082039</v>
      </c>
      <c r="E1078" s="356">
        <v>-1.9508743556049798E-2</v>
      </c>
      <c r="F1078" s="356">
        <v>-0.136674118231495</v>
      </c>
      <c r="G1078" s="356">
        <v>5.0525464834283397E-4</v>
      </c>
    </row>
    <row r="1079" spans="2:7" s="37" customFormat="1" ht="15" customHeight="1" x14ac:dyDescent="0.25">
      <c r="B1079" s="345" t="s">
        <v>1729</v>
      </c>
      <c r="C1079" s="346">
        <v>562920</v>
      </c>
      <c r="D1079" s="356">
        <v>-0.14942254082039</v>
      </c>
      <c r="E1079" s="356">
        <v>-1.9508743556049798E-2</v>
      </c>
      <c r="F1079" s="356">
        <v>-0.136674118231495</v>
      </c>
      <c r="G1079" s="356">
        <v>5.0525464834283397E-4</v>
      </c>
    </row>
    <row r="1080" spans="2:7" s="37" customFormat="1" ht="15" customHeight="1" x14ac:dyDescent="0.25">
      <c r="B1080" s="345" t="s">
        <v>1730</v>
      </c>
      <c r="C1080" s="346">
        <v>562991</v>
      </c>
      <c r="D1080" s="356">
        <v>-0.14942254082039</v>
      </c>
      <c r="E1080" s="356">
        <v>-1.9508743556049798E-2</v>
      </c>
      <c r="F1080" s="356">
        <v>-0.136674118231495</v>
      </c>
      <c r="G1080" s="356">
        <v>5.0525464834283397E-4</v>
      </c>
    </row>
    <row r="1081" spans="2:7" s="37" customFormat="1" ht="15" customHeight="1" x14ac:dyDescent="0.25">
      <c r="B1081" s="345" t="s">
        <v>1731</v>
      </c>
      <c r="C1081" s="346">
        <v>562998</v>
      </c>
      <c r="D1081" s="356">
        <v>-0.14942254082039</v>
      </c>
      <c r="E1081" s="356">
        <v>-1.9508743556049798E-2</v>
      </c>
      <c r="F1081" s="356">
        <v>-0.136674118231495</v>
      </c>
      <c r="G1081" s="356">
        <v>5.0525464834283397E-4</v>
      </c>
    </row>
    <row r="1082" spans="2:7" s="37" customFormat="1" ht="15" customHeight="1" x14ac:dyDescent="0.25">
      <c r="B1082" s="345" t="s">
        <v>1732</v>
      </c>
      <c r="C1082" s="346">
        <v>611110</v>
      </c>
      <c r="D1082" s="356">
        <v>-0.14716796874999999</v>
      </c>
      <c r="E1082" s="356">
        <v>-3.43624987178172E-2</v>
      </c>
      <c r="F1082" s="356">
        <v>-0.17184569191159199</v>
      </c>
      <c r="G1082" s="356">
        <v>-2.0499947704215E-2</v>
      </c>
    </row>
    <row r="1083" spans="2:7" s="37" customFormat="1" ht="15" customHeight="1" x14ac:dyDescent="0.25">
      <c r="B1083" s="345" t="s">
        <v>1733</v>
      </c>
      <c r="C1083" s="346">
        <v>611111</v>
      </c>
      <c r="D1083" s="356">
        <v>-0.14716796874999999</v>
      </c>
      <c r="E1083" s="356">
        <v>-3.43624987178172E-2</v>
      </c>
      <c r="F1083" s="356">
        <v>-0.17184569191159199</v>
      </c>
      <c r="G1083" s="356">
        <v>-2.0499947704215E-2</v>
      </c>
    </row>
    <row r="1084" spans="2:7" s="37" customFormat="1" ht="15" customHeight="1" x14ac:dyDescent="0.25">
      <c r="B1084" s="345" t="s">
        <v>1734</v>
      </c>
      <c r="C1084" s="346">
        <v>611210</v>
      </c>
      <c r="D1084" s="356">
        <v>-0.14716796874999999</v>
      </c>
      <c r="E1084" s="356">
        <v>-3.43624987178172E-2</v>
      </c>
      <c r="F1084" s="356">
        <v>-0.17184569191159199</v>
      </c>
      <c r="G1084" s="356">
        <v>-2.0499947704215E-2</v>
      </c>
    </row>
    <row r="1085" spans="2:7" s="37" customFormat="1" ht="15" customHeight="1" x14ac:dyDescent="0.25">
      <c r="B1085" s="345" t="s">
        <v>1735</v>
      </c>
      <c r="C1085" s="346">
        <v>611211</v>
      </c>
      <c r="D1085" s="356">
        <v>-0.14716796874999999</v>
      </c>
      <c r="E1085" s="356">
        <v>-3.43624987178172E-2</v>
      </c>
      <c r="F1085" s="356">
        <v>-0.17184569191159199</v>
      </c>
      <c r="G1085" s="356">
        <v>-2.0499947704215E-2</v>
      </c>
    </row>
    <row r="1086" spans="2:7" s="37" customFormat="1" ht="15" customHeight="1" x14ac:dyDescent="0.25">
      <c r="B1086" s="345" t="s">
        <v>1736</v>
      </c>
      <c r="C1086" s="346">
        <v>611310</v>
      </c>
      <c r="D1086" s="356">
        <v>-0.14716796874999999</v>
      </c>
      <c r="E1086" s="356">
        <v>-3.43624987178172E-2</v>
      </c>
      <c r="F1086" s="356">
        <v>-0.17184569191159199</v>
      </c>
      <c r="G1086" s="356">
        <v>-2.0499947704215E-2</v>
      </c>
    </row>
    <row r="1087" spans="2:7" s="37" customFormat="1" ht="15" customHeight="1" x14ac:dyDescent="0.25">
      <c r="B1087" s="345" t="s">
        <v>1737</v>
      </c>
      <c r="C1087" s="346">
        <v>611311</v>
      </c>
      <c r="D1087" s="356">
        <v>-0.14716796874999999</v>
      </c>
      <c r="E1087" s="356">
        <v>-3.43624987178172E-2</v>
      </c>
      <c r="F1087" s="356">
        <v>-0.17184569191159199</v>
      </c>
      <c r="G1087" s="356">
        <v>-2.0499947704215E-2</v>
      </c>
    </row>
    <row r="1088" spans="2:7" s="37" customFormat="1" ht="15" customHeight="1" x14ac:dyDescent="0.25">
      <c r="B1088" s="345" t="s">
        <v>1738</v>
      </c>
      <c r="C1088" s="346">
        <v>611410</v>
      </c>
      <c r="D1088" s="356">
        <v>-0.14716796874999999</v>
      </c>
      <c r="E1088" s="356">
        <v>-3.43624987178172E-2</v>
      </c>
      <c r="F1088" s="356">
        <v>-0.17184569191159199</v>
      </c>
      <c r="G1088" s="356">
        <v>-2.0499947704215E-2</v>
      </c>
    </row>
    <row r="1089" spans="2:7" s="37" customFormat="1" ht="15" customHeight="1" x14ac:dyDescent="0.25">
      <c r="B1089" s="345" t="s">
        <v>1739</v>
      </c>
      <c r="C1089" s="346">
        <v>611420</v>
      </c>
      <c r="D1089" s="356">
        <v>-6.1593649824454297E-2</v>
      </c>
      <c r="E1089" s="356">
        <v>3.8825286212046399E-3</v>
      </c>
      <c r="F1089" s="356">
        <v>0.161802802008988</v>
      </c>
      <c r="G1089" s="356">
        <v>8.3231209150326207E-3</v>
      </c>
    </row>
    <row r="1090" spans="2:7" s="37" customFormat="1" ht="15" customHeight="1" x14ac:dyDescent="0.25">
      <c r="B1090" s="345" t="s">
        <v>1740</v>
      </c>
      <c r="C1090" s="346">
        <v>611430</v>
      </c>
      <c r="D1090" s="356">
        <v>-0.16162772942434001</v>
      </c>
      <c r="E1090" s="356">
        <v>-2.81415575327402E-2</v>
      </c>
      <c r="F1090" s="356">
        <v>-0.14788348985980701</v>
      </c>
      <c r="G1090" s="356">
        <v>-2.48399878085949E-2</v>
      </c>
    </row>
    <row r="1091" spans="2:7" s="37" customFormat="1" ht="15" customHeight="1" x14ac:dyDescent="0.25">
      <c r="B1091" s="345" t="s">
        <v>1741</v>
      </c>
      <c r="C1091" s="346">
        <v>611511</v>
      </c>
      <c r="D1091" s="356">
        <v>-6.1593649824454297E-2</v>
      </c>
      <c r="E1091" s="356">
        <v>3.8825286212046399E-3</v>
      </c>
      <c r="F1091" s="356">
        <v>0.161802802008988</v>
      </c>
      <c r="G1091" s="356">
        <v>8.3231209150326207E-3</v>
      </c>
    </row>
    <row r="1092" spans="2:7" s="37" customFormat="1" ht="15" customHeight="1" x14ac:dyDescent="0.25">
      <c r="B1092" s="345" t="s">
        <v>1742</v>
      </c>
      <c r="C1092" s="346">
        <v>611512</v>
      </c>
      <c r="D1092" s="356">
        <v>-6.1593649824454297E-2</v>
      </c>
      <c r="E1092" s="356">
        <v>3.8825286212046399E-3</v>
      </c>
      <c r="F1092" s="356">
        <v>0.161802802008988</v>
      </c>
      <c r="G1092" s="356">
        <v>8.3231209150326207E-3</v>
      </c>
    </row>
    <row r="1093" spans="2:7" s="37" customFormat="1" ht="15" customHeight="1" x14ac:dyDescent="0.25">
      <c r="B1093" s="345" t="s">
        <v>1743</v>
      </c>
      <c r="C1093" s="346">
        <v>611513</v>
      </c>
      <c r="D1093" s="356">
        <v>-6.1593649824454297E-2</v>
      </c>
      <c r="E1093" s="356">
        <v>3.8825286212046399E-3</v>
      </c>
      <c r="F1093" s="356">
        <v>0.161802802008988</v>
      </c>
      <c r="G1093" s="356">
        <v>8.3231209150326207E-3</v>
      </c>
    </row>
    <row r="1094" spans="2:7" s="37" customFormat="1" ht="15" customHeight="1" x14ac:dyDescent="0.25">
      <c r="B1094" s="345" t="s">
        <v>1744</v>
      </c>
      <c r="C1094" s="346">
        <v>611519</v>
      </c>
      <c r="D1094" s="356">
        <v>-6.1593649824454297E-2</v>
      </c>
      <c r="E1094" s="356">
        <v>3.8825286212046399E-3</v>
      </c>
      <c r="F1094" s="356">
        <v>0.161802802008988</v>
      </c>
      <c r="G1094" s="356">
        <v>8.3231209150326207E-3</v>
      </c>
    </row>
    <row r="1095" spans="2:7" s="37" customFormat="1" ht="15" customHeight="1" x14ac:dyDescent="0.25">
      <c r="B1095" s="345" t="s">
        <v>1745</v>
      </c>
      <c r="C1095" s="346">
        <v>611610</v>
      </c>
      <c r="D1095" s="356">
        <v>-0.13048621791080101</v>
      </c>
      <c r="E1095" s="356">
        <v>-3.6794559480308603E-2</v>
      </c>
      <c r="F1095" s="356">
        <v>-0.153896694632568</v>
      </c>
      <c r="G1095" s="356">
        <v>-1.08402489626556E-2</v>
      </c>
    </row>
    <row r="1096" spans="2:7" s="37" customFormat="1" ht="15" customHeight="1" x14ac:dyDescent="0.25">
      <c r="B1096" s="345" t="s">
        <v>1746</v>
      </c>
      <c r="C1096" s="346">
        <v>611620</v>
      </c>
      <c r="D1096" s="356">
        <v>-0.13048621791080101</v>
      </c>
      <c r="E1096" s="356">
        <v>-3.6794559480308603E-2</v>
      </c>
      <c r="F1096" s="356">
        <v>-0.153896694632568</v>
      </c>
      <c r="G1096" s="356">
        <v>-1.08402489626556E-2</v>
      </c>
    </row>
    <row r="1097" spans="2:7" s="37" customFormat="1" ht="15" customHeight="1" x14ac:dyDescent="0.25">
      <c r="B1097" s="345" t="s">
        <v>1747</v>
      </c>
      <c r="C1097" s="346">
        <v>611630</v>
      </c>
      <c r="D1097" s="356">
        <v>-0.14716796874999999</v>
      </c>
      <c r="E1097" s="356">
        <v>-3.43624987178172E-2</v>
      </c>
      <c r="F1097" s="356">
        <v>-0.17184569191159199</v>
      </c>
      <c r="G1097" s="356">
        <v>-2.0499947704215E-2</v>
      </c>
    </row>
    <row r="1098" spans="2:7" s="37" customFormat="1" ht="15" customHeight="1" x14ac:dyDescent="0.25">
      <c r="B1098" s="345" t="s">
        <v>1748</v>
      </c>
      <c r="C1098" s="346">
        <v>611691</v>
      </c>
      <c r="D1098" s="356">
        <v>-6.1593649824454297E-2</v>
      </c>
      <c r="E1098" s="356">
        <v>3.8825286212046399E-3</v>
      </c>
      <c r="F1098" s="356">
        <v>0.161802802008988</v>
      </c>
      <c r="G1098" s="356">
        <v>8.3231209150326207E-3</v>
      </c>
    </row>
    <row r="1099" spans="2:7" s="37" customFormat="1" ht="15" customHeight="1" x14ac:dyDescent="0.25">
      <c r="B1099" s="345" t="s">
        <v>1749</v>
      </c>
      <c r="C1099" s="346">
        <v>611692</v>
      </c>
      <c r="D1099" s="356">
        <v>-6.1593649824454297E-2</v>
      </c>
      <c r="E1099" s="356">
        <v>3.8825286212046399E-3</v>
      </c>
      <c r="F1099" s="356">
        <v>0.161802802008988</v>
      </c>
      <c r="G1099" s="356">
        <v>8.3231209150326207E-3</v>
      </c>
    </row>
    <row r="1100" spans="2:7" s="37" customFormat="1" ht="15" customHeight="1" x14ac:dyDescent="0.25">
      <c r="B1100" s="345" t="s">
        <v>1750</v>
      </c>
      <c r="C1100" s="346">
        <v>611699</v>
      </c>
      <c r="D1100" s="356">
        <v>-6.1593649824454297E-2</v>
      </c>
      <c r="E1100" s="356">
        <v>3.8825286212046399E-3</v>
      </c>
      <c r="F1100" s="356">
        <v>0.161802802008988</v>
      </c>
      <c r="G1100" s="356">
        <v>8.3231209150326207E-3</v>
      </c>
    </row>
    <row r="1101" spans="2:7" s="37" customFormat="1" ht="15" customHeight="1" x14ac:dyDescent="0.25">
      <c r="B1101" s="345" t="s">
        <v>1751</v>
      </c>
      <c r="C1101" s="346">
        <v>611710</v>
      </c>
      <c r="D1101" s="356">
        <v>-6.1593649824454297E-2</v>
      </c>
      <c r="E1101" s="356">
        <v>3.8825286212046399E-3</v>
      </c>
      <c r="F1101" s="356">
        <v>0.161802802008988</v>
      </c>
      <c r="G1101" s="356">
        <v>8.3231209150326207E-3</v>
      </c>
    </row>
    <row r="1102" spans="2:7" s="37" customFormat="1" ht="15" customHeight="1" x14ac:dyDescent="0.25">
      <c r="B1102" s="345" t="s">
        <v>1752</v>
      </c>
      <c r="C1102" s="346">
        <v>621111</v>
      </c>
      <c r="D1102" s="356">
        <v>-3.5132382892057001E-2</v>
      </c>
      <c r="E1102" s="356">
        <v>2.91102707006369E-2</v>
      </c>
      <c r="F1102" s="356">
        <v>-5.3240004242231499E-2</v>
      </c>
      <c r="G1102" s="356">
        <v>1.7071435829692099E-2</v>
      </c>
    </row>
    <row r="1103" spans="2:7" s="37" customFormat="1" ht="15" customHeight="1" x14ac:dyDescent="0.25">
      <c r="B1103" s="345" t="s">
        <v>1753</v>
      </c>
      <c r="C1103" s="346">
        <v>621112</v>
      </c>
      <c r="D1103" s="356">
        <v>-3.5132382892057001E-2</v>
      </c>
      <c r="E1103" s="356">
        <v>2.91102707006369E-2</v>
      </c>
      <c r="F1103" s="356">
        <v>-5.3240004242231499E-2</v>
      </c>
      <c r="G1103" s="356">
        <v>1.7071435829692099E-2</v>
      </c>
    </row>
    <row r="1104" spans="2:7" s="37" customFormat="1" ht="15" customHeight="1" x14ac:dyDescent="0.25">
      <c r="B1104" s="345" t="s">
        <v>1754</v>
      </c>
      <c r="C1104" s="346">
        <v>621210</v>
      </c>
      <c r="D1104" s="356">
        <v>-3.5132382892057001E-2</v>
      </c>
      <c r="E1104" s="356">
        <v>2.91102707006369E-2</v>
      </c>
      <c r="F1104" s="356">
        <v>-5.3240004242231499E-2</v>
      </c>
      <c r="G1104" s="356">
        <v>1.7071435829692099E-2</v>
      </c>
    </row>
    <row r="1105" spans="2:7" s="37" customFormat="1" ht="15" customHeight="1" x14ac:dyDescent="0.25">
      <c r="B1105" s="345" t="s">
        <v>1755</v>
      </c>
      <c r="C1105" s="346">
        <v>621310</v>
      </c>
      <c r="D1105" s="356">
        <v>-3.5132382892057001E-2</v>
      </c>
      <c r="E1105" s="356">
        <v>2.91102707006369E-2</v>
      </c>
      <c r="F1105" s="356">
        <v>-5.3240004242231499E-2</v>
      </c>
      <c r="G1105" s="356">
        <v>1.7071435829692099E-2</v>
      </c>
    </row>
    <row r="1106" spans="2:7" s="37" customFormat="1" ht="15" customHeight="1" x14ac:dyDescent="0.25">
      <c r="B1106" s="345" t="s">
        <v>1756</v>
      </c>
      <c r="C1106" s="346">
        <v>621320</v>
      </c>
      <c r="D1106" s="356">
        <v>-3.5132382892057001E-2</v>
      </c>
      <c r="E1106" s="356">
        <v>2.91102707006369E-2</v>
      </c>
      <c r="F1106" s="356">
        <v>-5.3240004242231499E-2</v>
      </c>
      <c r="G1106" s="356">
        <v>1.7071435829692099E-2</v>
      </c>
    </row>
    <row r="1107" spans="2:7" s="37" customFormat="1" ht="15" customHeight="1" x14ac:dyDescent="0.25">
      <c r="B1107" s="345" t="s">
        <v>1757</v>
      </c>
      <c r="C1107" s="346">
        <v>621330</v>
      </c>
      <c r="D1107" s="356">
        <v>-3.5132382892057001E-2</v>
      </c>
      <c r="E1107" s="356">
        <v>2.91102707006369E-2</v>
      </c>
      <c r="F1107" s="356">
        <v>-5.3240004242231499E-2</v>
      </c>
      <c r="G1107" s="356">
        <v>1.7071435829692099E-2</v>
      </c>
    </row>
    <row r="1108" spans="2:7" s="37" customFormat="1" ht="15" customHeight="1" x14ac:dyDescent="0.25">
      <c r="B1108" s="345" t="s">
        <v>1758</v>
      </c>
      <c r="C1108" s="346">
        <v>621340</v>
      </c>
      <c r="D1108" s="356">
        <v>-3.5132382892057001E-2</v>
      </c>
      <c r="E1108" s="356">
        <v>2.91102707006369E-2</v>
      </c>
      <c r="F1108" s="356">
        <v>-5.3240004242231499E-2</v>
      </c>
      <c r="G1108" s="356">
        <v>1.7071435829692099E-2</v>
      </c>
    </row>
    <row r="1109" spans="2:7" s="37" customFormat="1" ht="15" customHeight="1" x14ac:dyDescent="0.25">
      <c r="B1109" s="345" t="s">
        <v>1759</v>
      </c>
      <c r="C1109" s="346">
        <v>621391</v>
      </c>
      <c r="D1109" s="356">
        <v>-3.5132382892057001E-2</v>
      </c>
      <c r="E1109" s="356">
        <v>2.91102707006369E-2</v>
      </c>
      <c r="F1109" s="356">
        <v>-5.3240004242231499E-2</v>
      </c>
      <c r="G1109" s="356">
        <v>1.7071435829692099E-2</v>
      </c>
    </row>
    <row r="1110" spans="2:7" s="37" customFormat="1" ht="15" customHeight="1" x14ac:dyDescent="0.25">
      <c r="B1110" s="345" t="s">
        <v>1760</v>
      </c>
      <c r="C1110" s="346">
        <v>621399</v>
      </c>
      <c r="D1110" s="356">
        <v>-3.5132382892057001E-2</v>
      </c>
      <c r="E1110" s="356">
        <v>2.91102707006369E-2</v>
      </c>
      <c r="F1110" s="356">
        <v>-5.3240004242231499E-2</v>
      </c>
      <c r="G1110" s="356">
        <v>1.7071435829692099E-2</v>
      </c>
    </row>
    <row r="1111" spans="2:7" s="37" customFormat="1" ht="15" customHeight="1" x14ac:dyDescent="0.25">
      <c r="B1111" s="345" t="s">
        <v>1761</v>
      </c>
      <c r="C1111" s="346">
        <v>621410</v>
      </c>
      <c r="D1111" s="356">
        <v>-3.5132382892057001E-2</v>
      </c>
      <c r="E1111" s="356">
        <v>2.91102707006369E-2</v>
      </c>
      <c r="F1111" s="356">
        <v>-5.3240004242231499E-2</v>
      </c>
      <c r="G1111" s="356">
        <v>1.7071435829692099E-2</v>
      </c>
    </row>
    <row r="1112" spans="2:7" s="37" customFormat="1" ht="15" customHeight="1" x14ac:dyDescent="0.25">
      <c r="B1112" s="345" t="s">
        <v>1762</v>
      </c>
      <c r="C1112" s="346">
        <v>621420</v>
      </c>
      <c r="D1112" s="356">
        <v>-3.5132382892057001E-2</v>
      </c>
      <c r="E1112" s="356">
        <v>2.91102707006369E-2</v>
      </c>
      <c r="F1112" s="356">
        <v>-5.3240004242231499E-2</v>
      </c>
      <c r="G1112" s="356">
        <v>1.7071435829692099E-2</v>
      </c>
    </row>
    <row r="1113" spans="2:7" s="37" customFormat="1" ht="15" customHeight="1" x14ac:dyDescent="0.25">
      <c r="B1113" s="345" t="s">
        <v>1763</v>
      </c>
      <c r="C1113" s="346">
        <v>621491</v>
      </c>
      <c r="D1113" s="356">
        <v>-3.5132382892057001E-2</v>
      </c>
      <c r="E1113" s="356">
        <v>2.91102707006369E-2</v>
      </c>
      <c r="F1113" s="356">
        <v>-5.3240004242231499E-2</v>
      </c>
      <c r="G1113" s="356">
        <v>1.7071435829692099E-2</v>
      </c>
    </row>
    <row r="1114" spans="2:7" s="37" customFormat="1" ht="15" customHeight="1" x14ac:dyDescent="0.25">
      <c r="B1114" s="345" t="s">
        <v>1764</v>
      </c>
      <c r="C1114" s="346">
        <v>621492</v>
      </c>
      <c r="D1114" s="356">
        <v>-3.5132382892057001E-2</v>
      </c>
      <c r="E1114" s="356">
        <v>2.91102707006369E-2</v>
      </c>
      <c r="F1114" s="356">
        <v>-5.3240004242231499E-2</v>
      </c>
      <c r="G1114" s="356">
        <v>1.7071435829692099E-2</v>
      </c>
    </row>
    <row r="1115" spans="2:7" s="37" customFormat="1" ht="15" customHeight="1" x14ac:dyDescent="0.25">
      <c r="B1115" s="345" t="s">
        <v>1765</v>
      </c>
      <c r="C1115" s="346">
        <v>621493</v>
      </c>
      <c r="D1115" s="356">
        <v>-3.5132382892057001E-2</v>
      </c>
      <c r="E1115" s="356">
        <v>2.91102707006369E-2</v>
      </c>
      <c r="F1115" s="356">
        <v>-5.3240004242231499E-2</v>
      </c>
      <c r="G1115" s="356">
        <v>1.7071435829692099E-2</v>
      </c>
    </row>
    <row r="1116" spans="2:7" s="37" customFormat="1" ht="15" customHeight="1" x14ac:dyDescent="0.25">
      <c r="B1116" s="345" t="s">
        <v>1766</v>
      </c>
      <c r="C1116" s="346">
        <v>621498</v>
      </c>
      <c r="D1116" s="356">
        <v>-3.5132382892057001E-2</v>
      </c>
      <c r="E1116" s="356">
        <v>2.91102707006369E-2</v>
      </c>
      <c r="F1116" s="356">
        <v>-5.3240004242231499E-2</v>
      </c>
      <c r="G1116" s="356">
        <v>1.7071435829692099E-2</v>
      </c>
    </row>
    <row r="1117" spans="2:7" s="37" customFormat="1" ht="15" customHeight="1" x14ac:dyDescent="0.25">
      <c r="B1117" s="345" t="s">
        <v>1767</v>
      </c>
      <c r="C1117" s="346">
        <v>621511</v>
      </c>
      <c r="D1117" s="356">
        <v>-3.5132382892057001E-2</v>
      </c>
      <c r="E1117" s="356">
        <v>2.91102707006369E-2</v>
      </c>
      <c r="F1117" s="356">
        <v>-5.3240004242231499E-2</v>
      </c>
      <c r="G1117" s="356">
        <v>1.7071435829692099E-2</v>
      </c>
    </row>
    <row r="1118" spans="2:7" s="37" customFormat="1" ht="15" customHeight="1" x14ac:dyDescent="0.25">
      <c r="B1118" s="345" t="s">
        <v>1768</v>
      </c>
      <c r="C1118" s="346">
        <v>621512</v>
      </c>
      <c r="D1118" s="356">
        <v>-3.5132382892057001E-2</v>
      </c>
      <c r="E1118" s="356">
        <v>2.91102707006369E-2</v>
      </c>
      <c r="F1118" s="356">
        <v>-5.3240004242231499E-2</v>
      </c>
      <c r="G1118" s="356">
        <v>1.7071435829692099E-2</v>
      </c>
    </row>
    <row r="1119" spans="2:7" s="37" customFormat="1" ht="15" customHeight="1" x14ac:dyDescent="0.25">
      <c r="B1119" s="345" t="s">
        <v>1769</v>
      </c>
      <c r="C1119" s="346">
        <v>621610</v>
      </c>
      <c r="D1119" s="356">
        <v>-3.5132382892057001E-2</v>
      </c>
      <c r="E1119" s="356">
        <v>2.91102707006369E-2</v>
      </c>
      <c r="F1119" s="356">
        <v>-5.3240004242231499E-2</v>
      </c>
      <c r="G1119" s="356">
        <v>1.7071435829692099E-2</v>
      </c>
    </row>
    <row r="1120" spans="2:7" s="37" customFormat="1" ht="15" customHeight="1" x14ac:dyDescent="0.25">
      <c r="B1120" s="345" t="s">
        <v>1770</v>
      </c>
      <c r="C1120" s="346">
        <v>621910</v>
      </c>
      <c r="D1120" s="356">
        <v>-3.5132382892057001E-2</v>
      </c>
      <c r="E1120" s="356">
        <v>2.91102707006369E-2</v>
      </c>
      <c r="F1120" s="356">
        <v>-5.3240004242231499E-2</v>
      </c>
      <c r="G1120" s="356">
        <v>1.7071435829692099E-2</v>
      </c>
    </row>
    <row r="1121" spans="2:7" s="37" customFormat="1" ht="15" customHeight="1" x14ac:dyDescent="0.25">
      <c r="B1121" s="345" t="s">
        <v>1771</v>
      </c>
      <c r="C1121" s="346">
        <v>621991</v>
      </c>
      <c r="D1121" s="356">
        <v>-3.5132382892057001E-2</v>
      </c>
      <c r="E1121" s="356">
        <v>2.91102707006369E-2</v>
      </c>
      <c r="F1121" s="356">
        <v>-5.3240004242231499E-2</v>
      </c>
      <c r="G1121" s="356">
        <v>1.7071435829692099E-2</v>
      </c>
    </row>
    <row r="1122" spans="2:7" s="37" customFormat="1" ht="15" customHeight="1" x14ac:dyDescent="0.25">
      <c r="B1122" s="345" t="s">
        <v>1772</v>
      </c>
      <c r="C1122" s="346">
        <v>621999</v>
      </c>
      <c r="D1122" s="356">
        <v>-3.5132382892057001E-2</v>
      </c>
      <c r="E1122" s="356">
        <v>2.91102707006369E-2</v>
      </c>
      <c r="F1122" s="356">
        <v>-5.3240004242231499E-2</v>
      </c>
      <c r="G1122" s="356">
        <v>1.7071435829692099E-2</v>
      </c>
    </row>
    <row r="1123" spans="2:7" s="37" customFormat="1" ht="15" customHeight="1" x14ac:dyDescent="0.25">
      <c r="B1123" s="345" t="s">
        <v>1773</v>
      </c>
      <c r="C1123" s="346">
        <v>622110</v>
      </c>
      <c r="D1123" s="356">
        <v>-3.5132382892057001E-2</v>
      </c>
      <c r="E1123" s="356">
        <v>2.91102707006369E-2</v>
      </c>
      <c r="F1123" s="356">
        <v>-5.3240004242231499E-2</v>
      </c>
      <c r="G1123" s="356">
        <v>1.7071435829692099E-2</v>
      </c>
    </row>
    <row r="1124" spans="2:7" s="37" customFormat="1" ht="15" customHeight="1" x14ac:dyDescent="0.25">
      <c r="B1124" s="345" t="s">
        <v>1774</v>
      </c>
      <c r="C1124" s="346">
        <v>622111</v>
      </c>
      <c r="D1124" s="356">
        <v>-3.5132382892057001E-2</v>
      </c>
      <c r="E1124" s="356">
        <v>2.91102707006369E-2</v>
      </c>
      <c r="F1124" s="356">
        <v>-5.3240004242231499E-2</v>
      </c>
      <c r="G1124" s="356">
        <v>1.7071435829692099E-2</v>
      </c>
    </row>
    <row r="1125" spans="2:7" s="37" customFormat="1" ht="15" customHeight="1" x14ac:dyDescent="0.25">
      <c r="B1125" s="345" t="s">
        <v>1775</v>
      </c>
      <c r="C1125" s="346">
        <v>622210</v>
      </c>
      <c r="D1125" s="356">
        <v>-3.5132382892057001E-2</v>
      </c>
      <c r="E1125" s="356">
        <v>2.91102707006369E-2</v>
      </c>
      <c r="F1125" s="356">
        <v>-5.3240004242231499E-2</v>
      </c>
      <c r="G1125" s="356">
        <v>1.7071435829692099E-2</v>
      </c>
    </row>
    <row r="1126" spans="2:7" s="37" customFormat="1" ht="15" customHeight="1" x14ac:dyDescent="0.25">
      <c r="B1126" s="345" t="s">
        <v>1776</v>
      </c>
      <c r="C1126" s="346">
        <v>622310</v>
      </c>
      <c r="D1126" s="356">
        <v>-3.5132382892057001E-2</v>
      </c>
      <c r="E1126" s="356">
        <v>2.91102707006369E-2</v>
      </c>
      <c r="F1126" s="356">
        <v>-5.3240004242231499E-2</v>
      </c>
      <c r="G1126" s="356">
        <v>1.7071435829692099E-2</v>
      </c>
    </row>
    <row r="1127" spans="2:7" s="37" customFormat="1" ht="15" customHeight="1" x14ac:dyDescent="0.25">
      <c r="B1127" s="345" t="s">
        <v>1777</v>
      </c>
      <c r="C1127" s="346">
        <v>623110</v>
      </c>
      <c r="D1127" s="356">
        <v>-3.5132382892057001E-2</v>
      </c>
      <c r="E1127" s="356">
        <v>2.91102707006369E-2</v>
      </c>
      <c r="F1127" s="356">
        <v>-5.3240004242231499E-2</v>
      </c>
      <c r="G1127" s="356">
        <v>1.7071435829692099E-2</v>
      </c>
    </row>
    <row r="1128" spans="2:7" s="37" customFormat="1" ht="15" customHeight="1" x14ac:dyDescent="0.25">
      <c r="B1128" s="345" t="s">
        <v>1778</v>
      </c>
      <c r="C1128" s="346">
        <v>623210</v>
      </c>
      <c r="D1128" s="356">
        <v>-3.5132382892057001E-2</v>
      </c>
      <c r="E1128" s="356">
        <v>2.91102707006369E-2</v>
      </c>
      <c r="F1128" s="356">
        <v>-5.3240004242231499E-2</v>
      </c>
      <c r="G1128" s="356">
        <v>1.7071435829692099E-2</v>
      </c>
    </row>
    <row r="1129" spans="2:7" s="37" customFormat="1" ht="15" customHeight="1" x14ac:dyDescent="0.25">
      <c r="B1129" s="345" t="s">
        <v>1779</v>
      </c>
      <c r="C1129" s="346">
        <v>623220</v>
      </c>
      <c r="D1129" s="356">
        <v>-3.5132382892057001E-2</v>
      </c>
      <c r="E1129" s="356">
        <v>2.91102707006369E-2</v>
      </c>
      <c r="F1129" s="356">
        <v>-5.3240004242231499E-2</v>
      </c>
      <c r="G1129" s="356">
        <v>1.7071435829692099E-2</v>
      </c>
    </row>
    <row r="1130" spans="2:7" s="37" customFormat="1" ht="15" customHeight="1" x14ac:dyDescent="0.25">
      <c r="B1130" s="345" t="s">
        <v>1780</v>
      </c>
      <c r="C1130" s="346">
        <v>623311</v>
      </c>
      <c r="D1130" s="356">
        <v>-3.5132382892057001E-2</v>
      </c>
      <c r="E1130" s="356">
        <v>2.91102707006369E-2</v>
      </c>
      <c r="F1130" s="356">
        <v>-5.3240004242231499E-2</v>
      </c>
      <c r="G1130" s="356">
        <v>1.7071435829692099E-2</v>
      </c>
    </row>
    <row r="1131" spans="2:7" s="37" customFormat="1" ht="15" customHeight="1" x14ac:dyDescent="0.25">
      <c r="B1131" s="345" t="s">
        <v>1781</v>
      </c>
      <c r="C1131" s="346">
        <v>623312</v>
      </c>
      <c r="D1131" s="356">
        <v>-6.1593649824454297E-2</v>
      </c>
      <c r="E1131" s="356">
        <v>3.8825286212046399E-3</v>
      </c>
      <c r="F1131" s="356">
        <v>0.161802802008988</v>
      </c>
      <c r="G1131" s="356">
        <v>8.3231209150326207E-3</v>
      </c>
    </row>
    <row r="1132" spans="2:7" s="37" customFormat="1" ht="15" customHeight="1" x14ac:dyDescent="0.25">
      <c r="B1132" s="345" t="s">
        <v>1782</v>
      </c>
      <c r="C1132" s="346">
        <v>623990</v>
      </c>
      <c r="D1132" s="356">
        <v>-6.1593649824454297E-2</v>
      </c>
      <c r="E1132" s="356">
        <v>3.8825286212046399E-3</v>
      </c>
      <c r="F1132" s="356">
        <v>0.161802802008988</v>
      </c>
      <c r="G1132" s="356">
        <v>8.3231209150326207E-3</v>
      </c>
    </row>
    <row r="1133" spans="2:7" s="37" customFormat="1" ht="15" customHeight="1" x14ac:dyDescent="0.25">
      <c r="B1133" s="345" t="s">
        <v>1783</v>
      </c>
      <c r="C1133" s="346">
        <v>624110</v>
      </c>
      <c r="D1133" s="356">
        <v>-6.1593649824454297E-2</v>
      </c>
      <c r="E1133" s="356">
        <v>3.8825286212046399E-3</v>
      </c>
      <c r="F1133" s="356">
        <v>0.161802802008988</v>
      </c>
      <c r="G1133" s="356">
        <v>8.3231209150326207E-3</v>
      </c>
    </row>
    <row r="1134" spans="2:7" s="37" customFormat="1" ht="15" customHeight="1" x14ac:dyDescent="0.25">
      <c r="B1134" s="345" t="s">
        <v>1784</v>
      </c>
      <c r="C1134" s="346">
        <v>624120</v>
      </c>
      <c r="D1134" s="356">
        <v>-6.1593649824454297E-2</v>
      </c>
      <c r="E1134" s="356">
        <v>3.8825286212046399E-3</v>
      </c>
      <c r="F1134" s="356">
        <v>0.161802802008988</v>
      </c>
      <c r="G1134" s="356">
        <v>8.3231209150326207E-3</v>
      </c>
    </row>
    <row r="1135" spans="2:7" s="37" customFormat="1" ht="15" customHeight="1" x14ac:dyDescent="0.25">
      <c r="B1135" s="345" t="s">
        <v>1785</v>
      </c>
      <c r="C1135" s="346">
        <v>624190</v>
      </c>
      <c r="D1135" s="356">
        <v>-6.1593649824454297E-2</v>
      </c>
      <c r="E1135" s="356">
        <v>3.8825286212046399E-3</v>
      </c>
      <c r="F1135" s="356">
        <v>0.161802802008988</v>
      </c>
      <c r="G1135" s="356">
        <v>8.3231209150326207E-3</v>
      </c>
    </row>
    <row r="1136" spans="2:7" s="37" customFormat="1" ht="15" customHeight="1" x14ac:dyDescent="0.25">
      <c r="B1136" s="345" t="s">
        <v>1786</v>
      </c>
      <c r="C1136" s="346">
        <v>624210</v>
      </c>
      <c r="D1136" s="356">
        <v>-6.1593649824454297E-2</v>
      </c>
      <c r="E1136" s="356">
        <v>3.8825286212046399E-3</v>
      </c>
      <c r="F1136" s="356">
        <v>0.161802802008988</v>
      </c>
      <c r="G1136" s="356">
        <v>8.3231209150326207E-3</v>
      </c>
    </row>
    <row r="1137" spans="2:7" s="37" customFormat="1" ht="15" customHeight="1" x14ac:dyDescent="0.25">
      <c r="B1137" s="345" t="s">
        <v>1787</v>
      </c>
      <c r="C1137" s="346">
        <v>624221</v>
      </c>
      <c r="D1137" s="356">
        <v>-6.1593649824454297E-2</v>
      </c>
      <c r="E1137" s="356">
        <v>3.8825286212046399E-3</v>
      </c>
      <c r="F1137" s="356">
        <v>0.161802802008988</v>
      </c>
      <c r="G1137" s="356">
        <v>8.3231209150326207E-3</v>
      </c>
    </row>
    <row r="1138" spans="2:7" s="37" customFormat="1" ht="15" customHeight="1" x14ac:dyDescent="0.25">
      <c r="B1138" s="345" t="s">
        <v>1788</v>
      </c>
      <c r="C1138" s="346">
        <v>624229</v>
      </c>
      <c r="D1138" s="356">
        <v>-6.1593649824454297E-2</v>
      </c>
      <c r="E1138" s="356">
        <v>3.8825286212046399E-3</v>
      </c>
      <c r="F1138" s="356">
        <v>0.161802802008988</v>
      </c>
      <c r="G1138" s="356">
        <v>8.3231209150326207E-3</v>
      </c>
    </row>
    <row r="1139" spans="2:7" s="37" customFormat="1" ht="15" customHeight="1" x14ac:dyDescent="0.25">
      <c r="B1139" s="345" t="s">
        <v>1789</v>
      </c>
      <c r="C1139" s="346">
        <v>624230</v>
      </c>
      <c r="D1139" s="356">
        <v>-6.1593649824454297E-2</v>
      </c>
      <c r="E1139" s="356">
        <v>3.8825286212046399E-3</v>
      </c>
      <c r="F1139" s="356">
        <v>0.161802802008988</v>
      </c>
      <c r="G1139" s="356">
        <v>8.3231209150326207E-3</v>
      </c>
    </row>
    <row r="1140" spans="2:7" s="37" customFormat="1" ht="15" customHeight="1" x14ac:dyDescent="0.25">
      <c r="B1140" s="345" t="s">
        <v>1790</v>
      </c>
      <c r="C1140" s="346">
        <v>624310</v>
      </c>
      <c r="D1140" s="356">
        <v>-6.1593649824454297E-2</v>
      </c>
      <c r="E1140" s="356">
        <v>3.8825286212046399E-3</v>
      </c>
      <c r="F1140" s="356">
        <v>0.161802802008988</v>
      </c>
      <c r="G1140" s="356">
        <v>8.3231209150326207E-3</v>
      </c>
    </row>
    <row r="1141" spans="2:7" s="37" customFormat="1" ht="15" customHeight="1" x14ac:dyDescent="0.25">
      <c r="B1141" s="345" t="s">
        <v>1791</v>
      </c>
      <c r="C1141" s="346">
        <v>624410</v>
      </c>
      <c r="D1141" s="356">
        <v>-6.1593649824454297E-2</v>
      </c>
      <c r="E1141" s="356">
        <v>3.8825286212046399E-3</v>
      </c>
      <c r="F1141" s="356">
        <v>0.161802802008988</v>
      </c>
      <c r="G1141" s="356">
        <v>8.3231209150326207E-3</v>
      </c>
    </row>
    <row r="1142" spans="2:7" s="37" customFormat="1" ht="15" customHeight="1" x14ac:dyDescent="0.25">
      <c r="B1142" s="345" t="s">
        <v>1792</v>
      </c>
      <c r="C1142" s="346">
        <v>711110</v>
      </c>
      <c r="D1142" s="356">
        <v>-0.13048621791080101</v>
      </c>
      <c r="E1142" s="356">
        <v>-3.6794559480308603E-2</v>
      </c>
      <c r="F1142" s="356">
        <v>-0.153896694632568</v>
      </c>
      <c r="G1142" s="356">
        <v>-1.08402489626556E-2</v>
      </c>
    </row>
    <row r="1143" spans="2:7" s="37" customFormat="1" ht="15" customHeight="1" x14ac:dyDescent="0.25">
      <c r="B1143" s="345" t="s">
        <v>1793</v>
      </c>
      <c r="C1143" s="346">
        <v>711120</v>
      </c>
      <c r="D1143" s="356">
        <v>-0.13048621791080101</v>
      </c>
      <c r="E1143" s="356">
        <v>-3.6794559480308603E-2</v>
      </c>
      <c r="F1143" s="356">
        <v>-0.153896694632568</v>
      </c>
      <c r="G1143" s="356">
        <v>-1.08402489626556E-2</v>
      </c>
    </row>
    <row r="1144" spans="2:7" s="37" customFormat="1" ht="15" customHeight="1" x14ac:dyDescent="0.25">
      <c r="B1144" s="345" t="s">
        <v>1794</v>
      </c>
      <c r="C1144" s="346">
        <v>711130</v>
      </c>
      <c r="D1144" s="356">
        <v>-0.16162772942434001</v>
      </c>
      <c r="E1144" s="356">
        <v>-2.81415575327402E-2</v>
      </c>
      <c r="F1144" s="356">
        <v>-0.14788348985980701</v>
      </c>
      <c r="G1144" s="356">
        <v>-2.48399878085949E-2</v>
      </c>
    </row>
    <row r="1145" spans="2:7" s="37" customFormat="1" ht="15" customHeight="1" x14ac:dyDescent="0.25">
      <c r="B1145" s="345" t="s">
        <v>1795</v>
      </c>
      <c r="C1145" s="346">
        <v>711190</v>
      </c>
      <c r="D1145" s="356">
        <v>-0.13048621791080101</v>
      </c>
      <c r="E1145" s="356">
        <v>-3.6794559480308603E-2</v>
      </c>
      <c r="F1145" s="356">
        <v>-0.153896694632568</v>
      </c>
      <c r="G1145" s="356">
        <v>-1.08402489626556E-2</v>
      </c>
    </row>
    <row r="1146" spans="2:7" s="37" customFormat="1" ht="15" customHeight="1" x14ac:dyDescent="0.25">
      <c r="B1146" s="345" t="s">
        <v>1796</v>
      </c>
      <c r="C1146" s="346">
        <v>711211</v>
      </c>
      <c r="D1146" s="356">
        <v>-0.16162772942434001</v>
      </c>
      <c r="E1146" s="356">
        <v>-2.81415575327402E-2</v>
      </c>
      <c r="F1146" s="356">
        <v>-0.14788348985980701</v>
      </c>
      <c r="G1146" s="356">
        <v>-2.48399878085949E-2</v>
      </c>
    </row>
    <row r="1147" spans="2:7" s="37" customFormat="1" ht="15" customHeight="1" x14ac:dyDescent="0.25">
      <c r="B1147" s="345" t="s">
        <v>1797</v>
      </c>
      <c r="C1147" s="346">
        <v>711212</v>
      </c>
      <c r="D1147" s="356">
        <v>-0.13048621791080101</v>
      </c>
      <c r="E1147" s="356">
        <v>-3.6794559480308603E-2</v>
      </c>
      <c r="F1147" s="356">
        <v>-0.153896694632568</v>
      </c>
      <c r="G1147" s="356">
        <v>-1.08402489626556E-2</v>
      </c>
    </row>
    <row r="1148" spans="2:7" s="37" customFormat="1" ht="15" customHeight="1" x14ac:dyDescent="0.25">
      <c r="B1148" s="345" t="s">
        <v>1798</v>
      </c>
      <c r="C1148" s="346">
        <v>711219</v>
      </c>
      <c r="D1148" s="356">
        <v>-0.16162772942434001</v>
      </c>
      <c r="E1148" s="356">
        <v>-2.81415575327402E-2</v>
      </c>
      <c r="F1148" s="356">
        <v>-0.14788348985980701</v>
      </c>
      <c r="G1148" s="356">
        <v>-2.48399878085949E-2</v>
      </c>
    </row>
    <row r="1149" spans="2:7" s="37" customFormat="1" ht="15" customHeight="1" x14ac:dyDescent="0.25">
      <c r="B1149" s="345" t="s">
        <v>1799</v>
      </c>
      <c r="C1149" s="346">
        <v>711310</v>
      </c>
      <c r="D1149" s="356">
        <v>-0.13048621791080101</v>
      </c>
      <c r="E1149" s="356">
        <v>-3.6794559480308603E-2</v>
      </c>
      <c r="F1149" s="356">
        <v>-0.153896694632568</v>
      </c>
      <c r="G1149" s="356">
        <v>-1.08402489626556E-2</v>
      </c>
    </row>
    <row r="1150" spans="2:7" s="37" customFormat="1" ht="15" customHeight="1" x14ac:dyDescent="0.25">
      <c r="B1150" s="345" t="s">
        <v>1800</v>
      </c>
      <c r="C1150" s="346">
        <v>711320</v>
      </c>
      <c r="D1150" s="356">
        <v>-0.13048621791080101</v>
      </c>
      <c r="E1150" s="356">
        <v>-3.6794559480308603E-2</v>
      </c>
      <c r="F1150" s="356">
        <v>-0.153896694632568</v>
      </c>
      <c r="G1150" s="356">
        <v>-1.08402489626556E-2</v>
      </c>
    </row>
    <row r="1151" spans="2:7" s="37" customFormat="1" ht="15" customHeight="1" x14ac:dyDescent="0.25">
      <c r="B1151" s="345" t="s">
        <v>1801</v>
      </c>
      <c r="C1151" s="346">
        <v>711410</v>
      </c>
      <c r="D1151" s="356">
        <v>-0.13048621791080101</v>
      </c>
      <c r="E1151" s="356">
        <v>-3.6794559480308603E-2</v>
      </c>
      <c r="F1151" s="356">
        <v>-0.153896694632568</v>
      </c>
      <c r="G1151" s="356">
        <v>-1.08402489626556E-2</v>
      </c>
    </row>
    <row r="1152" spans="2:7" s="37" customFormat="1" ht="15" customHeight="1" x14ac:dyDescent="0.25">
      <c r="B1152" s="345" t="s">
        <v>1802</v>
      </c>
      <c r="C1152" s="346">
        <v>711510</v>
      </c>
      <c r="D1152" s="356">
        <v>-0.13048621791080101</v>
      </c>
      <c r="E1152" s="356">
        <v>-3.6794559480308603E-2</v>
      </c>
      <c r="F1152" s="356">
        <v>-0.153896694632568</v>
      </c>
      <c r="G1152" s="356">
        <v>-1.08402489626556E-2</v>
      </c>
    </row>
    <row r="1153" spans="2:7" s="37" customFormat="1" ht="15" customHeight="1" x14ac:dyDescent="0.25">
      <c r="B1153" s="345" t="s">
        <v>1803</v>
      </c>
      <c r="C1153" s="346">
        <v>712110</v>
      </c>
      <c r="D1153" s="356">
        <v>-0.13048621791080101</v>
      </c>
      <c r="E1153" s="356">
        <v>-3.6794559480308603E-2</v>
      </c>
      <c r="F1153" s="356">
        <v>-0.153896694632568</v>
      </c>
      <c r="G1153" s="356">
        <v>-1.08402489626556E-2</v>
      </c>
    </row>
    <row r="1154" spans="2:7" s="37" customFormat="1" ht="15" customHeight="1" x14ac:dyDescent="0.25">
      <c r="B1154" s="345" t="s">
        <v>1804</v>
      </c>
      <c r="C1154" s="346">
        <v>712120</v>
      </c>
      <c r="D1154" s="356">
        <v>-0.13048621791080101</v>
      </c>
      <c r="E1154" s="356">
        <v>-3.6794559480308603E-2</v>
      </c>
      <c r="F1154" s="356">
        <v>-0.153896694632568</v>
      </c>
      <c r="G1154" s="356">
        <v>-1.08402489626556E-2</v>
      </c>
    </row>
    <row r="1155" spans="2:7" s="37" customFormat="1" ht="15" customHeight="1" x14ac:dyDescent="0.25">
      <c r="B1155" s="345" t="s">
        <v>1805</v>
      </c>
      <c r="C1155" s="346">
        <v>712130</v>
      </c>
      <c r="D1155" s="356">
        <v>-0.13048621791080101</v>
      </c>
      <c r="E1155" s="356">
        <v>-3.6794559480308603E-2</v>
      </c>
      <c r="F1155" s="356">
        <v>-0.153896694632568</v>
      </c>
      <c r="G1155" s="356">
        <v>-1.08402489626556E-2</v>
      </c>
    </row>
    <row r="1156" spans="2:7" s="37" customFormat="1" ht="15" customHeight="1" x14ac:dyDescent="0.25">
      <c r="B1156" s="345" t="s">
        <v>1806</v>
      </c>
      <c r="C1156" s="346">
        <v>712190</v>
      </c>
      <c r="D1156" s="356">
        <v>-0.13048621791080101</v>
      </c>
      <c r="E1156" s="356">
        <v>-3.6794559480308603E-2</v>
      </c>
      <c r="F1156" s="356">
        <v>-0.153896694632568</v>
      </c>
      <c r="G1156" s="356">
        <v>-1.08402489626556E-2</v>
      </c>
    </row>
    <row r="1157" spans="2:7" s="37" customFormat="1" ht="15" customHeight="1" x14ac:dyDescent="0.25">
      <c r="B1157" s="345" t="s">
        <v>1807</v>
      </c>
      <c r="C1157" s="346">
        <v>713110</v>
      </c>
      <c r="D1157" s="356">
        <v>-0.13048621791080101</v>
      </c>
      <c r="E1157" s="356">
        <v>-3.6794559480308603E-2</v>
      </c>
      <c r="F1157" s="356">
        <v>-0.153896694632568</v>
      </c>
      <c r="G1157" s="356">
        <v>-1.08402489626556E-2</v>
      </c>
    </row>
    <row r="1158" spans="2:7" s="37" customFormat="1" ht="15" customHeight="1" x14ac:dyDescent="0.25">
      <c r="B1158" s="345" t="s">
        <v>1808</v>
      </c>
      <c r="C1158" s="346">
        <v>713120</v>
      </c>
      <c r="D1158" s="356">
        <v>-0.13048621791080101</v>
      </c>
      <c r="E1158" s="356">
        <v>-3.6794559480308603E-2</v>
      </c>
      <c r="F1158" s="356">
        <v>-0.153896694632568</v>
      </c>
      <c r="G1158" s="356">
        <v>-1.08402489626556E-2</v>
      </c>
    </row>
    <row r="1159" spans="2:7" s="37" customFormat="1" ht="15" customHeight="1" x14ac:dyDescent="0.25">
      <c r="B1159" s="345" t="s">
        <v>1809</v>
      </c>
      <c r="C1159" s="346">
        <v>713210</v>
      </c>
      <c r="D1159" s="356">
        <v>-0.13048621791080101</v>
      </c>
      <c r="E1159" s="356">
        <v>-3.6794559480308603E-2</v>
      </c>
      <c r="F1159" s="356">
        <v>-0.153896694632568</v>
      </c>
      <c r="G1159" s="356">
        <v>-1.08402489626556E-2</v>
      </c>
    </row>
    <row r="1160" spans="2:7" s="37" customFormat="1" ht="15" customHeight="1" x14ac:dyDescent="0.25">
      <c r="B1160" s="345" t="s">
        <v>1810</v>
      </c>
      <c r="C1160" s="346">
        <v>713290</v>
      </c>
      <c r="D1160" s="356">
        <v>-0.13048621791080101</v>
      </c>
      <c r="E1160" s="356">
        <v>-3.6794559480308603E-2</v>
      </c>
      <c r="F1160" s="356">
        <v>-0.153896694632568</v>
      </c>
      <c r="G1160" s="356">
        <v>-1.08402489626556E-2</v>
      </c>
    </row>
    <row r="1161" spans="2:7" s="37" customFormat="1" ht="15" customHeight="1" x14ac:dyDescent="0.25">
      <c r="B1161" s="345" t="s">
        <v>1811</v>
      </c>
      <c r="C1161" s="346">
        <v>713910</v>
      </c>
      <c r="D1161" s="356">
        <v>-0.13048621791080101</v>
      </c>
      <c r="E1161" s="356">
        <v>-3.6794559480308603E-2</v>
      </c>
      <c r="F1161" s="356">
        <v>-0.153896694632568</v>
      </c>
      <c r="G1161" s="356">
        <v>-1.08402489626556E-2</v>
      </c>
    </row>
    <row r="1162" spans="2:7" s="37" customFormat="1" ht="15" customHeight="1" x14ac:dyDescent="0.25">
      <c r="B1162" s="345" t="s">
        <v>1812</v>
      </c>
      <c r="C1162" s="346">
        <v>713920</v>
      </c>
      <c r="D1162" s="356">
        <v>-0.13048621791080101</v>
      </c>
      <c r="E1162" s="356">
        <v>-3.6794559480308603E-2</v>
      </c>
      <c r="F1162" s="356">
        <v>-0.153896694632568</v>
      </c>
      <c r="G1162" s="356">
        <v>-1.08402489626556E-2</v>
      </c>
    </row>
    <row r="1163" spans="2:7" s="37" customFormat="1" ht="15" customHeight="1" x14ac:dyDescent="0.25">
      <c r="B1163" s="345" t="s">
        <v>1813</v>
      </c>
      <c r="C1163" s="346">
        <v>713930</v>
      </c>
      <c r="D1163" s="356">
        <v>-0.12629102903801401</v>
      </c>
      <c r="E1163" s="356">
        <v>-3.2058435629501898E-2</v>
      </c>
      <c r="F1163" s="356">
        <v>-0.14657698056801199</v>
      </c>
      <c r="G1163" s="356">
        <v>-1.5781330582774599E-2</v>
      </c>
    </row>
    <row r="1164" spans="2:7" s="37" customFormat="1" ht="15" customHeight="1" x14ac:dyDescent="0.25">
      <c r="B1164" s="345" t="s">
        <v>1814</v>
      </c>
      <c r="C1164" s="346">
        <v>713940</v>
      </c>
      <c r="D1164" s="356">
        <v>-0.13048621791080101</v>
      </c>
      <c r="E1164" s="356">
        <v>-3.6794559480308603E-2</v>
      </c>
      <c r="F1164" s="356">
        <v>-0.153896694632568</v>
      </c>
      <c r="G1164" s="356">
        <v>-1.08402489626556E-2</v>
      </c>
    </row>
    <row r="1165" spans="2:7" s="37" customFormat="1" ht="15" customHeight="1" x14ac:dyDescent="0.25">
      <c r="B1165" s="345" t="s">
        <v>1815</v>
      </c>
      <c r="C1165" s="346">
        <v>713950</v>
      </c>
      <c r="D1165" s="356">
        <v>-0.13048621791080101</v>
      </c>
      <c r="E1165" s="356">
        <v>-3.6794559480308603E-2</v>
      </c>
      <c r="F1165" s="356">
        <v>-0.153896694632568</v>
      </c>
      <c r="G1165" s="356">
        <v>-1.08402489626556E-2</v>
      </c>
    </row>
    <row r="1166" spans="2:7" s="37" customFormat="1" ht="15" customHeight="1" x14ac:dyDescent="0.25">
      <c r="B1166" s="345" t="s">
        <v>1816</v>
      </c>
      <c r="C1166" s="346">
        <v>713990</v>
      </c>
      <c r="D1166" s="356">
        <v>-0.13048621791080101</v>
      </c>
      <c r="E1166" s="356">
        <v>-3.6794559480308603E-2</v>
      </c>
      <c r="F1166" s="356">
        <v>-0.153896694632568</v>
      </c>
      <c r="G1166" s="356">
        <v>-1.08402489626556E-2</v>
      </c>
    </row>
    <row r="1167" spans="2:7" s="37" customFormat="1" ht="15" customHeight="1" x14ac:dyDescent="0.25">
      <c r="B1167" s="345" t="s">
        <v>1817</v>
      </c>
      <c r="C1167" s="346">
        <v>721110</v>
      </c>
      <c r="D1167" s="356">
        <v>-0.20089890407585301</v>
      </c>
      <c r="E1167" s="356">
        <v>-0.17551622418879101</v>
      </c>
      <c r="F1167" s="356">
        <v>-0.19991922455573499</v>
      </c>
      <c r="G1167" s="356">
        <v>-9.4098712446351998E-2</v>
      </c>
    </row>
    <row r="1168" spans="2:7" s="37" customFormat="1" ht="15" customHeight="1" x14ac:dyDescent="0.25">
      <c r="B1168" s="345" t="s">
        <v>1818</v>
      </c>
      <c r="C1168" s="346">
        <v>721120</v>
      </c>
      <c r="D1168" s="356">
        <v>-0.13048621791080101</v>
      </c>
      <c r="E1168" s="356">
        <v>-3.6794559480308603E-2</v>
      </c>
      <c r="F1168" s="356">
        <v>-0.153896694632568</v>
      </c>
      <c r="G1168" s="356">
        <v>-1.08402489626556E-2</v>
      </c>
    </row>
    <row r="1169" spans="2:7" s="37" customFormat="1" ht="15" customHeight="1" x14ac:dyDescent="0.25">
      <c r="B1169" s="345" t="s">
        <v>1819</v>
      </c>
      <c r="C1169" s="346">
        <v>721191</v>
      </c>
      <c r="D1169" s="356">
        <v>-0.20089890407585301</v>
      </c>
      <c r="E1169" s="356">
        <v>-0.17551622418879101</v>
      </c>
      <c r="F1169" s="356">
        <v>-0.19991922455573499</v>
      </c>
      <c r="G1169" s="356">
        <v>-9.4098712446351998E-2</v>
      </c>
    </row>
    <row r="1170" spans="2:7" s="37" customFormat="1" ht="15" customHeight="1" x14ac:dyDescent="0.25">
      <c r="B1170" s="345" t="s">
        <v>1820</v>
      </c>
      <c r="C1170" s="346">
        <v>721199</v>
      </c>
      <c r="D1170" s="356">
        <v>-0.20089890407585301</v>
      </c>
      <c r="E1170" s="356">
        <v>-0.17551622418879101</v>
      </c>
      <c r="F1170" s="356">
        <v>-0.19991922455573499</v>
      </c>
      <c r="G1170" s="356">
        <v>-9.4098712446351998E-2</v>
      </c>
    </row>
    <row r="1171" spans="2:7" s="37" customFormat="1" ht="15" customHeight="1" x14ac:dyDescent="0.25">
      <c r="B1171" s="345" t="s">
        <v>1821</v>
      </c>
      <c r="C1171" s="346">
        <v>721211</v>
      </c>
      <c r="D1171" s="356">
        <v>-0.13048621791080101</v>
      </c>
      <c r="E1171" s="356">
        <v>-3.6794559480308603E-2</v>
      </c>
      <c r="F1171" s="356">
        <v>-0.153896694632568</v>
      </c>
      <c r="G1171" s="356">
        <v>-1.08402489626556E-2</v>
      </c>
    </row>
    <row r="1172" spans="2:7" s="37" customFormat="1" ht="15" customHeight="1" x14ac:dyDescent="0.25">
      <c r="B1172" s="345" t="s">
        <v>1822</v>
      </c>
      <c r="C1172" s="346">
        <v>721214</v>
      </c>
      <c r="D1172" s="356">
        <v>-0.13048621791080101</v>
      </c>
      <c r="E1172" s="356">
        <v>-3.6794559480308603E-2</v>
      </c>
      <c r="F1172" s="356">
        <v>-0.153896694632568</v>
      </c>
      <c r="G1172" s="356">
        <v>-1.08402489626556E-2</v>
      </c>
    </row>
    <row r="1173" spans="2:7" s="37" customFormat="1" ht="15" customHeight="1" x14ac:dyDescent="0.25">
      <c r="B1173" s="345" t="s">
        <v>1823</v>
      </c>
      <c r="C1173" s="346">
        <v>721310</v>
      </c>
      <c r="D1173" s="356">
        <v>-0.20089890407585301</v>
      </c>
      <c r="E1173" s="356">
        <v>-0.17551622418879101</v>
      </c>
      <c r="F1173" s="356">
        <v>-0.19991922455573499</v>
      </c>
      <c r="G1173" s="356">
        <v>-9.4098712446351998E-2</v>
      </c>
    </row>
    <row r="1174" spans="2:7" s="37" customFormat="1" ht="15" customHeight="1" x14ac:dyDescent="0.25">
      <c r="B1174" s="345" t="s">
        <v>1824</v>
      </c>
      <c r="C1174" s="346">
        <v>722110</v>
      </c>
      <c r="D1174" s="356">
        <v>-0.116551598837209</v>
      </c>
      <c r="E1174" s="356">
        <v>-2.3502731677146699E-2</v>
      </c>
      <c r="F1174" s="356">
        <v>-0.120361560418649</v>
      </c>
      <c r="G1174" s="356">
        <v>-1.08402489626556E-2</v>
      </c>
    </row>
    <row r="1175" spans="2:7" s="37" customFormat="1" ht="15" customHeight="1" x14ac:dyDescent="0.25">
      <c r="B1175" s="345" t="s">
        <v>1825</v>
      </c>
      <c r="C1175" s="346">
        <v>722211</v>
      </c>
      <c r="D1175" s="356">
        <v>-0.116551598837209</v>
      </c>
      <c r="E1175" s="356">
        <v>-2.3502731677146699E-2</v>
      </c>
      <c r="F1175" s="356">
        <v>-0.120361560418649</v>
      </c>
      <c r="G1175" s="356">
        <v>-1.08402489626556E-2</v>
      </c>
    </row>
    <row r="1176" spans="2:7" s="37" customFormat="1" ht="15" customHeight="1" x14ac:dyDescent="0.25">
      <c r="B1176" s="345" t="s">
        <v>1826</v>
      </c>
      <c r="C1176" s="346">
        <v>722212</v>
      </c>
      <c r="D1176" s="356">
        <v>-0.116551598837209</v>
      </c>
      <c r="E1176" s="356">
        <v>-2.3502731677146699E-2</v>
      </c>
      <c r="F1176" s="356">
        <v>-0.120361560418649</v>
      </c>
      <c r="G1176" s="356">
        <v>-1.08402489626556E-2</v>
      </c>
    </row>
    <row r="1177" spans="2:7" s="37" customFormat="1" ht="15" customHeight="1" x14ac:dyDescent="0.25">
      <c r="B1177" s="345" t="s">
        <v>1827</v>
      </c>
      <c r="C1177" s="346">
        <v>722213</v>
      </c>
      <c r="D1177" s="356">
        <v>-0.116551598837209</v>
      </c>
      <c r="E1177" s="356">
        <v>-2.3502731677146699E-2</v>
      </c>
      <c r="F1177" s="356">
        <v>-0.120361560418649</v>
      </c>
      <c r="G1177" s="356">
        <v>-1.08402489626556E-2</v>
      </c>
    </row>
    <row r="1178" spans="2:7" s="37" customFormat="1" ht="15" customHeight="1" x14ac:dyDescent="0.25">
      <c r="B1178" s="345" t="s">
        <v>1828</v>
      </c>
      <c r="C1178" s="346">
        <v>722310</v>
      </c>
      <c r="D1178" s="356">
        <v>-0.116551598837209</v>
      </c>
      <c r="E1178" s="356">
        <v>-2.3502731677146699E-2</v>
      </c>
      <c r="F1178" s="356">
        <v>-0.120361560418649</v>
      </c>
      <c r="G1178" s="356">
        <v>-1.08402489626556E-2</v>
      </c>
    </row>
    <row r="1179" spans="2:7" s="37" customFormat="1" ht="15" customHeight="1" x14ac:dyDescent="0.25">
      <c r="B1179" s="345" t="s">
        <v>1829</v>
      </c>
      <c r="C1179" s="346">
        <v>722320</v>
      </c>
      <c r="D1179" s="356">
        <v>-0.116551598837209</v>
      </c>
      <c r="E1179" s="356">
        <v>-2.3502731677146699E-2</v>
      </c>
      <c r="F1179" s="356">
        <v>-0.120361560418649</v>
      </c>
      <c r="G1179" s="356">
        <v>-1.08402489626556E-2</v>
      </c>
    </row>
    <row r="1180" spans="2:7" s="37" customFormat="1" ht="15" customHeight="1" x14ac:dyDescent="0.25">
      <c r="B1180" s="345" t="s">
        <v>1830</v>
      </c>
      <c r="C1180" s="346">
        <v>722330</v>
      </c>
      <c r="D1180" s="356">
        <v>-0.116551598837209</v>
      </c>
      <c r="E1180" s="356">
        <v>-2.3502731677146699E-2</v>
      </c>
      <c r="F1180" s="356">
        <v>-0.120361560418649</v>
      </c>
      <c r="G1180" s="356">
        <v>-1.08402489626556E-2</v>
      </c>
    </row>
    <row r="1181" spans="2:7" s="37" customFormat="1" ht="15" customHeight="1" x14ac:dyDescent="0.25">
      <c r="B1181" s="345" t="s">
        <v>1831</v>
      </c>
      <c r="C1181" s="346">
        <v>722410</v>
      </c>
      <c r="D1181" s="356">
        <v>-0.116551598837209</v>
      </c>
      <c r="E1181" s="356">
        <v>-2.3502731677146699E-2</v>
      </c>
      <c r="F1181" s="356">
        <v>-0.120361560418649</v>
      </c>
      <c r="G1181" s="356">
        <v>-1.08402489626556E-2</v>
      </c>
    </row>
    <row r="1182" spans="2:7" s="37" customFormat="1" ht="15" customHeight="1" x14ac:dyDescent="0.25">
      <c r="B1182" s="345" t="s">
        <v>1832</v>
      </c>
      <c r="C1182" s="346">
        <v>811111</v>
      </c>
      <c r="D1182" s="356">
        <v>-6.1593649824454297E-2</v>
      </c>
      <c r="E1182" s="356">
        <v>3.8825286212046399E-3</v>
      </c>
      <c r="F1182" s="356">
        <v>0.161802802008988</v>
      </c>
      <c r="G1182" s="356">
        <v>8.3231209150326207E-3</v>
      </c>
    </row>
    <row r="1183" spans="2:7" s="37" customFormat="1" ht="15" customHeight="1" x14ac:dyDescent="0.25">
      <c r="B1183" s="345" t="s">
        <v>1833</v>
      </c>
      <c r="C1183" s="346">
        <v>811112</v>
      </c>
      <c r="D1183" s="356">
        <v>-6.1593649824454297E-2</v>
      </c>
      <c r="E1183" s="356">
        <v>3.8825286212046399E-3</v>
      </c>
      <c r="F1183" s="356">
        <v>0.161802802008988</v>
      </c>
      <c r="G1183" s="356">
        <v>8.3231209150326207E-3</v>
      </c>
    </row>
    <row r="1184" spans="2:7" s="37" customFormat="1" ht="15" customHeight="1" x14ac:dyDescent="0.25">
      <c r="B1184" s="345" t="s">
        <v>1834</v>
      </c>
      <c r="C1184" s="346">
        <v>811113</v>
      </c>
      <c r="D1184" s="356">
        <v>-6.1593649824454297E-2</v>
      </c>
      <c r="E1184" s="356">
        <v>3.8825286212046399E-3</v>
      </c>
      <c r="F1184" s="356">
        <v>0.161802802008988</v>
      </c>
      <c r="G1184" s="356">
        <v>8.3231209150326207E-3</v>
      </c>
    </row>
    <row r="1185" spans="2:7" s="37" customFormat="1" ht="15" customHeight="1" x14ac:dyDescent="0.25">
      <c r="B1185" s="345" t="s">
        <v>1835</v>
      </c>
      <c r="C1185" s="346">
        <v>811118</v>
      </c>
      <c r="D1185" s="356">
        <v>-6.1593649824454297E-2</v>
      </c>
      <c r="E1185" s="356">
        <v>3.8825286212046399E-3</v>
      </c>
      <c r="F1185" s="356">
        <v>0.161802802008988</v>
      </c>
      <c r="G1185" s="356">
        <v>8.3231209150326207E-3</v>
      </c>
    </row>
    <row r="1186" spans="2:7" s="37" customFormat="1" ht="15" customHeight="1" x14ac:dyDescent="0.25">
      <c r="B1186" s="345" t="s">
        <v>1836</v>
      </c>
      <c r="C1186" s="346">
        <v>811121</v>
      </c>
      <c r="D1186" s="356">
        <v>-6.1593649824454297E-2</v>
      </c>
      <c r="E1186" s="356">
        <v>3.8825286212046399E-3</v>
      </c>
      <c r="F1186" s="356">
        <v>0.161802802008988</v>
      </c>
      <c r="G1186" s="356">
        <v>8.3231209150326207E-3</v>
      </c>
    </row>
    <row r="1187" spans="2:7" s="37" customFormat="1" ht="15" customHeight="1" x14ac:dyDescent="0.25">
      <c r="B1187" s="345" t="s">
        <v>1837</v>
      </c>
      <c r="C1187" s="346">
        <v>811122</v>
      </c>
      <c r="D1187" s="356">
        <v>-6.1593649824454297E-2</v>
      </c>
      <c r="E1187" s="356">
        <v>3.8825286212046399E-3</v>
      </c>
      <c r="F1187" s="356">
        <v>0.161802802008988</v>
      </c>
      <c r="G1187" s="356">
        <v>8.3231209150326207E-3</v>
      </c>
    </row>
    <row r="1188" spans="2:7" s="37" customFormat="1" ht="15" customHeight="1" x14ac:dyDescent="0.25">
      <c r="B1188" s="345" t="s">
        <v>1838</v>
      </c>
      <c r="C1188" s="346">
        <v>811191</v>
      </c>
      <c r="D1188" s="356">
        <v>-6.1593649824454297E-2</v>
      </c>
      <c r="E1188" s="356">
        <v>3.8825286212046399E-3</v>
      </c>
      <c r="F1188" s="356">
        <v>0.161802802008988</v>
      </c>
      <c r="G1188" s="356">
        <v>8.3231209150326207E-3</v>
      </c>
    </row>
    <row r="1189" spans="2:7" s="37" customFormat="1" ht="15" customHeight="1" x14ac:dyDescent="0.25">
      <c r="B1189" s="345" t="s">
        <v>1839</v>
      </c>
      <c r="C1189" s="346">
        <v>811192</v>
      </c>
      <c r="D1189" s="356">
        <v>-6.1593649824454297E-2</v>
      </c>
      <c r="E1189" s="356">
        <v>3.8825286212046399E-3</v>
      </c>
      <c r="F1189" s="356">
        <v>0.161802802008988</v>
      </c>
      <c r="G1189" s="356">
        <v>8.3231209150326207E-3</v>
      </c>
    </row>
    <row r="1190" spans="2:7" s="37" customFormat="1" ht="15" customHeight="1" x14ac:dyDescent="0.25">
      <c r="B1190" s="345" t="s">
        <v>1840</v>
      </c>
      <c r="C1190" s="346">
        <v>811198</v>
      </c>
      <c r="D1190" s="356">
        <v>-6.1593649824454297E-2</v>
      </c>
      <c r="E1190" s="356">
        <v>3.8825286212046399E-3</v>
      </c>
      <c r="F1190" s="356">
        <v>0.161802802008988</v>
      </c>
      <c r="G1190" s="356">
        <v>8.3231209150326207E-3</v>
      </c>
    </row>
    <row r="1191" spans="2:7" s="37" customFormat="1" ht="15" customHeight="1" x14ac:dyDescent="0.25">
      <c r="B1191" s="345" t="s">
        <v>1841</v>
      </c>
      <c r="C1191" s="346">
        <v>811211</v>
      </c>
      <c r="D1191" s="356">
        <v>-6.1593649824454297E-2</v>
      </c>
      <c r="E1191" s="356">
        <v>3.8825286212046399E-3</v>
      </c>
      <c r="F1191" s="356">
        <v>0.161802802008988</v>
      </c>
      <c r="G1191" s="356">
        <v>8.3231209150326207E-3</v>
      </c>
    </row>
    <row r="1192" spans="2:7" s="37" customFormat="1" ht="15" customHeight="1" x14ac:dyDescent="0.25">
      <c r="B1192" s="345" t="s">
        <v>1842</v>
      </c>
      <c r="C1192" s="346">
        <v>811212</v>
      </c>
      <c r="D1192" s="356">
        <v>-0.175352544451257</v>
      </c>
      <c r="E1192" s="356">
        <v>-1.6291854072963501E-2</v>
      </c>
      <c r="F1192" s="356">
        <v>-0.18646641916976001</v>
      </c>
      <c r="G1192" s="356">
        <v>-1.3402268848509201E-2</v>
      </c>
    </row>
    <row r="1193" spans="2:7" s="37" customFormat="1" ht="15" customHeight="1" x14ac:dyDescent="0.25">
      <c r="B1193" s="345" t="s">
        <v>1843</v>
      </c>
      <c r="C1193" s="346">
        <v>811213</v>
      </c>
      <c r="D1193" s="356">
        <v>-6.1593649824454297E-2</v>
      </c>
      <c r="E1193" s="356">
        <v>3.8825286212046399E-3</v>
      </c>
      <c r="F1193" s="356">
        <v>0.161802802008988</v>
      </c>
      <c r="G1193" s="356">
        <v>8.3231209150326207E-3</v>
      </c>
    </row>
    <row r="1194" spans="2:7" s="37" customFormat="1" ht="15" customHeight="1" x14ac:dyDescent="0.25">
      <c r="B1194" s="345" t="s">
        <v>1844</v>
      </c>
      <c r="C1194" s="346">
        <v>811219</v>
      </c>
      <c r="D1194" s="356">
        <v>-6.1593649824454297E-2</v>
      </c>
      <c r="E1194" s="356">
        <v>3.8825286212046399E-3</v>
      </c>
      <c r="F1194" s="356">
        <v>0.161802802008988</v>
      </c>
      <c r="G1194" s="356">
        <v>8.3231209150326207E-3</v>
      </c>
    </row>
    <row r="1195" spans="2:7" s="37" customFormat="1" ht="15" customHeight="1" x14ac:dyDescent="0.25">
      <c r="B1195" s="345" t="s">
        <v>1845</v>
      </c>
      <c r="C1195" s="346">
        <v>811310</v>
      </c>
      <c r="D1195" s="356">
        <v>-6.1593649824454297E-2</v>
      </c>
      <c r="E1195" s="356">
        <v>3.8825286212046399E-3</v>
      </c>
      <c r="F1195" s="356">
        <v>0.161802802008988</v>
      </c>
      <c r="G1195" s="356">
        <v>8.3231209150326207E-3</v>
      </c>
    </row>
    <row r="1196" spans="2:7" s="37" customFormat="1" ht="15" customHeight="1" x14ac:dyDescent="0.25">
      <c r="B1196" s="345" t="s">
        <v>1846</v>
      </c>
      <c r="C1196" s="346">
        <v>811411</v>
      </c>
      <c r="D1196" s="356">
        <v>-6.1593649824454297E-2</v>
      </c>
      <c r="E1196" s="356">
        <v>3.8825286212046399E-3</v>
      </c>
      <c r="F1196" s="356">
        <v>0.161802802008988</v>
      </c>
      <c r="G1196" s="356">
        <v>8.3231209150326207E-3</v>
      </c>
    </row>
    <row r="1197" spans="2:7" s="37" customFormat="1" ht="15" customHeight="1" x14ac:dyDescent="0.25">
      <c r="B1197" s="345" t="s">
        <v>1847</v>
      </c>
      <c r="C1197" s="346">
        <v>811412</v>
      </c>
      <c r="D1197" s="356">
        <v>-6.1593649824454297E-2</v>
      </c>
      <c r="E1197" s="356">
        <v>3.8825286212046399E-3</v>
      </c>
      <c r="F1197" s="356">
        <v>0.161802802008988</v>
      </c>
      <c r="G1197" s="356">
        <v>8.3231209150326207E-3</v>
      </c>
    </row>
    <row r="1198" spans="2:7" s="37" customFormat="1" ht="15" customHeight="1" x14ac:dyDescent="0.25">
      <c r="B1198" s="345" t="s">
        <v>1848</v>
      </c>
      <c r="C1198" s="346">
        <v>811420</v>
      </c>
      <c r="D1198" s="356">
        <v>-6.1593649824454297E-2</v>
      </c>
      <c r="E1198" s="356">
        <v>3.8825286212046399E-3</v>
      </c>
      <c r="F1198" s="356">
        <v>0.161802802008988</v>
      </c>
      <c r="G1198" s="356">
        <v>8.3231209150326207E-3</v>
      </c>
    </row>
    <row r="1199" spans="2:7" s="37" customFormat="1" ht="15" customHeight="1" x14ac:dyDescent="0.25">
      <c r="B1199" s="345" t="s">
        <v>1849</v>
      </c>
      <c r="C1199" s="346">
        <v>811430</v>
      </c>
      <c r="D1199" s="356">
        <v>-6.1593649824454297E-2</v>
      </c>
      <c r="E1199" s="356">
        <v>3.8825286212046399E-3</v>
      </c>
      <c r="F1199" s="356">
        <v>0.161802802008988</v>
      </c>
      <c r="G1199" s="356">
        <v>8.3231209150326207E-3</v>
      </c>
    </row>
    <row r="1200" spans="2:7" s="37" customFormat="1" ht="15" customHeight="1" x14ac:dyDescent="0.25">
      <c r="B1200" s="345" t="s">
        <v>1850</v>
      </c>
      <c r="C1200" s="346">
        <v>811490</v>
      </c>
      <c r="D1200" s="356">
        <v>-6.1593649824454297E-2</v>
      </c>
      <c r="E1200" s="356">
        <v>3.8825286212046399E-3</v>
      </c>
      <c r="F1200" s="356">
        <v>0.161802802008988</v>
      </c>
      <c r="G1200" s="356">
        <v>8.3231209150326207E-3</v>
      </c>
    </row>
    <row r="1201" spans="2:7" s="37" customFormat="1" ht="15" customHeight="1" x14ac:dyDescent="0.25">
      <c r="B1201" s="345" t="s">
        <v>1851</v>
      </c>
      <c r="C1201" s="346">
        <v>812111</v>
      </c>
      <c r="D1201" s="356">
        <v>-6.1593649824454297E-2</v>
      </c>
      <c r="E1201" s="356">
        <v>3.8825286212046399E-3</v>
      </c>
      <c r="F1201" s="356">
        <v>0.161802802008988</v>
      </c>
      <c r="G1201" s="356">
        <v>8.3231209150326207E-3</v>
      </c>
    </row>
    <row r="1202" spans="2:7" s="37" customFormat="1" ht="15" customHeight="1" x14ac:dyDescent="0.25">
      <c r="B1202" s="345" t="s">
        <v>1852</v>
      </c>
      <c r="C1202" s="346">
        <v>812112</v>
      </c>
      <c r="D1202" s="356">
        <v>-6.1593649824454297E-2</v>
      </c>
      <c r="E1202" s="356">
        <v>3.8825286212046399E-3</v>
      </c>
      <c r="F1202" s="356">
        <v>0.161802802008988</v>
      </c>
      <c r="G1202" s="356">
        <v>8.3231209150326207E-3</v>
      </c>
    </row>
    <row r="1203" spans="2:7" s="37" customFormat="1" ht="15" customHeight="1" x14ac:dyDescent="0.25">
      <c r="B1203" s="345" t="s">
        <v>1853</v>
      </c>
      <c r="C1203" s="346">
        <v>812113</v>
      </c>
      <c r="D1203" s="356">
        <v>-6.1593649824454297E-2</v>
      </c>
      <c r="E1203" s="356">
        <v>3.8825286212046399E-3</v>
      </c>
      <c r="F1203" s="356">
        <v>0.161802802008988</v>
      </c>
      <c r="G1203" s="356">
        <v>8.3231209150326207E-3</v>
      </c>
    </row>
    <row r="1204" spans="2:7" s="37" customFormat="1" ht="15" customHeight="1" x14ac:dyDescent="0.25">
      <c r="B1204" s="345" t="s">
        <v>1854</v>
      </c>
      <c r="C1204" s="346">
        <v>812191</v>
      </c>
      <c r="D1204" s="356">
        <v>-6.1593649824454297E-2</v>
      </c>
      <c r="E1204" s="356">
        <v>3.8825286212046399E-3</v>
      </c>
      <c r="F1204" s="356">
        <v>0.161802802008988</v>
      </c>
      <c r="G1204" s="356">
        <v>8.3231209150326207E-3</v>
      </c>
    </row>
    <row r="1205" spans="2:7" s="37" customFormat="1" ht="15" customHeight="1" x14ac:dyDescent="0.25">
      <c r="B1205" s="345" t="s">
        <v>1855</v>
      </c>
      <c r="C1205" s="346">
        <v>812199</v>
      </c>
      <c r="D1205" s="356">
        <v>-6.1593649824454297E-2</v>
      </c>
      <c r="E1205" s="356">
        <v>3.8825286212046399E-3</v>
      </c>
      <c r="F1205" s="356">
        <v>0.161802802008988</v>
      </c>
      <c r="G1205" s="356">
        <v>8.3231209150326207E-3</v>
      </c>
    </row>
    <row r="1206" spans="2:7" s="37" customFormat="1" ht="15" customHeight="1" x14ac:dyDescent="0.25">
      <c r="B1206" s="345" t="s">
        <v>1856</v>
      </c>
      <c r="C1206" s="346">
        <v>812210</v>
      </c>
      <c r="D1206" s="356">
        <v>-6.1593649824454297E-2</v>
      </c>
      <c r="E1206" s="356">
        <v>3.8825286212046399E-3</v>
      </c>
      <c r="F1206" s="356">
        <v>0.161802802008988</v>
      </c>
      <c r="G1206" s="356">
        <v>8.3231209150326207E-3</v>
      </c>
    </row>
    <row r="1207" spans="2:7" s="37" customFormat="1" ht="15" customHeight="1" x14ac:dyDescent="0.25">
      <c r="B1207" s="345" t="s">
        <v>1857</v>
      </c>
      <c r="C1207" s="346">
        <v>812220</v>
      </c>
      <c r="D1207" s="356">
        <v>-6.1593649824454297E-2</v>
      </c>
      <c r="E1207" s="356">
        <v>3.8825286212046399E-3</v>
      </c>
      <c r="F1207" s="356">
        <v>0.161802802008988</v>
      </c>
      <c r="G1207" s="356">
        <v>8.3231209150326207E-3</v>
      </c>
    </row>
    <row r="1208" spans="2:7" s="37" customFormat="1" ht="15" customHeight="1" x14ac:dyDescent="0.25">
      <c r="B1208" s="345" t="s">
        <v>1858</v>
      </c>
      <c r="C1208" s="346">
        <v>812310</v>
      </c>
      <c r="D1208" s="356">
        <v>-6.1593649824454297E-2</v>
      </c>
      <c r="E1208" s="356">
        <v>3.8825286212046399E-3</v>
      </c>
      <c r="F1208" s="356">
        <v>0.161802802008988</v>
      </c>
      <c r="G1208" s="356">
        <v>8.3231209150326207E-3</v>
      </c>
    </row>
    <row r="1209" spans="2:7" s="37" customFormat="1" ht="15" customHeight="1" x14ac:dyDescent="0.25">
      <c r="B1209" s="345" t="s">
        <v>1859</v>
      </c>
      <c r="C1209" s="346">
        <v>812320</v>
      </c>
      <c r="D1209" s="356">
        <v>-6.1593649824454297E-2</v>
      </c>
      <c r="E1209" s="356">
        <v>3.8825286212046399E-3</v>
      </c>
      <c r="F1209" s="356">
        <v>0.161802802008988</v>
      </c>
      <c r="G1209" s="356">
        <v>8.3231209150326207E-3</v>
      </c>
    </row>
    <row r="1210" spans="2:7" s="37" customFormat="1" ht="15" customHeight="1" x14ac:dyDescent="0.25">
      <c r="B1210" s="345" t="s">
        <v>1860</v>
      </c>
      <c r="C1210" s="346">
        <v>812331</v>
      </c>
      <c r="D1210" s="356">
        <v>-6.1593649824454297E-2</v>
      </c>
      <c r="E1210" s="356">
        <v>3.8825286212046399E-3</v>
      </c>
      <c r="F1210" s="356">
        <v>0.161802802008988</v>
      </c>
      <c r="G1210" s="356">
        <v>8.3231209150326207E-3</v>
      </c>
    </row>
    <row r="1211" spans="2:7" s="37" customFormat="1" ht="15" customHeight="1" x14ac:dyDescent="0.25">
      <c r="B1211" s="345" t="s">
        <v>1861</v>
      </c>
      <c r="C1211" s="346">
        <v>812332</v>
      </c>
      <c r="D1211" s="356">
        <v>-6.1593649824454297E-2</v>
      </c>
      <c r="E1211" s="356">
        <v>3.8825286212046399E-3</v>
      </c>
      <c r="F1211" s="356">
        <v>0.161802802008988</v>
      </c>
      <c r="G1211" s="356">
        <v>8.3231209150326207E-3</v>
      </c>
    </row>
    <row r="1212" spans="2:7" s="37" customFormat="1" ht="15" customHeight="1" x14ac:dyDescent="0.25">
      <c r="B1212" s="345" t="s">
        <v>1862</v>
      </c>
      <c r="C1212" s="346">
        <v>812910</v>
      </c>
      <c r="D1212" s="356">
        <v>-6.1593649824454297E-2</v>
      </c>
      <c r="E1212" s="356">
        <v>3.8825286212046399E-3</v>
      </c>
      <c r="F1212" s="356">
        <v>0.161802802008988</v>
      </c>
      <c r="G1212" s="356">
        <v>8.3231209150326207E-3</v>
      </c>
    </row>
    <row r="1213" spans="2:7" s="37" customFormat="1" ht="15" customHeight="1" x14ac:dyDescent="0.25">
      <c r="B1213" s="345" t="s">
        <v>1863</v>
      </c>
      <c r="C1213" s="346">
        <v>812921</v>
      </c>
      <c r="D1213" s="356">
        <v>-6.1593649824454297E-2</v>
      </c>
      <c r="E1213" s="356">
        <v>3.8825286212046399E-3</v>
      </c>
      <c r="F1213" s="356">
        <v>0.161802802008988</v>
      </c>
      <c r="G1213" s="356">
        <v>8.3231209150326207E-3</v>
      </c>
    </row>
    <row r="1214" spans="2:7" s="37" customFormat="1" ht="15" customHeight="1" x14ac:dyDescent="0.25">
      <c r="B1214" s="345" t="s">
        <v>1864</v>
      </c>
      <c r="C1214" s="346">
        <v>812922</v>
      </c>
      <c r="D1214" s="356">
        <v>-0.116551598837209</v>
      </c>
      <c r="E1214" s="356">
        <v>-2.3502731677146699E-2</v>
      </c>
      <c r="F1214" s="356">
        <v>-0.120361560418649</v>
      </c>
      <c r="G1214" s="356">
        <v>-1.08402489626556E-2</v>
      </c>
    </row>
    <row r="1215" spans="2:7" s="37" customFormat="1" ht="15" customHeight="1" x14ac:dyDescent="0.25">
      <c r="B1215" s="345" t="s">
        <v>1865</v>
      </c>
      <c r="C1215" s="346">
        <v>812930</v>
      </c>
      <c r="D1215" s="356">
        <v>-6.1593649824454297E-2</v>
      </c>
      <c r="E1215" s="356">
        <v>3.8825286212046399E-3</v>
      </c>
      <c r="F1215" s="356">
        <v>0.161802802008988</v>
      </c>
      <c r="G1215" s="356">
        <v>8.3231209150326207E-3</v>
      </c>
    </row>
    <row r="1216" spans="2:7" s="37" customFormat="1" ht="15" customHeight="1" x14ac:dyDescent="0.25">
      <c r="B1216" s="345" t="s">
        <v>1866</v>
      </c>
      <c r="C1216" s="346">
        <v>812990</v>
      </c>
      <c r="D1216" s="356">
        <v>-6.1593649824454297E-2</v>
      </c>
      <c r="E1216" s="356">
        <v>3.8825286212046399E-3</v>
      </c>
      <c r="F1216" s="356">
        <v>0.161802802008988</v>
      </c>
      <c r="G1216" s="356">
        <v>8.3231209150326207E-3</v>
      </c>
    </row>
    <row r="1217" spans="2:7" s="37" customFormat="1" ht="15" customHeight="1" x14ac:dyDescent="0.25">
      <c r="B1217" s="345" t="s">
        <v>1867</v>
      </c>
      <c r="C1217" s="346">
        <v>812991</v>
      </c>
      <c r="D1217" s="356">
        <v>-6.1593649824454297E-2</v>
      </c>
      <c r="E1217" s="356">
        <v>3.8825286212046399E-3</v>
      </c>
      <c r="F1217" s="356">
        <v>0.161802802008988</v>
      </c>
      <c r="G1217" s="356">
        <v>8.3231209150326207E-3</v>
      </c>
    </row>
    <row r="1218" spans="2:7" s="37" customFormat="1" ht="15" customHeight="1" x14ac:dyDescent="0.25">
      <c r="B1218" s="345" t="s">
        <v>1868</v>
      </c>
      <c r="C1218" s="346">
        <v>812992</v>
      </c>
      <c r="D1218" s="356">
        <v>-0.16162772942434001</v>
      </c>
      <c r="E1218" s="356">
        <v>-2.81415575327402E-2</v>
      </c>
      <c r="F1218" s="356">
        <v>-0.14788348985980701</v>
      </c>
      <c r="G1218" s="356">
        <v>-2.48399878085949E-2</v>
      </c>
    </row>
    <row r="1219" spans="2:7" s="37" customFormat="1" ht="15" customHeight="1" x14ac:dyDescent="0.25">
      <c r="B1219" s="345" t="s">
        <v>1869</v>
      </c>
      <c r="C1219" s="346">
        <v>813110</v>
      </c>
      <c r="D1219" s="356">
        <v>-0.14716796874999999</v>
      </c>
      <c r="E1219" s="356">
        <v>-3.43624987178172E-2</v>
      </c>
      <c r="F1219" s="356">
        <v>-0.17184569191159199</v>
      </c>
      <c r="G1219" s="356">
        <v>-2.0499947704215E-2</v>
      </c>
    </row>
    <row r="1220" spans="2:7" s="37" customFormat="1" ht="15" customHeight="1" x14ac:dyDescent="0.25">
      <c r="B1220" s="345" t="s">
        <v>1870</v>
      </c>
      <c r="C1220" s="346">
        <v>813211</v>
      </c>
      <c r="D1220" s="356">
        <v>-0.14716796874999999</v>
      </c>
      <c r="E1220" s="356">
        <v>-3.43624987178172E-2</v>
      </c>
      <c r="F1220" s="356">
        <v>-0.17184569191159199</v>
      </c>
      <c r="G1220" s="356">
        <v>-2.0499947704215E-2</v>
      </c>
    </row>
    <row r="1221" spans="2:7" s="37" customFormat="1" ht="15" customHeight="1" x14ac:dyDescent="0.25">
      <c r="B1221" s="345" t="s">
        <v>1871</v>
      </c>
      <c r="C1221" s="346">
        <v>813212</v>
      </c>
      <c r="D1221" s="356">
        <v>-6.1593649824454297E-2</v>
      </c>
      <c r="E1221" s="356">
        <v>3.8825286212046399E-3</v>
      </c>
      <c r="F1221" s="356">
        <v>0.161802802008988</v>
      </c>
      <c r="G1221" s="356">
        <v>8.3231209150326207E-3</v>
      </c>
    </row>
    <row r="1222" spans="2:7" s="37" customFormat="1" ht="15" customHeight="1" x14ac:dyDescent="0.25">
      <c r="B1222" s="345" t="s">
        <v>1872</v>
      </c>
      <c r="C1222" s="346">
        <v>813219</v>
      </c>
      <c r="D1222" s="356">
        <v>-6.1593649824454297E-2</v>
      </c>
      <c r="E1222" s="356">
        <v>3.8825286212046399E-3</v>
      </c>
      <c r="F1222" s="356">
        <v>0.161802802008988</v>
      </c>
      <c r="G1222" s="356">
        <v>8.3231209150326207E-3</v>
      </c>
    </row>
    <row r="1223" spans="2:7" s="37" customFormat="1" ht="15" customHeight="1" x14ac:dyDescent="0.25">
      <c r="B1223" s="345" t="s">
        <v>1873</v>
      </c>
      <c r="C1223" s="346">
        <v>813311</v>
      </c>
      <c r="D1223" s="356">
        <v>-0.14716796874999999</v>
      </c>
      <c r="E1223" s="356">
        <v>-3.43624987178172E-2</v>
      </c>
      <c r="F1223" s="356">
        <v>-0.17184569191159199</v>
      </c>
      <c r="G1223" s="356">
        <v>-2.0499947704215E-2</v>
      </c>
    </row>
    <row r="1224" spans="2:7" s="37" customFormat="1" ht="15" customHeight="1" x14ac:dyDescent="0.25">
      <c r="B1224" s="345" t="s">
        <v>1874</v>
      </c>
      <c r="C1224" s="346">
        <v>813312</v>
      </c>
      <c r="D1224" s="356">
        <v>-0.14716796874999999</v>
      </c>
      <c r="E1224" s="356">
        <v>-3.43624987178172E-2</v>
      </c>
      <c r="F1224" s="356">
        <v>-0.17184569191159199</v>
      </c>
      <c r="G1224" s="356">
        <v>-2.0499947704215E-2</v>
      </c>
    </row>
    <row r="1225" spans="2:7" s="37" customFormat="1" ht="15" customHeight="1" x14ac:dyDescent="0.25">
      <c r="B1225" s="345" t="s">
        <v>1875</v>
      </c>
      <c r="C1225" s="346">
        <v>813319</v>
      </c>
      <c r="D1225" s="356">
        <v>-0.14716796874999999</v>
      </c>
      <c r="E1225" s="356">
        <v>-3.43624987178172E-2</v>
      </c>
      <c r="F1225" s="356">
        <v>-0.17184569191159199</v>
      </c>
      <c r="G1225" s="356">
        <v>-2.0499947704215E-2</v>
      </c>
    </row>
    <row r="1226" spans="2:7" s="37" customFormat="1" ht="15" customHeight="1" x14ac:dyDescent="0.25">
      <c r="B1226" s="345" t="s">
        <v>1876</v>
      </c>
      <c r="C1226" s="346">
        <v>813410</v>
      </c>
      <c r="D1226" s="356">
        <v>-0.14716796874999999</v>
      </c>
      <c r="E1226" s="356">
        <v>-3.43624987178172E-2</v>
      </c>
      <c r="F1226" s="356">
        <v>-0.17184569191159199</v>
      </c>
      <c r="G1226" s="356">
        <v>-2.0499947704215E-2</v>
      </c>
    </row>
    <row r="1227" spans="2:7" s="37" customFormat="1" ht="15" customHeight="1" x14ac:dyDescent="0.25">
      <c r="B1227" s="345" t="s">
        <v>1877</v>
      </c>
      <c r="C1227" s="346">
        <v>813910</v>
      </c>
      <c r="D1227" s="356">
        <v>-0.14716796874999999</v>
      </c>
      <c r="E1227" s="356">
        <v>-3.43624987178172E-2</v>
      </c>
      <c r="F1227" s="356">
        <v>-0.17184569191159199</v>
      </c>
      <c r="G1227" s="356">
        <v>-2.0499947704215E-2</v>
      </c>
    </row>
    <row r="1228" spans="2:7" s="37" customFormat="1" ht="15" customHeight="1" x14ac:dyDescent="0.25">
      <c r="B1228" s="345" t="s">
        <v>1878</v>
      </c>
      <c r="C1228" s="346">
        <v>813920</v>
      </c>
      <c r="D1228" s="356">
        <v>-0.14716796874999999</v>
      </c>
      <c r="E1228" s="356">
        <v>-3.43624987178172E-2</v>
      </c>
      <c r="F1228" s="356">
        <v>-0.17184569191159199</v>
      </c>
      <c r="G1228" s="356">
        <v>-2.0499947704215E-2</v>
      </c>
    </row>
    <row r="1229" spans="2:7" s="37" customFormat="1" ht="15" customHeight="1" x14ac:dyDescent="0.25">
      <c r="B1229" s="345" t="s">
        <v>1879</v>
      </c>
      <c r="C1229" s="346">
        <v>813930</v>
      </c>
      <c r="D1229" s="356">
        <v>-0.14716796874999999</v>
      </c>
      <c r="E1229" s="356">
        <v>-3.43624987178172E-2</v>
      </c>
      <c r="F1229" s="356">
        <v>-0.17184569191159199</v>
      </c>
      <c r="G1229" s="356">
        <v>-2.0499947704215E-2</v>
      </c>
    </row>
    <row r="1230" spans="2:7" s="37" customFormat="1" ht="15" customHeight="1" x14ac:dyDescent="0.25">
      <c r="B1230" s="345" t="s">
        <v>1880</v>
      </c>
      <c r="C1230" s="346">
        <v>813940</v>
      </c>
      <c r="D1230" s="356">
        <v>-0.14716796874999999</v>
      </c>
      <c r="E1230" s="356">
        <v>-3.43624987178172E-2</v>
      </c>
      <c r="F1230" s="356">
        <v>-0.17184569191159199</v>
      </c>
      <c r="G1230" s="356">
        <v>-2.0499947704215E-2</v>
      </c>
    </row>
    <row r="1231" spans="2:7" s="37" customFormat="1" ht="15" customHeight="1" x14ac:dyDescent="0.25">
      <c r="B1231" s="345" t="s">
        <v>1881</v>
      </c>
      <c r="C1231" s="346">
        <v>813990</v>
      </c>
      <c r="D1231" s="356">
        <v>-0.14716796874999999</v>
      </c>
      <c r="E1231" s="356">
        <v>-3.43624987178172E-2</v>
      </c>
      <c r="F1231" s="356">
        <v>-0.17184569191159199</v>
      </c>
      <c r="G1231" s="356">
        <v>-2.0499947704215E-2</v>
      </c>
    </row>
    <row r="1232" spans="2:7" s="37" customFormat="1" ht="15" customHeight="1" x14ac:dyDescent="0.25">
      <c r="B1232" s="345" t="s">
        <v>1882</v>
      </c>
      <c r="C1232" s="346">
        <v>814110</v>
      </c>
      <c r="D1232" s="356">
        <v>-0.14716796874999999</v>
      </c>
      <c r="E1232" s="356">
        <v>-3.43624987178172E-2</v>
      </c>
      <c r="F1232" s="356">
        <v>-0.17184569191159199</v>
      </c>
      <c r="G1232" s="356">
        <v>-2.0499947704215E-2</v>
      </c>
    </row>
    <row r="1233" spans="2:7" s="37" customFormat="1" ht="15" customHeight="1" x14ac:dyDescent="0.25">
      <c r="B1233" s="345" t="s">
        <v>1883</v>
      </c>
      <c r="C1233" s="346">
        <v>921110</v>
      </c>
      <c r="D1233" s="356">
        <v>-0.14716796874999999</v>
      </c>
      <c r="E1233" s="356">
        <v>-3.43624987178172E-2</v>
      </c>
      <c r="F1233" s="356">
        <v>-0.17184569191159199</v>
      </c>
      <c r="G1233" s="356">
        <v>-2.0499947704215E-2</v>
      </c>
    </row>
    <row r="1234" spans="2:7" s="37" customFormat="1" ht="15" customHeight="1" x14ac:dyDescent="0.25">
      <c r="B1234" s="345" t="s">
        <v>1884</v>
      </c>
      <c r="C1234" s="346">
        <v>921120</v>
      </c>
      <c r="D1234" s="356">
        <v>-0.14716796874999999</v>
      </c>
      <c r="E1234" s="356">
        <v>-3.43624987178172E-2</v>
      </c>
      <c r="F1234" s="356">
        <v>-0.17184569191159199</v>
      </c>
      <c r="G1234" s="356">
        <v>-2.0499947704215E-2</v>
      </c>
    </row>
    <row r="1235" spans="2:7" s="37" customFormat="1" ht="15" customHeight="1" x14ac:dyDescent="0.25">
      <c r="B1235" s="345" t="s">
        <v>1885</v>
      </c>
      <c r="C1235" s="346">
        <v>921130</v>
      </c>
      <c r="D1235" s="356">
        <v>-0.14716796874999999</v>
      </c>
      <c r="E1235" s="356">
        <v>-3.43624987178172E-2</v>
      </c>
      <c r="F1235" s="356">
        <v>-0.17184569191159199</v>
      </c>
      <c r="G1235" s="356">
        <v>-2.0499947704215E-2</v>
      </c>
    </row>
    <row r="1236" spans="2:7" s="37" customFormat="1" ht="15" customHeight="1" x14ac:dyDescent="0.25">
      <c r="B1236" s="345" t="s">
        <v>1886</v>
      </c>
      <c r="C1236" s="346">
        <v>921140</v>
      </c>
      <c r="D1236" s="356">
        <v>-0.14716796874999999</v>
      </c>
      <c r="E1236" s="356">
        <v>-3.43624987178172E-2</v>
      </c>
      <c r="F1236" s="356">
        <v>-0.17184569191159199</v>
      </c>
      <c r="G1236" s="356">
        <v>-2.0499947704215E-2</v>
      </c>
    </row>
    <row r="1237" spans="2:7" s="37" customFormat="1" ht="15" customHeight="1" x14ac:dyDescent="0.25">
      <c r="B1237" s="345" t="s">
        <v>1887</v>
      </c>
      <c r="C1237" s="346">
        <v>921150</v>
      </c>
      <c r="D1237" s="356">
        <v>-0.14716796874999999</v>
      </c>
      <c r="E1237" s="356">
        <v>-3.43624987178172E-2</v>
      </c>
      <c r="F1237" s="356">
        <v>-0.17184569191159199</v>
      </c>
      <c r="G1237" s="356">
        <v>-2.0499947704215E-2</v>
      </c>
    </row>
    <row r="1238" spans="2:7" s="37" customFormat="1" ht="15" customHeight="1" x14ac:dyDescent="0.25">
      <c r="B1238" s="345" t="s">
        <v>1888</v>
      </c>
      <c r="C1238" s="346">
        <v>921160</v>
      </c>
      <c r="D1238" s="356">
        <v>-0.14716796874999999</v>
      </c>
      <c r="E1238" s="356">
        <v>-3.43624987178172E-2</v>
      </c>
      <c r="F1238" s="356">
        <v>-0.17184569191159199</v>
      </c>
      <c r="G1238" s="356">
        <v>-2.0499947704215E-2</v>
      </c>
    </row>
    <row r="1239" spans="2:7" s="37" customFormat="1" ht="15" customHeight="1" x14ac:dyDescent="0.25">
      <c r="B1239" s="345" t="s">
        <v>1889</v>
      </c>
      <c r="C1239" s="346">
        <v>921161</v>
      </c>
      <c r="D1239" s="356">
        <v>-0.14716796874999999</v>
      </c>
      <c r="E1239" s="356">
        <v>-3.43624987178172E-2</v>
      </c>
      <c r="F1239" s="356">
        <v>-0.17184569191159199</v>
      </c>
      <c r="G1239" s="356">
        <v>-2.0499947704215E-2</v>
      </c>
    </row>
    <row r="1240" spans="2:7" s="37" customFormat="1" ht="15" customHeight="1" x14ac:dyDescent="0.25">
      <c r="B1240" s="345" t="s">
        <v>1890</v>
      </c>
      <c r="C1240" s="346">
        <v>921162</v>
      </c>
      <c r="D1240" s="356">
        <v>-0.14716796874999999</v>
      </c>
      <c r="E1240" s="356">
        <v>-3.43624987178172E-2</v>
      </c>
      <c r="F1240" s="356">
        <v>-0.17184569191159199</v>
      </c>
      <c r="G1240" s="356">
        <v>-2.0499947704215E-2</v>
      </c>
    </row>
    <row r="1241" spans="2:7" s="37" customFormat="1" ht="15" customHeight="1" x14ac:dyDescent="0.25">
      <c r="B1241" s="345" t="s">
        <v>1891</v>
      </c>
      <c r="C1241" s="346">
        <v>921163</v>
      </c>
      <c r="D1241" s="356">
        <v>-0.14716796874999999</v>
      </c>
      <c r="E1241" s="356">
        <v>-3.43624987178172E-2</v>
      </c>
      <c r="F1241" s="356">
        <v>-0.17184569191159199</v>
      </c>
      <c r="G1241" s="356">
        <v>-2.0499947704215E-2</v>
      </c>
    </row>
    <row r="1242" spans="2:7" s="37" customFormat="1" ht="15" customHeight="1" x14ac:dyDescent="0.25">
      <c r="B1242" s="345" t="s">
        <v>1892</v>
      </c>
      <c r="C1242" s="346">
        <v>921164</v>
      </c>
      <c r="D1242" s="356">
        <v>-0.14716796874999999</v>
      </c>
      <c r="E1242" s="356">
        <v>-3.43624987178172E-2</v>
      </c>
      <c r="F1242" s="356">
        <v>-0.17184569191159199</v>
      </c>
      <c r="G1242" s="356">
        <v>-2.0499947704215E-2</v>
      </c>
    </row>
    <row r="1243" spans="2:7" s="37" customFormat="1" ht="15" customHeight="1" x14ac:dyDescent="0.25">
      <c r="B1243" s="345" t="s">
        <v>1893</v>
      </c>
      <c r="C1243" s="346">
        <v>921165</v>
      </c>
      <c r="D1243" s="356">
        <v>-0.14716796874999999</v>
      </c>
      <c r="E1243" s="356">
        <v>-3.43624987178172E-2</v>
      </c>
      <c r="F1243" s="356">
        <v>-0.17184569191159199</v>
      </c>
      <c r="G1243" s="356">
        <v>-2.0499947704215E-2</v>
      </c>
    </row>
    <row r="1244" spans="2:7" s="37" customFormat="1" ht="15" customHeight="1" x14ac:dyDescent="0.25">
      <c r="B1244" s="345" t="s">
        <v>1894</v>
      </c>
      <c r="C1244" s="346">
        <v>921166</v>
      </c>
      <c r="D1244" s="356">
        <v>-0.14716796874999999</v>
      </c>
      <c r="E1244" s="356">
        <v>-3.43624987178172E-2</v>
      </c>
      <c r="F1244" s="356">
        <v>-0.17184569191159199</v>
      </c>
      <c r="G1244" s="356">
        <v>-2.0499947704215E-2</v>
      </c>
    </row>
    <row r="1245" spans="2:7" s="37" customFormat="1" ht="15" customHeight="1" x14ac:dyDescent="0.25">
      <c r="B1245" s="345" t="s">
        <v>1895</v>
      </c>
      <c r="C1245" s="346">
        <v>921190</v>
      </c>
      <c r="D1245" s="356">
        <v>-0.14716796874999999</v>
      </c>
      <c r="E1245" s="356">
        <v>-3.43624987178172E-2</v>
      </c>
      <c r="F1245" s="356">
        <v>-0.17184569191159199</v>
      </c>
      <c r="G1245" s="356">
        <v>-2.0499947704215E-2</v>
      </c>
    </row>
    <row r="1246" spans="2:7" s="37" customFormat="1" ht="15" customHeight="1" x14ac:dyDescent="0.25">
      <c r="B1246" s="345" t="s">
        <v>1896</v>
      </c>
      <c r="C1246" s="346">
        <v>922110</v>
      </c>
      <c r="D1246" s="356">
        <v>-0.14716796874999999</v>
      </c>
      <c r="E1246" s="356">
        <v>-3.43624987178172E-2</v>
      </c>
      <c r="F1246" s="356">
        <v>-0.17184569191159199</v>
      </c>
      <c r="G1246" s="356">
        <v>-2.0499947704215E-2</v>
      </c>
    </row>
    <row r="1247" spans="2:7" s="37" customFormat="1" ht="15" customHeight="1" x14ac:dyDescent="0.25">
      <c r="B1247" s="345" t="s">
        <v>1897</v>
      </c>
      <c r="C1247" s="346">
        <v>922120</v>
      </c>
      <c r="D1247" s="356">
        <v>-0.14716796874999999</v>
      </c>
      <c r="E1247" s="356">
        <v>-3.43624987178172E-2</v>
      </c>
      <c r="F1247" s="356">
        <v>-0.17184569191159199</v>
      </c>
      <c r="G1247" s="356">
        <v>-2.0499947704215E-2</v>
      </c>
    </row>
    <row r="1248" spans="2:7" s="37" customFormat="1" ht="15" customHeight="1" x14ac:dyDescent="0.25">
      <c r="B1248" s="345" t="s">
        <v>1898</v>
      </c>
      <c r="C1248" s="346">
        <v>922130</v>
      </c>
      <c r="D1248" s="356">
        <v>-0.14716796874999999</v>
      </c>
      <c r="E1248" s="356">
        <v>-3.43624987178172E-2</v>
      </c>
      <c r="F1248" s="356">
        <v>-0.17184569191159199</v>
      </c>
      <c r="G1248" s="356">
        <v>-2.0499947704215E-2</v>
      </c>
    </row>
    <row r="1249" spans="2:7" s="37" customFormat="1" ht="15" customHeight="1" x14ac:dyDescent="0.25">
      <c r="B1249" s="345" t="s">
        <v>1899</v>
      </c>
      <c r="C1249" s="346">
        <v>922140</v>
      </c>
      <c r="D1249" s="356">
        <v>-0.14716796874999999</v>
      </c>
      <c r="E1249" s="356">
        <v>-3.43624987178172E-2</v>
      </c>
      <c r="F1249" s="356">
        <v>-0.17184569191159199</v>
      </c>
      <c r="G1249" s="356">
        <v>-2.0499947704215E-2</v>
      </c>
    </row>
    <row r="1250" spans="2:7" s="37" customFormat="1" ht="15" customHeight="1" x14ac:dyDescent="0.25">
      <c r="B1250" s="345" t="s">
        <v>1900</v>
      </c>
      <c r="C1250" s="346">
        <v>922150</v>
      </c>
      <c r="D1250" s="356">
        <v>-6.1593649824454297E-2</v>
      </c>
      <c r="E1250" s="356">
        <v>3.8825286212046399E-3</v>
      </c>
      <c r="F1250" s="356">
        <v>0.161802802008988</v>
      </c>
      <c r="G1250" s="356">
        <v>8.3231209150326207E-3</v>
      </c>
    </row>
    <row r="1251" spans="2:7" s="37" customFormat="1" ht="15" customHeight="1" x14ac:dyDescent="0.25">
      <c r="B1251" s="345" t="s">
        <v>1901</v>
      </c>
      <c r="C1251" s="346">
        <v>922160</v>
      </c>
      <c r="D1251" s="356">
        <v>-0.14716796874999999</v>
      </c>
      <c r="E1251" s="356">
        <v>-3.43624987178172E-2</v>
      </c>
      <c r="F1251" s="356">
        <v>-0.17184569191159199</v>
      </c>
      <c r="G1251" s="356">
        <v>-2.0499947704215E-2</v>
      </c>
    </row>
    <row r="1252" spans="2:7" s="37" customFormat="1" ht="15" customHeight="1" x14ac:dyDescent="0.25">
      <c r="B1252" s="345" t="s">
        <v>1902</v>
      </c>
      <c r="C1252" s="346">
        <v>922190</v>
      </c>
      <c r="D1252" s="356">
        <v>-0.14716796874999999</v>
      </c>
      <c r="E1252" s="356">
        <v>-3.43624987178172E-2</v>
      </c>
      <c r="F1252" s="356">
        <v>-0.17184569191159199</v>
      </c>
      <c r="G1252" s="356">
        <v>-2.0499947704215E-2</v>
      </c>
    </row>
    <row r="1253" spans="2:7" s="37" customFormat="1" ht="15" customHeight="1" x14ac:dyDescent="0.25">
      <c r="B1253" s="345" t="s">
        <v>1903</v>
      </c>
      <c r="C1253" s="346">
        <v>923110</v>
      </c>
      <c r="D1253" s="356">
        <v>-0.14716796874999999</v>
      </c>
      <c r="E1253" s="356">
        <v>-3.43624987178172E-2</v>
      </c>
      <c r="F1253" s="356">
        <v>-0.17184569191159199</v>
      </c>
      <c r="G1253" s="356">
        <v>-2.0499947704215E-2</v>
      </c>
    </row>
    <row r="1254" spans="2:7" s="37" customFormat="1" ht="15" customHeight="1" x14ac:dyDescent="0.25">
      <c r="B1254" s="345" t="s">
        <v>1904</v>
      </c>
      <c r="C1254" s="346">
        <v>923120</v>
      </c>
      <c r="D1254" s="356">
        <v>-0.14716796874999999</v>
      </c>
      <c r="E1254" s="356">
        <v>-3.43624987178172E-2</v>
      </c>
      <c r="F1254" s="356">
        <v>-0.17184569191159199</v>
      </c>
      <c r="G1254" s="356">
        <v>-2.0499947704215E-2</v>
      </c>
    </row>
    <row r="1255" spans="2:7" s="37" customFormat="1" ht="15" customHeight="1" x14ac:dyDescent="0.25">
      <c r="B1255" s="345" t="s">
        <v>1905</v>
      </c>
      <c r="C1255" s="346">
        <v>923130</v>
      </c>
      <c r="D1255" s="356">
        <v>-0.14716796874999999</v>
      </c>
      <c r="E1255" s="356">
        <v>-3.43624987178172E-2</v>
      </c>
      <c r="F1255" s="356">
        <v>-0.17184569191159199</v>
      </c>
      <c r="G1255" s="356">
        <v>-2.0499947704215E-2</v>
      </c>
    </row>
    <row r="1256" spans="2:7" s="37" customFormat="1" ht="15" customHeight="1" x14ac:dyDescent="0.25">
      <c r="B1256" s="345" t="s">
        <v>1906</v>
      </c>
      <c r="C1256" s="346">
        <v>923140</v>
      </c>
      <c r="D1256" s="356">
        <v>-0.14716796874999999</v>
      </c>
      <c r="E1256" s="356">
        <v>-3.43624987178172E-2</v>
      </c>
      <c r="F1256" s="356">
        <v>-0.17184569191159199</v>
      </c>
      <c r="G1256" s="356">
        <v>-2.0499947704215E-2</v>
      </c>
    </row>
    <row r="1257" spans="2:7" s="37" customFormat="1" ht="15" customHeight="1" x14ac:dyDescent="0.25">
      <c r="B1257" s="345" t="s">
        <v>1907</v>
      </c>
      <c r="C1257" s="346">
        <v>924110</v>
      </c>
      <c r="D1257" s="356">
        <v>-0.14716796874999999</v>
      </c>
      <c r="E1257" s="356">
        <v>-3.43624987178172E-2</v>
      </c>
      <c r="F1257" s="356">
        <v>-0.17184569191159199</v>
      </c>
      <c r="G1257" s="356">
        <v>-2.0499947704215E-2</v>
      </c>
    </row>
    <row r="1258" spans="2:7" s="37" customFormat="1" ht="15" customHeight="1" x14ac:dyDescent="0.25">
      <c r="B1258" s="345" t="s">
        <v>1908</v>
      </c>
      <c r="C1258" s="346">
        <v>924120</v>
      </c>
      <c r="D1258" s="356">
        <v>-0.14716796874999999</v>
      </c>
      <c r="E1258" s="356">
        <v>-3.43624987178172E-2</v>
      </c>
      <c r="F1258" s="356">
        <v>-0.17184569191159199</v>
      </c>
      <c r="G1258" s="356">
        <v>-2.0499947704215E-2</v>
      </c>
    </row>
    <row r="1259" spans="2:7" s="37" customFormat="1" ht="15" customHeight="1" x14ac:dyDescent="0.25">
      <c r="B1259" s="345" t="s">
        <v>1909</v>
      </c>
      <c r="C1259" s="346">
        <v>925110</v>
      </c>
      <c r="D1259" s="356">
        <v>-0.14716796874999999</v>
      </c>
      <c r="E1259" s="356">
        <v>-3.43624987178172E-2</v>
      </c>
      <c r="F1259" s="356">
        <v>-0.17184569191159199</v>
      </c>
      <c r="G1259" s="356">
        <v>-2.0499947704215E-2</v>
      </c>
    </row>
    <row r="1260" spans="2:7" s="37" customFormat="1" ht="15" customHeight="1" x14ac:dyDescent="0.25">
      <c r="B1260" s="345" t="s">
        <v>1910</v>
      </c>
      <c r="C1260" s="346">
        <v>925120</v>
      </c>
      <c r="D1260" s="356">
        <v>-0.14716796874999999</v>
      </c>
      <c r="E1260" s="356">
        <v>-3.43624987178172E-2</v>
      </c>
      <c r="F1260" s="356">
        <v>-0.17184569191159199</v>
      </c>
      <c r="G1260" s="356">
        <v>-2.0499947704215E-2</v>
      </c>
    </row>
    <row r="1261" spans="2:7" s="37" customFormat="1" ht="15" customHeight="1" x14ac:dyDescent="0.25">
      <c r="B1261" s="345" t="s">
        <v>1911</v>
      </c>
      <c r="C1261" s="346">
        <v>926110</v>
      </c>
      <c r="D1261" s="356">
        <v>-0.14716796874999999</v>
      </c>
      <c r="E1261" s="356">
        <v>-3.43624987178172E-2</v>
      </c>
      <c r="F1261" s="356">
        <v>-0.17184569191159199</v>
      </c>
      <c r="G1261" s="356">
        <v>-2.0499947704215E-2</v>
      </c>
    </row>
    <row r="1262" spans="2:7" s="37" customFormat="1" ht="15" customHeight="1" x14ac:dyDescent="0.25">
      <c r="B1262" s="345" t="s">
        <v>1912</v>
      </c>
      <c r="C1262" s="346">
        <v>926120</v>
      </c>
      <c r="D1262" s="356">
        <v>-0.14716796874999999</v>
      </c>
      <c r="E1262" s="356">
        <v>-3.43624987178172E-2</v>
      </c>
      <c r="F1262" s="356">
        <v>-0.17184569191159199</v>
      </c>
      <c r="G1262" s="356">
        <v>-2.0499947704215E-2</v>
      </c>
    </row>
    <row r="1263" spans="2:7" s="37" customFormat="1" ht="15" customHeight="1" x14ac:dyDescent="0.25">
      <c r="B1263" s="345" t="s">
        <v>1913</v>
      </c>
      <c r="C1263" s="346">
        <v>926122</v>
      </c>
      <c r="D1263" s="356">
        <v>-0.14716796874999999</v>
      </c>
      <c r="E1263" s="356">
        <v>-3.43624987178172E-2</v>
      </c>
      <c r="F1263" s="356">
        <v>-0.17184569191159199</v>
      </c>
      <c r="G1263" s="356">
        <v>-2.0499947704215E-2</v>
      </c>
    </row>
    <row r="1264" spans="2:7" s="37" customFormat="1" ht="15" customHeight="1" x14ac:dyDescent="0.25">
      <c r="B1264" s="345" t="s">
        <v>1914</v>
      </c>
      <c r="C1264" s="346">
        <v>926130</v>
      </c>
      <c r="D1264" s="356">
        <v>-0.14716796874999999</v>
      </c>
      <c r="E1264" s="356">
        <v>-3.43624987178172E-2</v>
      </c>
      <c r="F1264" s="356">
        <v>-0.17184569191159199</v>
      </c>
      <c r="G1264" s="356">
        <v>-2.0499947704215E-2</v>
      </c>
    </row>
    <row r="1265" spans="1:8" s="37" customFormat="1" ht="15" customHeight="1" x14ac:dyDescent="0.25">
      <c r="B1265" s="345" t="s">
        <v>1915</v>
      </c>
      <c r="C1265" s="346">
        <v>926135</v>
      </c>
      <c r="D1265" s="356">
        <v>-0.14716796874999999</v>
      </c>
      <c r="E1265" s="356">
        <v>-3.43624987178172E-2</v>
      </c>
      <c r="F1265" s="356">
        <v>-0.17184569191159199</v>
      </c>
      <c r="G1265" s="356">
        <v>-2.0499947704215E-2</v>
      </c>
    </row>
    <row r="1266" spans="1:8" s="37" customFormat="1" ht="15" customHeight="1" x14ac:dyDescent="0.25">
      <c r="B1266" s="345" t="s">
        <v>1916</v>
      </c>
      <c r="C1266" s="346">
        <v>926136</v>
      </c>
      <c r="D1266" s="356">
        <v>-0.14716796874999999</v>
      </c>
      <c r="E1266" s="356">
        <v>-3.43624987178172E-2</v>
      </c>
      <c r="F1266" s="356">
        <v>-0.17184569191159199</v>
      </c>
      <c r="G1266" s="356">
        <v>-2.0499947704215E-2</v>
      </c>
    </row>
    <row r="1267" spans="1:8" s="37" customFormat="1" ht="15" customHeight="1" x14ac:dyDescent="0.25">
      <c r="B1267" s="345" t="s">
        <v>1917</v>
      </c>
      <c r="C1267" s="346">
        <v>926140</v>
      </c>
      <c r="D1267" s="356">
        <v>-0.14716796874999999</v>
      </c>
      <c r="E1267" s="356">
        <v>-3.43624987178172E-2</v>
      </c>
      <c r="F1267" s="356">
        <v>-0.17184569191159199</v>
      </c>
      <c r="G1267" s="356">
        <v>-2.0499947704215E-2</v>
      </c>
    </row>
    <row r="1268" spans="1:8" s="37" customFormat="1" ht="15" customHeight="1" x14ac:dyDescent="0.25">
      <c r="B1268" s="345" t="s">
        <v>1918</v>
      </c>
      <c r="C1268" s="346">
        <v>926150</v>
      </c>
      <c r="D1268" s="356">
        <v>-0.14716796874999999</v>
      </c>
      <c r="E1268" s="356">
        <v>-3.43624987178172E-2</v>
      </c>
      <c r="F1268" s="356">
        <v>-0.17184569191159199</v>
      </c>
      <c r="G1268" s="356">
        <v>-2.0499947704215E-2</v>
      </c>
    </row>
    <row r="1269" spans="1:8" s="37" customFormat="1" ht="15" customHeight="1" x14ac:dyDescent="0.25">
      <c r="B1269" s="345" t="s">
        <v>1919</v>
      </c>
      <c r="C1269" s="346">
        <v>927110</v>
      </c>
      <c r="D1269" s="356">
        <v>-0.14716796874999999</v>
      </c>
      <c r="E1269" s="356">
        <v>-3.43624987178172E-2</v>
      </c>
      <c r="F1269" s="356">
        <v>-0.17184569191159199</v>
      </c>
      <c r="G1269" s="356">
        <v>-2.0499947704215E-2</v>
      </c>
    </row>
    <row r="1270" spans="1:8" s="37" customFormat="1" ht="15" customHeight="1" x14ac:dyDescent="0.25">
      <c r="B1270" s="345" t="s">
        <v>1920</v>
      </c>
      <c r="C1270" s="346">
        <v>928110</v>
      </c>
      <c r="D1270" s="356">
        <v>-0.14716796874999999</v>
      </c>
      <c r="E1270" s="356">
        <v>-3.43624987178172E-2</v>
      </c>
      <c r="F1270" s="356">
        <v>-0.17184569191159199</v>
      </c>
      <c r="G1270" s="356">
        <v>-2.0499947704215E-2</v>
      </c>
    </row>
    <row r="1271" spans="1:8" s="37" customFormat="1" ht="15" customHeight="1" x14ac:dyDescent="0.25">
      <c r="B1271" s="345" t="s">
        <v>1921</v>
      </c>
      <c r="C1271" s="346">
        <v>928120</v>
      </c>
      <c r="D1271" s="356">
        <v>-0.14716796874999999</v>
      </c>
      <c r="E1271" s="356">
        <v>-3.43624987178172E-2</v>
      </c>
      <c r="F1271" s="356">
        <v>-0.17184569191159199</v>
      </c>
      <c r="G1271" s="356">
        <v>-2.0499947704215E-2</v>
      </c>
    </row>
    <row r="1272" spans="1:8" s="37" customFormat="1" ht="15" customHeight="1" x14ac:dyDescent="0.25">
      <c r="B1272" s="345" t="s">
        <v>1922</v>
      </c>
      <c r="C1272" s="346">
        <v>929110</v>
      </c>
      <c r="D1272" s="356">
        <v>-0.14716796874999999</v>
      </c>
      <c r="E1272" s="356">
        <v>-3.43624987178172E-2</v>
      </c>
      <c r="F1272" s="356">
        <v>-0.17184569191159199</v>
      </c>
      <c r="G1272" s="356">
        <v>-2.0499947704215E-2</v>
      </c>
    </row>
    <row r="1273" spans="1:8" s="37" customFormat="1" ht="15" customHeight="1" x14ac:dyDescent="0.25">
      <c r="B1273" s="345" t="s">
        <v>1923</v>
      </c>
      <c r="C1273" s="346">
        <v>999940</v>
      </c>
      <c r="D1273" s="356">
        <v>-0.14716796874999999</v>
      </c>
      <c r="E1273" s="356">
        <v>-3.43624987178172E-2</v>
      </c>
      <c r="F1273" s="356">
        <v>-0.17184569191159199</v>
      </c>
      <c r="G1273" s="356">
        <v>-2.0499947704215E-2</v>
      </c>
    </row>
    <row r="1274" spans="1:8" s="37" customFormat="1" ht="15" customHeight="1" x14ac:dyDescent="0.25">
      <c r="B1274" s="38"/>
      <c r="C1274" s="28"/>
      <c r="D1274" s="59"/>
      <c r="E1274" s="59"/>
      <c r="F1274" s="59"/>
      <c r="G1274" s="59"/>
      <c r="H1274" s="27"/>
    </row>
    <row r="1275" spans="1:8" ht="15" customHeight="1" x14ac:dyDescent="0.25">
      <c r="A1275" s="37"/>
      <c r="B1275" s="126" t="s">
        <v>446</v>
      </c>
      <c r="H1275" s="27"/>
    </row>
    <row r="1276" spans="1:8" ht="15" customHeight="1" x14ac:dyDescent="0.25">
      <c r="A1276" s="37"/>
      <c r="B1276" s="46" t="str">
        <f>""&amp;'Other Fair Value Assets-V1'!D38</f>
        <v>Core/Existing: Office</v>
      </c>
      <c r="C1276" s="47" t="s">
        <v>239</v>
      </c>
      <c r="D1276" s="356">
        <v>-0.20089890407585301</v>
      </c>
      <c r="E1276" s="356">
        <v>-0.17551622418879101</v>
      </c>
      <c r="F1276" s="356">
        <v>-0.19991922455573499</v>
      </c>
      <c r="G1276" s="356">
        <v>-9.4098712446351998E-2</v>
      </c>
      <c r="H1276" s="37"/>
    </row>
    <row r="1277" spans="1:8" ht="15" customHeight="1" x14ac:dyDescent="0.25">
      <c r="A1277" s="37"/>
      <c r="B1277" s="49" t="str">
        <f>""&amp;'Other Fair Value Assets-V1'!D39</f>
        <v>Core/Existing: Retail</v>
      </c>
      <c r="C1277" s="39" t="s">
        <v>239</v>
      </c>
      <c r="D1277" s="356">
        <v>-0.20089890407585301</v>
      </c>
      <c r="E1277" s="356">
        <v>-0.17551622418879101</v>
      </c>
      <c r="F1277" s="356">
        <v>-0.19991922455573499</v>
      </c>
      <c r="G1277" s="356">
        <v>-9.4098712446351998E-2</v>
      </c>
      <c r="H1277" s="37"/>
    </row>
    <row r="1278" spans="1:8" s="37" customFormat="1" ht="15" customHeight="1" x14ac:dyDescent="0.25">
      <c r="B1278" s="49" t="str">
        <f>""&amp;'Other Fair Value Assets-V1'!D40</f>
        <v>Core/Existing: Multi-Family</v>
      </c>
      <c r="C1278" s="39" t="s">
        <v>239</v>
      </c>
      <c r="D1278" s="356">
        <v>-0.20089890407585301</v>
      </c>
      <c r="E1278" s="356">
        <v>-0.17551622418879101</v>
      </c>
      <c r="F1278" s="356">
        <v>-0.19991922455573499</v>
      </c>
      <c r="G1278" s="356">
        <v>-9.4098712446351998E-2</v>
      </c>
    </row>
    <row r="1279" spans="1:8" s="37" customFormat="1" ht="15" customHeight="1" x14ac:dyDescent="0.25">
      <c r="B1279" s="49" t="str">
        <f>""&amp;'Other Fair Value Assets-V1'!D41</f>
        <v>Core/Existing: Hotel</v>
      </c>
      <c r="C1279" s="39" t="s">
        <v>239</v>
      </c>
      <c r="D1279" s="356">
        <v>-0.20089890407585301</v>
      </c>
      <c r="E1279" s="356">
        <v>-0.17551622418879101</v>
      </c>
      <c r="F1279" s="356">
        <v>-0.19991922455573499</v>
      </c>
      <c r="G1279" s="356">
        <v>-9.4098712446351998E-2</v>
      </c>
    </row>
    <row r="1280" spans="1:8" s="37" customFormat="1" ht="15" customHeight="1" x14ac:dyDescent="0.25">
      <c r="B1280" s="49" t="str">
        <f>""&amp;'Other Fair Value Assets-V1'!D42</f>
        <v>Core/Existing: Other</v>
      </c>
      <c r="C1280" s="39" t="s">
        <v>239</v>
      </c>
      <c r="D1280" s="356">
        <v>-0.20089890407585301</v>
      </c>
      <c r="E1280" s="356">
        <v>-0.17551622418879101</v>
      </c>
      <c r="F1280" s="356">
        <v>-0.19991922455573499</v>
      </c>
      <c r="G1280" s="356">
        <v>-9.4098712446351998E-2</v>
      </c>
    </row>
    <row r="1281" spans="1:8" s="37" customFormat="1" ht="15" customHeight="1" x14ac:dyDescent="0.25">
      <c r="B1281" s="49" t="str">
        <f>""&amp;'Other Fair Value Assets-V1'!D43</f>
        <v>Opportunistic / Development</v>
      </c>
      <c r="C1281" s="39" t="s">
        <v>239</v>
      </c>
      <c r="D1281" s="356">
        <v>-0.20089890407585301</v>
      </c>
      <c r="E1281" s="356">
        <v>-0.131704781704782</v>
      </c>
      <c r="F1281" s="356">
        <v>-0.19991922455573499</v>
      </c>
      <c r="G1281" s="356">
        <v>-9.4098712446351998E-2</v>
      </c>
    </row>
    <row r="1282" spans="1:8" s="37" customFormat="1" ht="15" customHeight="1" x14ac:dyDescent="0.25">
      <c r="B1282" s="49" t="str">
        <f>""&amp;'Other Fair Value Assets-V1'!D44</f>
        <v>Unspecified</v>
      </c>
      <c r="C1282" s="28" t="s">
        <v>239</v>
      </c>
      <c r="D1282" s="357">
        <v>-0.20089890407585301</v>
      </c>
      <c r="E1282" s="357">
        <v>-0.141423844593873</v>
      </c>
      <c r="F1282" s="357">
        <v>-0.19991922455573499</v>
      </c>
      <c r="G1282" s="357">
        <v>-9.4098712446351998E-2</v>
      </c>
    </row>
    <row r="1283" spans="1:8" s="37" customFormat="1" ht="15" customHeight="1" x14ac:dyDescent="0.25">
      <c r="B1283" s="38"/>
      <c r="C1283" s="39"/>
      <c r="D1283" s="358"/>
      <c r="E1283" s="358"/>
      <c r="F1283" s="358"/>
      <c r="G1283" s="358"/>
    </row>
    <row r="1284" spans="1:8" s="37" customFormat="1" ht="15" customHeight="1" x14ac:dyDescent="0.25">
      <c r="B1284" s="126" t="s">
        <v>604</v>
      </c>
      <c r="C1284" s="39"/>
      <c r="D1284" s="358"/>
      <c r="E1284" s="358"/>
      <c r="F1284" s="358"/>
      <c r="G1284" s="358"/>
    </row>
    <row r="1285" spans="1:8" ht="15" customHeight="1" x14ac:dyDescent="0.25">
      <c r="A1285" s="37"/>
      <c r="B1285" s="46" t="s">
        <v>554</v>
      </c>
      <c r="C1285" s="47" t="s">
        <v>239</v>
      </c>
      <c r="D1285" s="356">
        <v>-0.01</v>
      </c>
      <c r="E1285" s="360"/>
      <c r="F1285" s="360"/>
      <c r="G1285" s="360"/>
      <c r="H1285" s="37"/>
    </row>
    <row r="1286" spans="1:8" s="37" customFormat="1" ht="15" customHeight="1" x14ac:dyDescent="0.25">
      <c r="B1286" s="49" t="s">
        <v>555</v>
      </c>
      <c r="C1286" s="39" t="s">
        <v>239</v>
      </c>
      <c r="D1286" s="356">
        <v>-7.4999999999999997E-2</v>
      </c>
      <c r="E1286" s="360"/>
      <c r="F1286" s="360"/>
      <c r="G1286" s="360"/>
    </row>
    <row r="1287" spans="1:8" s="37" customFormat="1" ht="15" customHeight="1" x14ac:dyDescent="0.25">
      <c r="B1287" s="49" t="s">
        <v>603</v>
      </c>
      <c r="C1287" s="28" t="s">
        <v>239</v>
      </c>
      <c r="D1287" s="356">
        <v>-0.01</v>
      </c>
      <c r="E1287" s="356">
        <v>-0.01</v>
      </c>
      <c r="F1287" s="356">
        <v>-0.01</v>
      </c>
      <c r="G1287" s="356">
        <v>-0.01</v>
      </c>
    </row>
    <row r="1288" spans="1:8" s="37" customFormat="1" ht="15" customHeight="1" x14ac:dyDescent="0.25">
      <c r="B1288" s="38"/>
      <c r="C1288" s="29"/>
      <c r="D1288" s="359"/>
      <c r="E1288" s="359"/>
      <c r="F1288" s="359"/>
      <c r="G1288" s="359"/>
      <c r="H1288" s="27"/>
    </row>
    <row r="1289" spans="1:8" s="37" customFormat="1" ht="15" customHeight="1" x14ac:dyDescent="0.25">
      <c r="B1289" s="154" t="s">
        <v>452</v>
      </c>
      <c r="C1289" s="29"/>
      <c r="D1289" s="359"/>
      <c r="E1289" s="359"/>
      <c r="F1289" s="359"/>
      <c r="G1289" s="359"/>
      <c r="H1289" s="27"/>
    </row>
    <row r="1290" spans="1:8" s="37" customFormat="1" ht="15" customHeight="1" x14ac:dyDescent="0.25">
      <c r="B1290" s="62" t="s">
        <v>243</v>
      </c>
      <c r="C1290" s="209" t="s">
        <v>239</v>
      </c>
      <c r="D1290" s="356">
        <v>-0.14716796874999999</v>
      </c>
      <c r="E1290" s="356">
        <v>-3.43624987178172E-2</v>
      </c>
      <c r="F1290" s="356">
        <v>-0.17184569191159199</v>
      </c>
      <c r="G1290" s="356">
        <v>-2.0499947704215E-2</v>
      </c>
    </row>
    <row r="1291" spans="1:8" ht="15" customHeight="1" x14ac:dyDescent="0.25">
      <c r="C1291" s="27"/>
      <c r="D1291" s="27"/>
      <c r="E1291" s="27"/>
      <c r="F1291" s="27"/>
      <c r="G1291" s="27"/>
      <c r="H1291" s="27"/>
    </row>
    <row r="1292" spans="1:8" ht="15" customHeight="1" x14ac:dyDescent="0.25">
      <c r="H1292" s="27"/>
    </row>
    <row r="1293" spans="1:8" ht="15" customHeight="1" x14ac:dyDescent="0.25">
      <c r="H1293" s="27"/>
    </row>
    <row r="1294" spans="1:8" s="330" customFormat="1" ht="15" customHeight="1" x14ac:dyDescent="0.25">
      <c r="A1294" s="27"/>
      <c r="B1294" s="27"/>
      <c r="C1294" s="28"/>
      <c r="D1294" s="29"/>
      <c r="E1294" s="29"/>
      <c r="F1294" s="29"/>
      <c r="G1294" s="29"/>
      <c r="H1294" s="27"/>
    </row>
    <row r="1295" spans="1:8" s="37" customFormat="1" ht="15" customHeight="1" x14ac:dyDescent="0.25">
      <c r="A1295" s="27"/>
      <c r="B1295" s="27"/>
      <c r="C1295" s="28"/>
      <c r="D1295" s="29"/>
      <c r="E1295" s="29"/>
      <c r="F1295" s="29"/>
      <c r="G1295" s="29"/>
      <c r="H1295" s="27"/>
    </row>
  </sheetData>
  <sheetProtection formatCells="0" formatColumns="0" formatRows="0" insertRows="0"/>
  <mergeCells count="3">
    <mergeCell ref="F5:G5"/>
    <mergeCell ref="D5:E5"/>
    <mergeCell ref="D4:G4"/>
  </mergeCells>
  <dataValidations count="1">
    <dataValidation type="custom" allowBlank="1" showInputMessage="1" showErrorMessage="1" errorTitle="Data entry error:" error="Please enter a numeric value or leave blank!" sqref="D1285:D1286 D1287:G1287 D9:G1273 D1290:G1290 D1276:G1282">
      <formula1>OR(ISNUMBER(D9),ISBLANK(D9))</formula1>
    </dataValidation>
  </dataValidations>
  <pageMargins left="0.7" right="0.7" top="0.75" bottom="0.75" header="0.3" footer="0.3"/>
  <pageSetup scale="54" fitToHeight="1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K11"/>
  <sheetViews>
    <sheetView showGridLines="0" zoomScale="80" zoomScaleNormal="80" workbookViewId="0"/>
  </sheetViews>
  <sheetFormatPr defaultRowHeight="15" customHeight="1" x14ac:dyDescent="0.25"/>
  <cols>
    <col min="1" max="1" width="1.5703125" style="226" customWidth="1"/>
    <col min="2" max="2" width="21.5703125" customWidth="1"/>
    <col min="3" max="8" width="8.42578125" style="4" bestFit="1" customWidth="1"/>
    <col min="9" max="9" width="17.5703125" style="4" bestFit="1" customWidth="1"/>
    <col min="10" max="10" width="3.7109375" style="226" customWidth="1"/>
  </cols>
  <sheetData>
    <row r="1" spans="1:11" s="2" customFormat="1" ht="15.75" customHeight="1" x14ac:dyDescent="0.25">
      <c r="A1" s="203" t="str">
        <f>TemplateName</f>
        <v>Trading, PE and Other Fair Value Assets: Market Shocks</v>
      </c>
      <c r="B1" s="8"/>
      <c r="C1" s="8"/>
      <c r="D1" s="8"/>
      <c r="E1" s="8"/>
      <c r="F1" s="203"/>
      <c r="G1" s="8"/>
      <c r="H1"/>
      <c r="I1"/>
      <c r="J1"/>
      <c r="K1"/>
    </row>
    <row r="2" spans="1:11" s="2" customFormat="1" ht="15.75" customHeight="1" x14ac:dyDescent="0.25">
      <c r="A2" s="244" t="s">
        <v>606</v>
      </c>
      <c r="C2" s="8"/>
      <c r="D2" s="8"/>
      <c r="E2" s="8"/>
      <c r="F2" s="8"/>
      <c r="G2" s="8"/>
      <c r="H2"/>
      <c r="I2"/>
      <c r="J2"/>
      <c r="K2"/>
    </row>
    <row r="3" spans="1:11" s="2" customFormat="1" ht="15" customHeight="1" x14ac:dyDescent="0.25">
      <c r="A3" s="216"/>
      <c r="B3" s="205"/>
      <c r="C3" s="8"/>
      <c r="D3" s="8"/>
      <c r="E3" s="8"/>
      <c r="F3" s="8"/>
      <c r="G3" s="8"/>
      <c r="H3" s="8"/>
      <c r="I3" s="8"/>
      <c r="J3" s="216"/>
    </row>
    <row r="4" spans="1:11" s="2" customFormat="1" ht="15" customHeight="1" x14ac:dyDescent="0.25">
      <c r="A4" s="216"/>
      <c r="C4" s="8"/>
      <c r="D4" s="8"/>
      <c r="E4" s="8"/>
      <c r="F4" s="8"/>
      <c r="G4" s="8"/>
      <c r="H4" s="8"/>
      <c r="I4" s="8"/>
      <c r="J4" s="216"/>
    </row>
    <row r="5" spans="1:11" s="2" customFormat="1" ht="18.75" customHeight="1" x14ac:dyDescent="0.3">
      <c r="A5" s="216"/>
      <c r="B5" s="21" t="s">
        <v>1940</v>
      </c>
      <c r="C5" s="8"/>
      <c r="D5" s="8"/>
      <c r="E5" s="8"/>
      <c r="F5" s="8"/>
      <c r="G5" s="8"/>
      <c r="H5" s="8"/>
      <c r="I5" s="8"/>
      <c r="J5" s="216"/>
    </row>
    <row r="6" spans="1:11" s="2" customFormat="1" ht="18.75" customHeight="1" x14ac:dyDescent="0.3">
      <c r="A6" s="216"/>
      <c r="B6" s="206"/>
      <c r="C6" s="8"/>
      <c r="D6" s="8"/>
      <c r="E6" s="8"/>
      <c r="F6" s="8"/>
      <c r="G6" s="8"/>
      <c r="H6" s="8"/>
      <c r="I6" s="8"/>
      <c r="J6" s="216"/>
    </row>
    <row r="7" spans="1:11" s="2" customFormat="1" x14ac:dyDescent="0.25">
      <c r="A7" s="216"/>
      <c r="B7" s="10" t="s">
        <v>445</v>
      </c>
      <c r="C7" s="128" t="s">
        <v>435</v>
      </c>
      <c r="D7" s="128" t="s">
        <v>439</v>
      </c>
      <c r="E7" s="128" t="s">
        <v>415</v>
      </c>
      <c r="F7" s="128" t="s">
        <v>416</v>
      </c>
      <c r="G7" s="128" t="s">
        <v>417</v>
      </c>
      <c r="H7" s="128" t="s">
        <v>418</v>
      </c>
      <c r="I7" s="207" t="s">
        <v>447</v>
      </c>
      <c r="J7" s="216"/>
    </row>
    <row r="8" spans="1:11" ht="15" customHeight="1" x14ac:dyDescent="0.25">
      <c r="B8" s="24" t="s">
        <v>197</v>
      </c>
      <c r="C8" s="316">
        <v>-0.14355000000000001</v>
      </c>
      <c r="D8" s="316">
        <v>-0.1434</v>
      </c>
      <c r="E8" s="316">
        <v>-0.15190000000000001</v>
      </c>
      <c r="F8" s="316">
        <v>-0.14699999999999999</v>
      </c>
      <c r="G8" s="316">
        <v>-0.13855000000000001</v>
      </c>
      <c r="H8" s="316">
        <v>-0.15709999999999999</v>
      </c>
      <c r="I8" s="316">
        <v>-0.14699999999999999</v>
      </c>
    </row>
    <row r="9" spans="1:11" ht="15" customHeight="1" x14ac:dyDescent="0.25">
      <c r="B9" s="25" t="s">
        <v>198</v>
      </c>
      <c r="C9" s="310">
        <v>-0.16874589625738701</v>
      </c>
      <c r="D9" s="310">
        <v>-0.25457102672292498</v>
      </c>
      <c r="E9" s="310">
        <v>-0.24927007299270099</v>
      </c>
      <c r="F9" s="310">
        <v>-0.23958333333333301</v>
      </c>
      <c r="G9" s="310">
        <v>-0.23177636234961099</v>
      </c>
      <c r="H9" s="310">
        <v>-0.23177636234961099</v>
      </c>
      <c r="I9" s="310">
        <v>-0.23958333333333301</v>
      </c>
    </row>
    <row r="10" spans="1:11" ht="15" customHeight="1" x14ac:dyDescent="0.25">
      <c r="B10" s="25" t="s">
        <v>77</v>
      </c>
      <c r="C10" s="310">
        <v>-7.3950000000000002E-2</v>
      </c>
      <c r="D10" s="310">
        <v>-0.23035</v>
      </c>
      <c r="E10" s="310">
        <v>-0.28320000000000001</v>
      </c>
      <c r="F10" s="310">
        <v>-0.28139999999999998</v>
      </c>
      <c r="G10" s="310">
        <v>-0.26445000000000002</v>
      </c>
      <c r="H10" s="310">
        <v>-0.24395</v>
      </c>
      <c r="I10" s="310">
        <v>-0.28139999999999998</v>
      </c>
    </row>
    <row r="11" spans="1:11" ht="15" customHeight="1" x14ac:dyDescent="0.25">
      <c r="B11" s="26" t="s">
        <v>199</v>
      </c>
      <c r="C11" s="310">
        <v>-0.16874589625738701</v>
      </c>
      <c r="D11" s="310">
        <v>-0.25457102672292498</v>
      </c>
      <c r="E11" s="310">
        <v>-0.24927007299270099</v>
      </c>
      <c r="F11" s="310">
        <v>-0.23958333333333301</v>
      </c>
      <c r="G11" s="310">
        <v>-0.23177636234961099</v>
      </c>
      <c r="H11" s="310">
        <v>-0.23177636234961099</v>
      </c>
      <c r="I11" s="310">
        <v>-0.23958333333333301</v>
      </c>
    </row>
  </sheetData>
  <sheetProtection formatCells="0" formatColumns="0" formatRows="0" insertColumns="0"/>
  <dataValidations count="1">
    <dataValidation type="custom" allowBlank="1" showErrorMessage="1" errorTitle="Data entry error:" error="Please enter a numeric value or leave blank!" sqref="C8:I11">
      <formula1>OR(ISNUMBER(C8),ISBLANK(C8))</formula1>
    </dataValidation>
  </dataValidations>
  <pageMargins left="0.7" right="0.7" top="0.75" bottom="0.75" header="0.3" footer="0.3"/>
  <pageSetup scale="9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H1000"/>
  <sheetViews>
    <sheetView showGridLines="0" zoomScale="80" zoomScaleNormal="80" workbookViewId="0">
      <pane xSplit="3" ySplit="7" topLeftCell="D8" activePane="bottomRight" state="frozen"/>
      <selection pane="topRight"/>
      <selection pane="bottomLeft"/>
      <selection pane="bottomRight" activeCell="D8" sqref="D8"/>
    </sheetView>
  </sheetViews>
  <sheetFormatPr defaultRowHeight="15" customHeight="1" x14ac:dyDescent="0.25"/>
  <cols>
    <col min="1" max="1" width="1.5703125" customWidth="1"/>
    <col min="2" max="2" width="11" customWidth="1"/>
    <col min="3" max="3" width="11.7109375" style="4" customWidth="1"/>
    <col min="4" max="4" width="3.140625" style="4" customWidth="1"/>
    <col min="5" max="5" width="19.7109375" style="4" customWidth="1"/>
    <col min="6" max="6" width="13" style="4" customWidth="1"/>
    <col min="7" max="7" width="51.7109375" style="225" bestFit="1" customWidth="1"/>
    <col min="8" max="8" width="11.140625" style="4" customWidth="1"/>
    <col min="9" max="13" width="11.140625" customWidth="1"/>
    <col min="14" max="14" width="6.5703125" customWidth="1"/>
    <col min="15" max="20" width="11.140625" customWidth="1"/>
    <col min="21" max="21" width="1.7109375" customWidth="1"/>
  </cols>
  <sheetData>
    <row r="1" spans="1:8" s="2" customFormat="1" ht="15.75" customHeight="1" x14ac:dyDescent="0.25">
      <c r="A1" s="202" t="str">
        <f>TemplateName</f>
        <v>Trading, PE and Other Fair Value Assets: Market Shocks</v>
      </c>
      <c r="C1" s="8"/>
      <c r="D1" s="8"/>
      <c r="E1" s="227"/>
      <c r="F1"/>
      <c r="G1"/>
    </row>
    <row r="2" spans="1:8" s="2" customFormat="1" ht="15.75" customHeight="1" x14ac:dyDescent="0.25">
      <c r="A2" s="204" t="s">
        <v>443</v>
      </c>
      <c r="C2" s="8"/>
      <c r="D2" s="8"/>
      <c r="E2" s="227"/>
      <c r="F2"/>
      <c r="G2"/>
    </row>
    <row r="3" spans="1:8" s="2" customFormat="1" ht="18.75" customHeight="1" x14ac:dyDescent="0.25">
      <c r="B3" s="205"/>
      <c r="C3" s="8"/>
      <c r="D3" s="8"/>
      <c r="E3" s="227"/>
    </row>
    <row r="4" spans="1:8" s="2" customFormat="1" ht="15" customHeight="1" x14ac:dyDescent="0.25">
      <c r="C4" s="8"/>
      <c r="D4" s="8"/>
      <c r="E4" s="227"/>
    </row>
    <row r="5" spans="1:8" s="2" customFormat="1" ht="15" customHeight="1" x14ac:dyDescent="0.25">
      <c r="C5" s="8"/>
      <c r="D5" s="8"/>
      <c r="E5" s="227"/>
    </row>
    <row r="6" spans="1:8" s="2" customFormat="1" ht="15" customHeight="1" x14ac:dyDescent="0.25">
      <c r="C6" s="8"/>
      <c r="D6" s="8"/>
      <c r="E6" s="374" t="s">
        <v>1941</v>
      </c>
    </row>
    <row r="7" spans="1:8" s="2" customFormat="1" ht="31.5" customHeight="1" x14ac:dyDescent="0.25">
      <c r="B7" s="208" t="s">
        <v>441</v>
      </c>
      <c r="C7" s="208" t="s">
        <v>442</v>
      </c>
      <c r="E7" s="375"/>
    </row>
    <row r="8" spans="1:8" ht="15" customHeight="1" x14ac:dyDescent="0.25">
      <c r="B8" s="327" t="s">
        <v>160</v>
      </c>
      <c r="C8" s="327" t="s">
        <v>2</v>
      </c>
      <c r="D8" s="68"/>
      <c r="E8" s="310">
        <v>-4.9909310413629997E-2</v>
      </c>
      <c r="F8"/>
      <c r="G8"/>
      <c r="H8"/>
    </row>
    <row r="9" spans="1:8" ht="15" customHeight="1" x14ac:dyDescent="0.25">
      <c r="B9" s="327" t="s">
        <v>160</v>
      </c>
      <c r="C9" s="327" t="s">
        <v>90</v>
      </c>
      <c r="D9"/>
      <c r="E9" s="310">
        <v>-4.9956609464273501E-2</v>
      </c>
      <c r="F9"/>
      <c r="G9"/>
      <c r="H9"/>
    </row>
    <row r="10" spans="1:8" ht="15" customHeight="1" x14ac:dyDescent="0.25">
      <c r="B10" s="327" t="s">
        <v>160</v>
      </c>
      <c r="C10" s="327" t="s">
        <v>24</v>
      </c>
      <c r="D10"/>
      <c r="E10" s="310">
        <v>5.9147869674185199E-2</v>
      </c>
      <c r="F10"/>
      <c r="G10"/>
      <c r="H10"/>
    </row>
    <row r="11" spans="1:8" ht="15" customHeight="1" x14ac:dyDescent="0.25">
      <c r="B11" s="327" t="s">
        <v>160</v>
      </c>
      <c r="C11" s="327" t="s">
        <v>8</v>
      </c>
      <c r="D11"/>
      <c r="E11" s="310">
        <v>-4.9221324690128201E-2</v>
      </c>
      <c r="F11"/>
      <c r="G11"/>
      <c r="H11"/>
    </row>
    <row r="12" spans="1:8" ht="15" customHeight="1" x14ac:dyDescent="0.25">
      <c r="B12" s="327" t="s">
        <v>160</v>
      </c>
      <c r="C12" s="327" t="s">
        <v>143</v>
      </c>
      <c r="D12"/>
      <c r="E12" s="310">
        <v>-4.9908652129079002E-2</v>
      </c>
      <c r="F12"/>
      <c r="G12"/>
      <c r="H12"/>
    </row>
    <row r="13" spans="1:8" ht="15" customHeight="1" x14ac:dyDescent="0.25">
      <c r="B13" s="327" t="s">
        <v>160</v>
      </c>
      <c r="C13" s="327" t="s">
        <v>78</v>
      </c>
      <c r="D13"/>
      <c r="E13" s="310">
        <v>-7.8586807594440894E-2</v>
      </c>
      <c r="F13"/>
      <c r="G13"/>
      <c r="H13"/>
    </row>
    <row r="14" spans="1:8" ht="15" customHeight="1" x14ac:dyDescent="0.25">
      <c r="B14" s="327" t="s">
        <v>160</v>
      </c>
      <c r="C14" s="327" t="s">
        <v>108</v>
      </c>
      <c r="D14"/>
      <c r="E14" s="310">
        <v>0.15486335586247499</v>
      </c>
      <c r="F14"/>
      <c r="G14"/>
      <c r="H14"/>
    </row>
    <row r="15" spans="1:8" ht="15" customHeight="1" x14ac:dyDescent="0.25">
      <c r="B15" s="327" t="s">
        <v>160</v>
      </c>
      <c r="C15" s="327" t="s">
        <v>129</v>
      </c>
      <c r="D15"/>
      <c r="E15" s="310">
        <v>0.13138370791676701</v>
      </c>
      <c r="F15"/>
      <c r="G15"/>
      <c r="H15"/>
    </row>
    <row r="16" spans="1:8" ht="15" customHeight="1" x14ac:dyDescent="0.25">
      <c r="B16" s="327" t="s">
        <v>160</v>
      </c>
      <c r="C16" s="327" t="s">
        <v>97</v>
      </c>
      <c r="D16"/>
      <c r="E16" s="310">
        <v>0</v>
      </c>
      <c r="F16"/>
      <c r="G16"/>
      <c r="H16"/>
    </row>
    <row r="17" spans="2:8" ht="15" customHeight="1" x14ac:dyDescent="0.25">
      <c r="B17" s="327" t="s">
        <v>3</v>
      </c>
      <c r="C17" s="327" t="s">
        <v>97</v>
      </c>
      <c r="D17"/>
      <c r="E17" s="310">
        <v>-6.2015503875968998E-2</v>
      </c>
      <c r="F17"/>
      <c r="G17"/>
      <c r="H17"/>
    </row>
    <row r="18" spans="2:8" ht="15" customHeight="1" x14ac:dyDescent="0.25">
      <c r="B18" s="327" t="s">
        <v>16</v>
      </c>
      <c r="C18" s="327" t="s">
        <v>97</v>
      </c>
      <c r="D18"/>
      <c r="E18" s="310">
        <v>-3.0284675953962098E-4</v>
      </c>
      <c r="F18"/>
      <c r="G18"/>
      <c r="H18"/>
    </row>
    <row r="19" spans="2:8" s="224" customFormat="1" ht="15" customHeight="1" x14ac:dyDescent="0.25">
      <c r="B19" s="327" t="s">
        <v>567</v>
      </c>
      <c r="C19" s="327" t="s">
        <v>97</v>
      </c>
      <c r="E19" s="310">
        <v>0</v>
      </c>
    </row>
    <row r="20" spans="2:8" ht="15" customHeight="1" x14ac:dyDescent="0.25">
      <c r="B20" s="327" t="s">
        <v>6</v>
      </c>
      <c r="C20" s="327" t="s">
        <v>8</v>
      </c>
      <c r="D20"/>
      <c r="E20" s="310">
        <v>-4.9221324690128201E-2</v>
      </c>
      <c r="F20"/>
      <c r="G20"/>
      <c r="H20"/>
    </row>
    <row r="21" spans="2:8" ht="15" customHeight="1" x14ac:dyDescent="0.25">
      <c r="B21" s="327" t="s">
        <v>6</v>
      </c>
      <c r="C21" s="327" t="s">
        <v>143</v>
      </c>
      <c r="D21"/>
      <c r="E21" s="310">
        <v>-4.9908652129079002E-2</v>
      </c>
      <c r="F21"/>
      <c r="G21"/>
      <c r="H21"/>
    </row>
    <row r="22" spans="2:8" ht="15" customHeight="1" x14ac:dyDescent="0.25">
      <c r="B22" s="327" t="s">
        <v>6</v>
      </c>
      <c r="C22" s="327" t="s">
        <v>97</v>
      </c>
      <c r="D22"/>
      <c r="E22" s="310">
        <v>0</v>
      </c>
      <c r="F22"/>
      <c r="G22"/>
      <c r="H22"/>
    </row>
    <row r="23" spans="2:8" ht="15" customHeight="1" x14ac:dyDescent="0.25">
      <c r="B23" s="327" t="s">
        <v>249</v>
      </c>
      <c r="C23" s="327" t="s">
        <v>2</v>
      </c>
      <c r="D23"/>
      <c r="E23" s="310">
        <v>-0.109092461927023</v>
      </c>
      <c r="F23"/>
      <c r="G23"/>
      <c r="H23"/>
    </row>
    <row r="24" spans="2:8" ht="15" customHeight="1" x14ac:dyDescent="0.25">
      <c r="B24" s="327" t="s">
        <v>249</v>
      </c>
      <c r="C24" s="327" t="s">
        <v>90</v>
      </c>
      <c r="D24"/>
      <c r="E24" s="310">
        <v>-0.109136814620112</v>
      </c>
      <c r="F24"/>
      <c r="G24"/>
      <c r="H24"/>
    </row>
    <row r="25" spans="2:8" ht="15" customHeight="1" x14ac:dyDescent="0.25">
      <c r="B25" s="327" t="s">
        <v>249</v>
      </c>
      <c r="C25" s="327" t="s">
        <v>24</v>
      </c>
      <c r="D25"/>
      <c r="E25" s="310">
        <v>-6.8286834412916199E-3</v>
      </c>
      <c r="F25"/>
      <c r="G25"/>
      <c r="H25"/>
    </row>
    <row r="26" spans="2:8" ht="15" customHeight="1" x14ac:dyDescent="0.25">
      <c r="B26" s="327" t="s">
        <v>249</v>
      </c>
      <c r="C26" s="327" t="s">
        <v>8</v>
      </c>
      <c r="D26"/>
      <c r="E26" s="310">
        <v>-0.108447332284272</v>
      </c>
      <c r="F26"/>
      <c r="G26"/>
      <c r="H26"/>
    </row>
    <row r="27" spans="2:8" ht="15" customHeight="1" x14ac:dyDescent="0.25">
      <c r="B27" s="327" t="s">
        <v>249</v>
      </c>
      <c r="C27" s="327" t="s">
        <v>143</v>
      </c>
      <c r="D27"/>
      <c r="E27" s="310">
        <v>-0.109091844648405</v>
      </c>
      <c r="F27"/>
      <c r="G27"/>
      <c r="H27"/>
    </row>
    <row r="28" spans="2:8" ht="15" customHeight="1" x14ac:dyDescent="0.25">
      <c r="B28" s="327" t="s">
        <v>249</v>
      </c>
      <c r="C28" s="327" t="s">
        <v>78</v>
      </c>
      <c r="D28"/>
      <c r="E28" s="310">
        <v>-0.13598357736630201</v>
      </c>
      <c r="F28"/>
      <c r="G28"/>
      <c r="H28"/>
    </row>
    <row r="29" spans="2:8" ht="15" customHeight="1" x14ac:dyDescent="0.25">
      <c r="B29" s="327" t="s">
        <v>249</v>
      </c>
      <c r="C29" s="327" t="s">
        <v>108</v>
      </c>
      <c r="D29"/>
      <c r="E29" s="310">
        <v>8.2924483377542699E-2</v>
      </c>
      <c r="F29"/>
      <c r="G29"/>
      <c r="H29"/>
    </row>
    <row r="30" spans="2:8" ht="15" customHeight="1" x14ac:dyDescent="0.25">
      <c r="B30" s="327" t="s">
        <v>249</v>
      </c>
      <c r="C30" s="327" t="s">
        <v>129</v>
      </c>
      <c r="D30"/>
      <c r="E30" s="310">
        <v>6.0907432189263998E-2</v>
      </c>
      <c r="F30"/>
      <c r="G30"/>
      <c r="H30"/>
    </row>
    <row r="31" spans="2:8" ht="15" customHeight="1" x14ac:dyDescent="0.25">
      <c r="B31" s="327" t="s">
        <v>249</v>
      </c>
      <c r="C31" s="327" t="s">
        <v>97</v>
      </c>
      <c r="D31"/>
      <c r="E31" s="310">
        <v>-6.2292107650438501E-2</v>
      </c>
      <c r="F31"/>
      <c r="G31"/>
      <c r="H31"/>
    </row>
    <row r="32" spans="2:8" ht="15" customHeight="1" x14ac:dyDescent="0.25">
      <c r="B32" s="327" t="s">
        <v>2</v>
      </c>
      <c r="C32" s="327" t="s">
        <v>21</v>
      </c>
      <c r="D32"/>
      <c r="E32" s="310">
        <v>5.25311014629124E-2</v>
      </c>
      <c r="F32"/>
      <c r="G32"/>
      <c r="H32"/>
    </row>
    <row r="33" spans="2:8" ht="15" customHeight="1" x14ac:dyDescent="0.25">
      <c r="B33" s="327" t="s">
        <v>2</v>
      </c>
      <c r="C33" s="327" t="s">
        <v>5</v>
      </c>
      <c r="D33"/>
      <c r="E33" s="310">
        <v>5.61480468287643E-2</v>
      </c>
      <c r="F33"/>
      <c r="G33"/>
      <c r="H33"/>
    </row>
    <row r="34" spans="2:8" ht="15" customHeight="1" x14ac:dyDescent="0.25">
      <c r="B34" s="327" t="s">
        <v>2</v>
      </c>
      <c r="C34" s="327" t="s">
        <v>258</v>
      </c>
      <c r="D34"/>
      <c r="E34" s="310">
        <v>0.120029474706583</v>
      </c>
      <c r="F34"/>
      <c r="G34"/>
      <c r="H34"/>
    </row>
    <row r="35" spans="2:8" ht="15" customHeight="1" x14ac:dyDescent="0.25">
      <c r="B35" s="327" t="s">
        <v>2</v>
      </c>
      <c r="C35" s="327" t="s">
        <v>30</v>
      </c>
      <c r="D35"/>
      <c r="E35" s="310">
        <v>5.2451746006097602E-2</v>
      </c>
      <c r="F35"/>
      <c r="G35"/>
      <c r="H35"/>
    </row>
    <row r="36" spans="2:8" ht="15" customHeight="1" x14ac:dyDescent="0.25">
      <c r="B36" s="327" t="s">
        <v>2</v>
      </c>
      <c r="C36" s="327" t="s">
        <v>448</v>
      </c>
      <c r="D36"/>
      <c r="E36" s="310">
        <v>5.25311014629124E-2</v>
      </c>
      <c r="F36"/>
      <c r="G36"/>
      <c r="H36"/>
    </row>
    <row r="37" spans="2:8" ht="15" customHeight="1" x14ac:dyDescent="0.25">
      <c r="B37" s="327" t="s">
        <v>2</v>
      </c>
      <c r="C37" s="327" t="s">
        <v>42</v>
      </c>
      <c r="D37"/>
      <c r="E37" s="310">
        <v>0.24329301497295999</v>
      </c>
      <c r="F37"/>
      <c r="G37"/>
      <c r="H37"/>
    </row>
    <row r="38" spans="2:8" ht="15" customHeight="1" x14ac:dyDescent="0.25">
      <c r="B38" s="327" t="s">
        <v>2</v>
      </c>
      <c r="C38" s="327" t="s">
        <v>14</v>
      </c>
      <c r="D38"/>
      <c r="E38" s="310">
        <v>5.25311014629124E-2</v>
      </c>
      <c r="F38"/>
      <c r="G38"/>
      <c r="H38"/>
    </row>
    <row r="39" spans="2:8" ht="15" customHeight="1" x14ac:dyDescent="0.25">
      <c r="B39" s="327" t="s">
        <v>2</v>
      </c>
      <c r="C39" s="327" t="s">
        <v>17</v>
      </c>
      <c r="D39"/>
      <c r="E39" s="310">
        <v>0.12781733733192799</v>
      </c>
      <c r="F39"/>
      <c r="G39"/>
      <c r="H39"/>
    </row>
    <row r="40" spans="2:8" ht="15" customHeight="1" x14ac:dyDescent="0.25">
      <c r="B40" s="327" t="s">
        <v>2</v>
      </c>
      <c r="C40" s="327" t="s">
        <v>19</v>
      </c>
      <c r="D40"/>
      <c r="E40" s="310">
        <v>0.145375682532427</v>
      </c>
      <c r="F40"/>
      <c r="G40"/>
      <c r="H40"/>
    </row>
    <row r="41" spans="2:8" ht="15" customHeight="1" x14ac:dyDescent="0.25">
      <c r="B41" s="327" t="s">
        <v>2</v>
      </c>
      <c r="C41" s="327" t="s">
        <v>90</v>
      </c>
      <c r="D41"/>
      <c r="E41" s="310">
        <v>-4.9783721871920998E-5</v>
      </c>
      <c r="F41"/>
      <c r="G41"/>
      <c r="H41"/>
    </row>
    <row r="42" spans="2:8" ht="15" customHeight="1" x14ac:dyDescent="0.25">
      <c r="B42" s="327" t="s">
        <v>2</v>
      </c>
      <c r="C42" s="327" t="s">
        <v>51</v>
      </c>
      <c r="D42"/>
      <c r="E42" s="310">
        <v>0.15640089888650599</v>
      </c>
      <c r="F42"/>
      <c r="G42"/>
      <c r="H42"/>
    </row>
    <row r="43" spans="2:8" ht="15" customHeight="1" x14ac:dyDescent="0.25">
      <c r="B43" s="327" t="s">
        <v>2</v>
      </c>
      <c r="C43" s="327" t="s">
        <v>28</v>
      </c>
      <c r="D43"/>
      <c r="E43" s="310">
        <v>5.0191743569423498E-2</v>
      </c>
      <c r="F43"/>
      <c r="G43"/>
      <c r="H43"/>
    </row>
    <row r="44" spans="2:8" ht="15" customHeight="1" x14ac:dyDescent="0.25">
      <c r="B44" s="327" t="s">
        <v>2</v>
      </c>
      <c r="C44" s="327" t="s">
        <v>59</v>
      </c>
      <c r="D44"/>
      <c r="E44" s="310">
        <v>0.13770507977827601</v>
      </c>
      <c r="F44"/>
      <c r="G44"/>
      <c r="H44"/>
    </row>
    <row r="45" spans="2:8" ht="15" customHeight="1" x14ac:dyDescent="0.25">
      <c r="B45" s="327" t="s">
        <v>2</v>
      </c>
      <c r="C45" s="327" t="s">
        <v>571</v>
      </c>
      <c r="D45"/>
      <c r="E45" s="310">
        <v>0.115525813723062</v>
      </c>
      <c r="F45"/>
      <c r="G45"/>
      <c r="H45"/>
    </row>
    <row r="46" spans="2:8" ht="15" customHeight="1" x14ac:dyDescent="0.25">
      <c r="B46" s="327" t="s">
        <v>2</v>
      </c>
      <c r="C46" s="327" t="s">
        <v>49</v>
      </c>
      <c r="D46"/>
      <c r="E46" s="310">
        <v>0.176733981702663</v>
      </c>
      <c r="F46"/>
      <c r="G46"/>
      <c r="H46"/>
    </row>
    <row r="47" spans="2:8" ht="15" customHeight="1" x14ac:dyDescent="0.25">
      <c r="B47" s="327" t="s">
        <v>2</v>
      </c>
      <c r="C47" s="327" t="s">
        <v>89</v>
      </c>
      <c r="D47"/>
      <c r="E47" s="310">
        <v>5.1130092808910697E-2</v>
      </c>
      <c r="F47"/>
      <c r="G47"/>
      <c r="H47"/>
    </row>
    <row r="48" spans="2:8" ht="15" customHeight="1" x14ac:dyDescent="0.25">
      <c r="B48" s="327" t="s">
        <v>2</v>
      </c>
      <c r="C48" s="327" t="s">
        <v>24</v>
      </c>
      <c r="D48"/>
      <c r="E48" s="310">
        <v>0.114786073880268</v>
      </c>
      <c r="F48"/>
      <c r="G48"/>
      <c r="H48"/>
    </row>
    <row r="49" spans="2:8" ht="15" customHeight="1" x14ac:dyDescent="0.25">
      <c r="B49" s="327" t="s">
        <v>2</v>
      </c>
      <c r="C49" s="327" t="s">
        <v>84</v>
      </c>
      <c r="D49"/>
      <c r="E49" s="310">
        <v>7.2666479056116007E-2</v>
      </c>
      <c r="F49"/>
      <c r="G49"/>
      <c r="H49"/>
    </row>
    <row r="50" spans="2:8" ht="15" customHeight="1" x14ac:dyDescent="0.25">
      <c r="B50" s="327" t="s">
        <v>2</v>
      </c>
      <c r="C50" s="327" t="s">
        <v>10</v>
      </c>
      <c r="D50"/>
      <c r="E50" s="310">
        <v>0.111976379618625</v>
      </c>
      <c r="F50"/>
      <c r="G50"/>
      <c r="H50"/>
    </row>
    <row r="51" spans="2:8" ht="15" customHeight="1" x14ac:dyDescent="0.25">
      <c r="B51" s="327" t="s">
        <v>2</v>
      </c>
      <c r="C51" s="327" t="s">
        <v>38</v>
      </c>
      <c r="D51"/>
      <c r="E51" s="310">
        <v>6.9346518464350707E-2</v>
      </c>
      <c r="F51"/>
      <c r="G51"/>
      <c r="H51"/>
    </row>
    <row r="52" spans="2:8" ht="15" customHeight="1" x14ac:dyDescent="0.25">
      <c r="B52" s="327" t="s">
        <v>2</v>
      </c>
      <c r="C52" s="327" t="s">
        <v>8</v>
      </c>
      <c r="D52"/>
      <c r="E52" s="310">
        <v>7.2412637134800005E-4</v>
      </c>
      <c r="F52"/>
      <c r="G52"/>
      <c r="H52"/>
    </row>
    <row r="53" spans="2:8" ht="15" customHeight="1" x14ac:dyDescent="0.25">
      <c r="B53" s="327" t="s">
        <v>2</v>
      </c>
      <c r="C53" s="327" t="s">
        <v>574</v>
      </c>
      <c r="D53"/>
      <c r="E53" s="310">
        <v>0.142115463820435</v>
      </c>
      <c r="F53"/>
      <c r="G53"/>
      <c r="H53"/>
    </row>
    <row r="54" spans="2:8" ht="15" customHeight="1" x14ac:dyDescent="0.25">
      <c r="B54" s="327" t="s">
        <v>2</v>
      </c>
      <c r="C54" s="327" t="s">
        <v>143</v>
      </c>
      <c r="D54"/>
      <c r="E54" s="310">
        <v>6.9286496340303895E-7</v>
      </c>
      <c r="F54"/>
      <c r="G54"/>
      <c r="H54"/>
    </row>
    <row r="55" spans="2:8" ht="15" customHeight="1" x14ac:dyDescent="0.25">
      <c r="B55" s="327" t="s">
        <v>2</v>
      </c>
      <c r="C55" s="327" t="s">
        <v>45</v>
      </c>
      <c r="D55"/>
      <c r="E55" s="310">
        <v>0.137949940948637</v>
      </c>
      <c r="F55"/>
      <c r="G55"/>
      <c r="H55"/>
    </row>
    <row r="56" spans="2:8" ht="15" customHeight="1" x14ac:dyDescent="0.25">
      <c r="B56" s="327" t="s">
        <v>2</v>
      </c>
      <c r="C56" s="327" t="s">
        <v>250</v>
      </c>
      <c r="D56"/>
      <c r="E56" s="310">
        <v>4.9381158021167798E-2</v>
      </c>
      <c r="F56"/>
      <c r="G56"/>
      <c r="H56"/>
    </row>
    <row r="57" spans="2:8" ht="15" customHeight="1" x14ac:dyDescent="0.25">
      <c r="B57" s="327" t="s">
        <v>2</v>
      </c>
      <c r="C57" s="327" t="s">
        <v>34</v>
      </c>
      <c r="D57"/>
      <c r="E57" s="310">
        <v>0.125698947622088</v>
      </c>
      <c r="F57"/>
      <c r="G57"/>
      <c r="H57"/>
    </row>
    <row r="58" spans="2:8" ht="15" customHeight="1" x14ac:dyDescent="0.25">
      <c r="B58" s="327" t="s">
        <v>2</v>
      </c>
      <c r="C58" s="327" t="s">
        <v>63</v>
      </c>
      <c r="D58"/>
      <c r="E58" s="310">
        <v>0.17838391244027901</v>
      </c>
      <c r="F58"/>
      <c r="G58"/>
      <c r="H58"/>
    </row>
    <row r="59" spans="2:8" ht="15" customHeight="1" x14ac:dyDescent="0.25">
      <c r="B59" s="327" t="s">
        <v>2</v>
      </c>
      <c r="C59" s="327" t="s">
        <v>44</v>
      </c>
      <c r="D59"/>
      <c r="E59" s="310">
        <v>0.147061012828718</v>
      </c>
      <c r="F59"/>
      <c r="G59"/>
      <c r="H59"/>
    </row>
    <row r="60" spans="2:8" ht="15" customHeight="1" x14ac:dyDescent="0.25">
      <c r="B60" s="327" t="s">
        <v>2</v>
      </c>
      <c r="C60" s="327" t="s">
        <v>68</v>
      </c>
      <c r="D60"/>
      <c r="E60" s="310">
        <v>0.116446649862658</v>
      </c>
      <c r="F60"/>
      <c r="G60"/>
      <c r="H60"/>
    </row>
    <row r="61" spans="2:8" ht="15" customHeight="1" x14ac:dyDescent="0.25">
      <c r="B61" s="327" t="s">
        <v>2</v>
      </c>
      <c r="C61" s="327" t="s">
        <v>36</v>
      </c>
      <c r="D61"/>
      <c r="E61" s="310">
        <v>0.11653962295105499</v>
      </c>
      <c r="F61"/>
      <c r="G61"/>
      <c r="H61"/>
    </row>
    <row r="62" spans="2:8" ht="15" customHeight="1" x14ac:dyDescent="0.25">
      <c r="B62" s="327" t="s">
        <v>2</v>
      </c>
      <c r="C62" s="327" t="s">
        <v>54</v>
      </c>
      <c r="D62"/>
      <c r="E62" s="310">
        <v>9.2627524375785295E-2</v>
      </c>
      <c r="F62"/>
      <c r="G62"/>
      <c r="H62"/>
    </row>
    <row r="63" spans="2:8" ht="15" customHeight="1" x14ac:dyDescent="0.25">
      <c r="B63" s="327" t="s">
        <v>2</v>
      </c>
      <c r="C63" s="327" t="s">
        <v>72</v>
      </c>
      <c r="D63"/>
      <c r="E63" s="310">
        <v>0.273396681855895</v>
      </c>
      <c r="F63"/>
      <c r="G63"/>
      <c r="H63"/>
    </row>
    <row r="64" spans="2:8" ht="15" customHeight="1" x14ac:dyDescent="0.25">
      <c r="B64" s="327" t="s">
        <v>2</v>
      </c>
      <c r="C64" s="327" t="s">
        <v>138</v>
      </c>
      <c r="D64"/>
      <c r="E64" s="310">
        <v>0.108347144722309</v>
      </c>
      <c r="F64"/>
      <c r="G64"/>
      <c r="H64"/>
    </row>
    <row r="65" spans="2:8" ht="15" customHeight="1" x14ac:dyDescent="0.25">
      <c r="B65" s="327" t="s">
        <v>2</v>
      </c>
      <c r="C65" s="327" t="s">
        <v>76</v>
      </c>
      <c r="D65"/>
      <c r="E65" s="310">
        <v>5.3276572885437398E-2</v>
      </c>
      <c r="F65"/>
      <c r="G65"/>
      <c r="H65"/>
    </row>
    <row r="66" spans="2:8" ht="15" customHeight="1" x14ac:dyDescent="0.25">
      <c r="B66" s="327" t="s">
        <v>2</v>
      </c>
      <c r="C66" s="327" t="s">
        <v>78</v>
      </c>
      <c r="D66"/>
      <c r="E66" s="310">
        <v>-3.0183957694918599E-2</v>
      </c>
      <c r="F66"/>
      <c r="G66"/>
      <c r="H66"/>
    </row>
    <row r="67" spans="2:8" ht="15" customHeight="1" x14ac:dyDescent="0.25">
      <c r="B67" s="327" t="s">
        <v>2</v>
      </c>
      <c r="C67" s="327" t="s">
        <v>149</v>
      </c>
      <c r="D67"/>
      <c r="E67" s="310">
        <v>0.146172658532566</v>
      </c>
      <c r="F67"/>
      <c r="G67"/>
      <c r="H67"/>
    </row>
    <row r="68" spans="2:8" ht="15" customHeight="1" x14ac:dyDescent="0.25">
      <c r="B68" s="327" t="s">
        <v>2</v>
      </c>
      <c r="C68" s="327" t="s">
        <v>74</v>
      </c>
      <c r="D68"/>
      <c r="E68" s="310">
        <v>9.4472568504128995E-2</v>
      </c>
      <c r="F68"/>
      <c r="G68"/>
      <c r="H68"/>
    </row>
    <row r="69" spans="2:8" ht="15" customHeight="1" x14ac:dyDescent="0.25">
      <c r="B69" s="327" t="s">
        <v>2</v>
      </c>
      <c r="C69" s="327" t="s">
        <v>22</v>
      </c>
      <c r="D69"/>
      <c r="E69" s="310">
        <v>3.1050874902445E-2</v>
      </c>
      <c r="F69"/>
      <c r="G69"/>
      <c r="H69"/>
    </row>
    <row r="70" spans="2:8" s="224" customFormat="1" ht="15" customHeight="1" x14ac:dyDescent="0.25">
      <c r="B70" s="327" t="s">
        <v>2</v>
      </c>
      <c r="C70" s="327" t="s">
        <v>66</v>
      </c>
      <c r="E70" s="310">
        <v>0.14943040803629301</v>
      </c>
    </row>
    <row r="71" spans="2:8" s="224" customFormat="1" ht="15" customHeight="1" x14ac:dyDescent="0.25">
      <c r="B71" s="327" t="s">
        <v>2</v>
      </c>
      <c r="C71" s="327" t="s">
        <v>81</v>
      </c>
      <c r="E71" s="310">
        <v>7.4425616097866507E-2</v>
      </c>
    </row>
    <row r="72" spans="2:8" s="224" customFormat="1" ht="15" customHeight="1" x14ac:dyDescent="0.25">
      <c r="B72" s="327" t="s">
        <v>2</v>
      </c>
      <c r="C72" s="327" t="s">
        <v>53</v>
      </c>
      <c r="E72" s="310">
        <v>5.25311014629124E-2</v>
      </c>
    </row>
    <row r="73" spans="2:8" s="224" customFormat="1" ht="15" customHeight="1" x14ac:dyDescent="0.25">
      <c r="B73" s="327" t="s">
        <v>2</v>
      </c>
      <c r="C73" s="327" t="s">
        <v>79</v>
      </c>
      <c r="E73" s="310">
        <v>3.8533476346932098E-2</v>
      </c>
    </row>
    <row r="74" spans="2:8" s="224" customFormat="1" ht="15" customHeight="1" x14ac:dyDescent="0.25">
      <c r="B74" s="327" t="s">
        <v>2</v>
      </c>
      <c r="C74" s="327" t="s">
        <v>88</v>
      </c>
      <c r="E74" s="310">
        <v>5.0945964261914098E-2</v>
      </c>
    </row>
    <row r="75" spans="2:8" s="224" customFormat="1" ht="15" customHeight="1" x14ac:dyDescent="0.25">
      <c r="B75" s="327" t="s">
        <v>2</v>
      </c>
      <c r="C75" s="327" t="s">
        <v>133</v>
      </c>
      <c r="E75" s="310">
        <v>7.7362063397987194E-2</v>
      </c>
    </row>
    <row r="76" spans="2:8" s="224" customFormat="1" ht="15" customHeight="1" x14ac:dyDescent="0.25">
      <c r="B76" s="327" t="s">
        <v>2</v>
      </c>
      <c r="C76" s="327" t="s">
        <v>83</v>
      </c>
      <c r="E76" s="310">
        <v>0.11746573195345</v>
      </c>
    </row>
    <row r="77" spans="2:8" s="224" customFormat="1" ht="15" customHeight="1" x14ac:dyDescent="0.25">
      <c r="B77" s="327" t="s">
        <v>2</v>
      </c>
      <c r="C77" s="327" t="s">
        <v>99</v>
      </c>
      <c r="E77" s="310">
        <v>0.105762559467933</v>
      </c>
    </row>
    <row r="78" spans="2:8" s="224" customFormat="1" ht="15" customHeight="1" x14ac:dyDescent="0.25">
      <c r="B78" s="327" t="s">
        <v>2</v>
      </c>
      <c r="C78" s="327" t="s">
        <v>104</v>
      </c>
      <c r="E78" s="310">
        <v>5.25311014629124E-2</v>
      </c>
    </row>
    <row r="79" spans="2:8" s="224" customFormat="1" ht="15" customHeight="1" x14ac:dyDescent="0.25">
      <c r="B79" s="327" t="s">
        <v>2</v>
      </c>
      <c r="C79" s="327" t="s">
        <v>565</v>
      </c>
      <c r="E79" s="310">
        <v>4.9160305301301901E-2</v>
      </c>
    </row>
    <row r="80" spans="2:8" s="224" customFormat="1" ht="15" customHeight="1" x14ac:dyDescent="0.25">
      <c r="B80" s="327" t="s">
        <v>2</v>
      </c>
      <c r="C80" s="327" t="s">
        <v>174</v>
      </c>
      <c r="E80" s="310">
        <v>0.107817411647789</v>
      </c>
    </row>
    <row r="81" spans="2:5" s="224" customFormat="1" ht="15" customHeight="1" x14ac:dyDescent="0.25">
      <c r="B81" s="327" t="s">
        <v>2</v>
      </c>
      <c r="C81" s="327" t="s">
        <v>581</v>
      </c>
      <c r="E81" s="310">
        <v>0.11562854961178699</v>
      </c>
    </row>
    <row r="82" spans="2:5" s="224" customFormat="1" ht="15" customHeight="1" x14ac:dyDescent="0.25">
      <c r="B82" s="327" t="s">
        <v>2</v>
      </c>
      <c r="C82" s="327" t="s">
        <v>175</v>
      </c>
      <c r="E82" s="310">
        <v>0.13390061097664099</v>
      </c>
    </row>
    <row r="83" spans="2:5" s="224" customFormat="1" ht="15" customHeight="1" x14ac:dyDescent="0.25">
      <c r="B83" s="327" t="s">
        <v>2</v>
      </c>
      <c r="C83" s="327" t="s">
        <v>92</v>
      </c>
      <c r="E83" s="310">
        <v>5.25311014629124E-2</v>
      </c>
    </row>
    <row r="84" spans="2:5" s="224" customFormat="1" ht="15" customHeight="1" x14ac:dyDescent="0.25">
      <c r="B84" s="327" t="s">
        <v>2</v>
      </c>
      <c r="C84" s="327" t="s">
        <v>171</v>
      </c>
      <c r="E84" s="310">
        <v>5.2863953874177701E-2</v>
      </c>
    </row>
    <row r="85" spans="2:5" s="224" customFormat="1" ht="15" customHeight="1" x14ac:dyDescent="0.25">
      <c r="B85" s="327" t="s">
        <v>2</v>
      </c>
      <c r="C85" s="327" t="s">
        <v>147</v>
      </c>
      <c r="E85" s="310">
        <v>0.20013538076763199</v>
      </c>
    </row>
    <row r="86" spans="2:5" s="224" customFormat="1" ht="15" customHeight="1" x14ac:dyDescent="0.25">
      <c r="B86" s="327" t="s">
        <v>2</v>
      </c>
      <c r="C86" s="327" t="s">
        <v>86</v>
      </c>
      <c r="E86" s="310">
        <v>8.2219688609616495E-2</v>
      </c>
    </row>
    <row r="87" spans="2:5" s="224" customFormat="1" ht="15" customHeight="1" x14ac:dyDescent="0.25">
      <c r="B87" s="327" t="s">
        <v>2</v>
      </c>
      <c r="C87" s="327" t="s">
        <v>176</v>
      </c>
      <c r="E87" s="310">
        <v>7.8449129078349805E-2</v>
      </c>
    </row>
    <row r="88" spans="2:5" s="224" customFormat="1" ht="15" customHeight="1" x14ac:dyDescent="0.25">
      <c r="B88" s="327" t="s">
        <v>2</v>
      </c>
      <c r="C88" s="327" t="s">
        <v>184</v>
      </c>
      <c r="E88" s="310">
        <v>0.14198154634152299</v>
      </c>
    </row>
    <row r="89" spans="2:5" s="224" customFormat="1" ht="15" customHeight="1" x14ac:dyDescent="0.25">
      <c r="B89" s="327" t="s">
        <v>2</v>
      </c>
      <c r="C89" s="327" t="s">
        <v>108</v>
      </c>
      <c r="E89" s="310">
        <v>0.215529599985086</v>
      </c>
    </row>
    <row r="90" spans="2:5" s="224" customFormat="1" ht="15" customHeight="1" x14ac:dyDescent="0.25">
      <c r="B90" s="327" t="s">
        <v>2</v>
      </c>
      <c r="C90" s="327" t="s">
        <v>111</v>
      </c>
      <c r="E90" s="310">
        <v>0.12191317931204899</v>
      </c>
    </row>
    <row r="91" spans="2:5" s="224" customFormat="1" ht="15" customHeight="1" x14ac:dyDescent="0.25">
      <c r="B91" s="327" t="s">
        <v>2</v>
      </c>
      <c r="C91" s="327" t="s">
        <v>102</v>
      </c>
      <c r="E91" s="310">
        <v>-2.81905247797587E-5</v>
      </c>
    </row>
    <row r="92" spans="2:5" s="224" customFormat="1" ht="15" customHeight="1" x14ac:dyDescent="0.25">
      <c r="B92" s="327" t="s">
        <v>2</v>
      </c>
      <c r="C92" s="327" t="s">
        <v>105</v>
      </c>
      <c r="E92" s="310">
        <v>5.2551364657211101E-2</v>
      </c>
    </row>
    <row r="93" spans="2:5" s="224" customFormat="1" ht="15" customHeight="1" x14ac:dyDescent="0.25">
      <c r="B93" s="327" t="s">
        <v>2</v>
      </c>
      <c r="C93" s="327" t="s">
        <v>168</v>
      </c>
      <c r="E93" s="310">
        <v>8.2579335556938194E-2</v>
      </c>
    </row>
    <row r="94" spans="2:5" s="224" customFormat="1" ht="15" customHeight="1" x14ac:dyDescent="0.25">
      <c r="B94" s="327" t="s">
        <v>2</v>
      </c>
      <c r="C94" s="327" t="s">
        <v>584</v>
      </c>
      <c r="E94" s="310">
        <v>5.87184168862738E-2</v>
      </c>
    </row>
    <row r="95" spans="2:5" s="224" customFormat="1" ht="15" customHeight="1" x14ac:dyDescent="0.25">
      <c r="B95" s="327" t="s">
        <v>2</v>
      </c>
      <c r="C95" s="327" t="s">
        <v>117</v>
      </c>
      <c r="E95" s="310">
        <v>8.3080393869989999E-2</v>
      </c>
    </row>
    <row r="96" spans="2:5" s="224" customFormat="1" ht="15" customHeight="1" x14ac:dyDescent="0.25">
      <c r="B96" s="327" t="s">
        <v>2</v>
      </c>
      <c r="C96" s="327" t="s">
        <v>112</v>
      </c>
      <c r="E96" s="310">
        <v>0.12905150764562701</v>
      </c>
    </row>
    <row r="97" spans="2:5" s="224" customFormat="1" ht="15" customHeight="1" x14ac:dyDescent="0.25">
      <c r="B97" s="327" t="s">
        <v>2</v>
      </c>
      <c r="C97" s="327" t="s">
        <v>131</v>
      </c>
      <c r="E97" s="310">
        <v>0.22597361030906299</v>
      </c>
    </row>
    <row r="98" spans="2:5" s="224" customFormat="1" ht="15" customHeight="1" x14ac:dyDescent="0.25">
      <c r="B98" s="327" t="s">
        <v>2</v>
      </c>
      <c r="C98" s="327" t="s">
        <v>163</v>
      </c>
      <c r="E98" s="310">
        <v>0.166677549313202</v>
      </c>
    </row>
    <row r="99" spans="2:5" s="224" customFormat="1" ht="15" customHeight="1" x14ac:dyDescent="0.25">
      <c r="B99" s="327" t="s">
        <v>2</v>
      </c>
      <c r="C99" s="327" t="s">
        <v>119</v>
      </c>
      <c r="E99" s="310">
        <v>5.25311014629124E-2</v>
      </c>
    </row>
    <row r="100" spans="2:5" s="224" customFormat="1" ht="15" customHeight="1" x14ac:dyDescent="0.25">
      <c r="B100" s="327" t="s">
        <v>2</v>
      </c>
      <c r="C100" s="327" t="s">
        <v>251</v>
      </c>
      <c r="E100" s="310">
        <v>0.167465766961817</v>
      </c>
    </row>
    <row r="101" spans="2:5" s="224" customFormat="1" ht="15" customHeight="1" x14ac:dyDescent="0.25">
      <c r="B101" s="327" t="s">
        <v>2</v>
      </c>
      <c r="C101" s="327" t="s">
        <v>156</v>
      </c>
      <c r="E101" s="310">
        <v>0.18520308904227101</v>
      </c>
    </row>
    <row r="102" spans="2:5" s="224" customFormat="1" ht="15" customHeight="1" x14ac:dyDescent="0.25">
      <c r="B102" s="327" t="s">
        <v>2</v>
      </c>
      <c r="C102" s="327" t="s">
        <v>145</v>
      </c>
      <c r="E102" s="310">
        <v>0.17115709567944801</v>
      </c>
    </row>
    <row r="103" spans="2:5" s="224" customFormat="1" ht="15" customHeight="1" x14ac:dyDescent="0.25">
      <c r="B103" s="327" t="s">
        <v>2</v>
      </c>
      <c r="C103" s="327" t="s">
        <v>185</v>
      </c>
      <c r="E103" s="310">
        <v>5.25311014629124E-2</v>
      </c>
    </row>
    <row r="104" spans="2:5" s="224" customFormat="1" ht="15" customHeight="1" x14ac:dyDescent="0.25">
      <c r="B104" s="327" t="s">
        <v>2</v>
      </c>
      <c r="C104" s="327" t="s">
        <v>126</v>
      </c>
      <c r="E104" s="310">
        <v>5.2925899325426698E-2</v>
      </c>
    </row>
    <row r="105" spans="2:5" s="224" customFormat="1" ht="15" customHeight="1" x14ac:dyDescent="0.25">
      <c r="B105" s="327" t="s">
        <v>2</v>
      </c>
      <c r="C105" s="327" t="s">
        <v>585</v>
      </c>
      <c r="E105" s="310">
        <v>5.5764683955885901E-2</v>
      </c>
    </row>
    <row r="106" spans="2:5" s="224" customFormat="1" ht="15" customHeight="1" x14ac:dyDescent="0.25">
      <c r="B106" s="327" t="s">
        <v>2</v>
      </c>
      <c r="C106" s="327" t="s">
        <v>129</v>
      </c>
      <c r="E106" s="310">
        <v>0.190816540270829</v>
      </c>
    </row>
    <row r="107" spans="2:5" s="224" customFormat="1" ht="15" customHeight="1" x14ac:dyDescent="0.25">
      <c r="B107" s="327" t="s">
        <v>2</v>
      </c>
      <c r="C107" s="327" t="s">
        <v>124</v>
      </c>
      <c r="E107" s="310">
        <v>8.0370398514656896E-2</v>
      </c>
    </row>
    <row r="108" spans="2:5" s="224" customFormat="1" ht="15" customHeight="1" x14ac:dyDescent="0.25">
      <c r="B108" s="327" t="s">
        <v>2</v>
      </c>
      <c r="C108" s="327" t="s">
        <v>588</v>
      </c>
      <c r="E108" s="310">
        <v>0.114288851247811</v>
      </c>
    </row>
    <row r="109" spans="2:5" s="224" customFormat="1" ht="15" customHeight="1" x14ac:dyDescent="0.25">
      <c r="B109" s="327" t="s">
        <v>2</v>
      </c>
      <c r="C109" s="327" t="s">
        <v>152</v>
      </c>
      <c r="E109" s="310">
        <v>7.3056390909141303E-2</v>
      </c>
    </row>
    <row r="110" spans="2:5" s="224" customFormat="1" ht="15" customHeight="1" x14ac:dyDescent="0.25">
      <c r="B110" s="327" t="s">
        <v>2</v>
      </c>
      <c r="C110" s="327" t="s">
        <v>592</v>
      </c>
      <c r="E110" s="310">
        <v>5.3615439822935998E-2</v>
      </c>
    </row>
    <row r="111" spans="2:5" s="224" customFormat="1" ht="15" customHeight="1" x14ac:dyDescent="0.25">
      <c r="B111" s="327" t="s">
        <v>2</v>
      </c>
      <c r="C111" s="327" t="s">
        <v>148</v>
      </c>
      <c r="E111" s="310">
        <v>0.117059309387385</v>
      </c>
    </row>
    <row r="112" spans="2:5" s="224" customFormat="1" ht="15" customHeight="1" x14ac:dyDescent="0.25">
      <c r="B112" s="327" t="s">
        <v>2</v>
      </c>
      <c r="C112" s="327" t="s">
        <v>593</v>
      </c>
      <c r="E112" s="310">
        <v>0.14023345855462499</v>
      </c>
    </row>
    <row r="113" spans="2:5" s="224" customFormat="1" ht="15" customHeight="1" x14ac:dyDescent="0.25">
      <c r="B113" s="327" t="s">
        <v>2</v>
      </c>
      <c r="C113" s="327" t="s">
        <v>154</v>
      </c>
      <c r="E113" s="310">
        <v>0.17074578933908</v>
      </c>
    </row>
    <row r="114" spans="2:5" s="224" customFormat="1" ht="15" customHeight="1" x14ac:dyDescent="0.25">
      <c r="B114" s="327" t="s">
        <v>2</v>
      </c>
      <c r="C114" s="327" t="s">
        <v>177</v>
      </c>
      <c r="E114" s="310">
        <v>6.0084366777623001E-2</v>
      </c>
    </row>
    <row r="115" spans="2:5" s="224" customFormat="1" ht="15" customHeight="1" x14ac:dyDescent="0.25">
      <c r="B115" s="327" t="s">
        <v>2</v>
      </c>
      <c r="C115" s="327" t="s">
        <v>140</v>
      </c>
      <c r="E115" s="310">
        <v>9.3515524153024304E-2</v>
      </c>
    </row>
    <row r="116" spans="2:5" s="224" customFormat="1" ht="15" customHeight="1" x14ac:dyDescent="0.25">
      <c r="B116" s="327" t="s">
        <v>2</v>
      </c>
      <c r="C116" s="327" t="s">
        <v>173</v>
      </c>
      <c r="E116" s="310">
        <v>0.332780059094407</v>
      </c>
    </row>
    <row r="117" spans="2:5" s="224" customFormat="1" ht="15" customHeight="1" x14ac:dyDescent="0.25">
      <c r="B117" s="327" t="s">
        <v>2</v>
      </c>
      <c r="C117" s="327" t="s">
        <v>97</v>
      </c>
      <c r="E117" s="310">
        <v>5.2531101462912497E-2</v>
      </c>
    </row>
    <row r="118" spans="2:5" s="224" customFormat="1" ht="15" customHeight="1" x14ac:dyDescent="0.25">
      <c r="B118" s="327" t="s">
        <v>2</v>
      </c>
      <c r="C118" s="327" t="s">
        <v>164</v>
      </c>
      <c r="E118" s="310">
        <v>8.4512127503311399E-2</v>
      </c>
    </row>
    <row r="119" spans="2:5" s="224" customFormat="1" ht="15" customHeight="1" x14ac:dyDescent="0.25">
      <c r="B119" s="327" t="s">
        <v>2</v>
      </c>
      <c r="C119" s="327" t="s">
        <v>182</v>
      </c>
      <c r="E119" s="310">
        <v>5.25311014629124E-2</v>
      </c>
    </row>
    <row r="120" spans="2:5" s="224" customFormat="1" ht="15" customHeight="1" x14ac:dyDescent="0.25">
      <c r="B120" s="327" t="s">
        <v>2</v>
      </c>
      <c r="C120" s="327" t="s">
        <v>170</v>
      </c>
      <c r="E120" s="310">
        <v>7.2095145078792305E-2</v>
      </c>
    </row>
    <row r="121" spans="2:5" s="224" customFormat="1" ht="15" customHeight="1" x14ac:dyDescent="0.25">
      <c r="B121" s="327" t="s">
        <v>2</v>
      </c>
      <c r="C121" s="327" t="s">
        <v>597</v>
      </c>
      <c r="E121" s="310">
        <v>0.14024202658482199</v>
      </c>
    </row>
    <row r="122" spans="2:5" s="224" customFormat="1" ht="15" customHeight="1" x14ac:dyDescent="0.25">
      <c r="B122" s="327" t="s">
        <v>2</v>
      </c>
      <c r="C122" s="327" t="s">
        <v>598</v>
      </c>
      <c r="E122" s="310">
        <v>0.136038172334462</v>
      </c>
    </row>
    <row r="123" spans="2:5" s="224" customFormat="1" ht="15" customHeight="1" x14ac:dyDescent="0.25">
      <c r="B123" s="327" t="s">
        <v>2</v>
      </c>
      <c r="C123" s="327" t="s">
        <v>11</v>
      </c>
      <c r="E123" s="310">
        <v>0.108632232775807</v>
      </c>
    </row>
    <row r="124" spans="2:5" s="224" customFormat="1" ht="15" customHeight="1" x14ac:dyDescent="0.25">
      <c r="B124" s="327" t="s">
        <v>2</v>
      </c>
      <c r="C124" s="327" t="s">
        <v>4</v>
      </c>
      <c r="E124" s="310">
        <v>4.6490952342012101E-2</v>
      </c>
    </row>
    <row r="125" spans="2:5" s="224" customFormat="1" ht="15" customHeight="1" x14ac:dyDescent="0.25">
      <c r="B125" s="327" t="s">
        <v>2</v>
      </c>
      <c r="C125" s="327" t="s">
        <v>601</v>
      </c>
      <c r="E125" s="310">
        <v>0.11593658950284701</v>
      </c>
    </row>
    <row r="126" spans="2:5" s="224" customFormat="1" ht="15" customHeight="1" x14ac:dyDescent="0.25">
      <c r="B126" s="327" t="s">
        <v>2</v>
      </c>
      <c r="C126" s="327" t="s">
        <v>189</v>
      </c>
      <c r="E126" s="310">
        <v>-6.8223816859336303E-5</v>
      </c>
    </row>
    <row r="127" spans="2:5" s="224" customFormat="1" ht="15" customHeight="1" x14ac:dyDescent="0.25">
      <c r="B127" s="327" t="s">
        <v>568</v>
      </c>
      <c r="C127" s="327" t="s">
        <v>8</v>
      </c>
      <c r="E127" s="310">
        <v>-4.9221324690128201E-2</v>
      </c>
    </row>
    <row r="128" spans="2:5" s="224" customFormat="1" ht="15" customHeight="1" x14ac:dyDescent="0.25">
      <c r="B128" s="327" t="s">
        <v>568</v>
      </c>
      <c r="C128" s="327" t="s">
        <v>143</v>
      </c>
      <c r="E128" s="310">
        <v>-4.9908652129079002E-2</v>
      </c>
    </row>
    <row r="129" spans="2:5" s="224" customFormat="1" ht="15" customHeight="1" x14ac:dyDescent="0.25">
      <c r="B129" s="327" t="s">
        <v>568</v>
      </c>
      <c r="C129" s="327" t="s">
        <v>97</v>
      </c>
      <c r="E129" s="310">
        <v>0</v>
      </c>
    </row>
    <row r="130" spans="2:5" s="224" customFormat="1" ht="15" customHeight="1" x14ac:dyDescent="0.25">
      <c r="B130" s="327" t="s">
        <v>569</v>
      </c>
      <c r="C130" s="327" t="s">
        <v>97</v>
      </c>
      <c r="E130" s="310">
        <v>7.0066807886589502E-3</v>
      </c>
    </row>
    <row r="131" spans="2:5" s="224" customFormat="1" ht="15" customHeight="1" x14ac:dyDescent="0.25">
      <c r="B131" s="327" t="s">
        <v>20</v>
      </c>
      <c r="C131" s="327" t="s">
        <v>8</v>
      </c>
      <c r="E131" s="310">
        <v>-0.103129621587376</v>
      </c>
    </row>
    <row r="132" spans="2:5" s="224" customFormat="1" ht="15" customHeight="1" x14ac:dyDescent="0.25">
      <c r="B132" s="327" t="s">
        <v>20</v>
      </c>
      <c r="C132" s="327" t="s">
        <v>143</v>
      </c>
      <c r="E132" s="310">
        <v>-0.10377797817789799</v>
      </c>
    </row>
    <row r="133" spans="2:5" s="224" customFormat="1" ht="15" customHeight="1" x14ac:dyDescent="0.25">
      <c r="B133" s="327" t="s">
        <v>20</v>
      </c>
      <c r="C133" s="327" t="s">
        <v>97</v>
      </c>
      <c r="E133" s="310">
        <v>-5.6699101796406998E-2</v>
      </c>
    </row>
    <row r="134" spans="2:5" s="224" customFormat="1" ht="15" customHeight="1" x14ac:dyDescent="0.25">
      <c r="B134" s="327" t="s">
        <v>21</v>
      </c>
      <c r="C134" s="327" t="s">
        <v>8</v>
      </c>
      <c r="E134" s="310">
        <v>-4.9221324690128201E-2</v>
      </c>
    </row>
    <row r="135" spans="2:5" s="224" customFormat="1" ht="15" customHeight="1" x14ac:dyDescent="0.25">
      <c r="B135" s="327" t="s">
        <v>21</v>
      </c>
      <c r="C135" s="327" t="s">
        <v>143</v>
      </c>
      <c r="E135" s="310">
        <v>-4.9908652129079002E-2</v>
      </c>
    </row>
    <row r="136" spans="2:5" s="224" customFormat="1" ht="15" customHeight="1" x14ac:dyDescent="0.25">
      <c r="B136" s="327" t="s">
        <v>21</v>
      </c>
      <c r="C136" s="327" t="s">
        <v>78</v>
      </c>
      <c r="E136" s="310">
        <v>-7.8586807594440894E-2</v>
      </c>
    </row>
    <row r="137" spans="2:5" s="224" customFormat="1" ht="15" customHeight="1" x14ac:dyDescent="0.25">
      <c r="B137" s="327" t="s">
        <v>21</v>
      </c>
      <c r="C137" s="327" t="s">
        <v>97</v>
      </c>
      <c r="E137" s="310">
        <v>0</v>
      </c>
    </row>
    <row r="138" spans="2:5" s="224" customFormat="1" ht="15" customHeight="1" x14ac:dyDescent="0.25">
      <c r="B138" s="327" t="s">
        <v>5</v>
      </c>
      <c r="C138" s="327" t="s">
        <v>90</v>
      </c>
      <c r="E138" s="310">
        <v>-5.3210182719532803E-2</v>
      </c>
    </row>
    <row r="139" spans="2:5" s="224" customFormat="1" ht="15" customHeight="1" x14ac:dyDescent="0.25">
      <c r="B139" s="327" t="s">
        <v>5</v>
      </c>
      <c r="C139" s="327" t="s">
        <v>24</v>
      </c>
      <c r="E139" s="310">
        <v>5.55206509424244E-2</v>
      </c>
    </row>
    <row r="140" spans="2:5" s="224" customFormat="1" ht="15" customHeight="1" x14ac:dyDescent="0.25">
      <c r="B140" s="327" t="s">
        <v>5</v>
      </c>
      <c r="C140" s="327" t="s">
        <v>8</v>
      </c>
      <c r="E140" s="310">
        <v>-5.24774160439292E-2</v>
      </c>
    </row>
    <row r="141" spans="2:5" s="224" customFormat="1" ht="15" customHeight="1" x14ac:dyDescent="0.25">
      <c r="B141" s="327" t="s">
        <v>5</v>
      </c>
      <c r="C141" s="327" t="s">
        <v>143</v>
      </c>
      <c r="E141" s="310">
        <v>-5.3162389621787702E-2</v>
      </c>
    </row>
    <row r="142" spans="2:5" s="224" customFormat="1" ht="15" customHeight="1" x14ac:dyDescent="0.25">
      <c r="B142" s="327" t="s">
        <v>5</v>
      </c>
      <c r="C142" s="327" t="s">
        <v>78</v>
      </c>
      <c r="E142" s="310">
        <v>-8.1742332225966802E-2</v>
      </c>
    </row>
    <row r="143" spans="2:5" s="224" customFormat="1" ht="15" customHeight="1" x14ac:dyDescent="0.25">
      <c r="B143" s="327" t="s">
        <v>5</v>
      </c>
      <c r="C143" s="327" t="s">
        <v>108</v>
      </c>
      <c r="E143" s="310">
        <v>0.150908344369795</v>
      </c>
    </row>
    <row r="144" spans="2:5" s="224" customFormat="1" ht="15" customHeight="1" x14ac:dyDescent="0.25">
      <c r="B144" s="327" t="s">
        <v>5</v>
      </c>
      <c r="C144" s="327" t="s">
        <v>97</v>
      </c>
      <c r="E144" s="310">
        <v>-3.42465753424653E-3</v>
      </c>
    </row>
    <row r="145" spans="2:5" s="224" customFormat="1" ht="15" customHeight="1" x14ac:dyDescent="0.25">
      <c r="B145" s="327" t="s">
        <v>258</v>
      </c>
      <c r="C145" s="327" t="s">
        <v>90</v>
      </c>
      <c r="E145" s="310">
        <v>-0.10721080216207</v>
      </c>
    </row>
    <row r="146" spans="2:5" s="224" customFormat="1" ht="15" customHeight="1" x14ac:dyDescent="0.25">
      <c r="B146" s="327" t="s">
        <v>258</v>
      </c>
      <c r="C146" s="327" t="s">
        <v>24</v>
      </c>
      <c r="E146" s="310">
        <v>-4.6814846794005502E-3</v>
      </c>
    </row>
    <row r="147" spans="2:5" s="224" customFormat="1" ht="15" customHeight="1" x14ac:dyDescent="0.25">
      <c r="B147" s="327" t="s">
        <v>258</v>
      </c>
      <c r="C147" s="327" t="s">
        <v>8</v>
      </c>
      <c r="E147" s="310">
        <v>-0.10651982919154</v>
      </c>
    </row>
    <row r="148" spans="2:5" s="224" customFormat="1" ht="15" customHeight="1" x14ac:dyDescent="0.25">
      <c r="B148" s="327" t="s">
        <v>258</v>
      </c>
      <c r="C148" s="327" t="s">
        <v>143</v>
      </c>
      <c r="E148" s="310">
        <v>-0.107165734966987</v>
      </c>
    </row>
    <row r="149" spans="2:5" s="224" customFormat="1" ht="15" customHeight="1" x14ac:dyDescent="0.25">
      <c r="B149" s="327" t="s">
        <v>258</v>
      </c>
      <c r="C149" s="327" t="s">
        <v>78</v>
      </c>
      <c r="E149" s="310">
        <v>-0.134115606592276</v>
      </c>
    </row>
    <row r="150" spans="2:5" s="224" customFormat="1" ht="15" customHeight="1" x14ac:dyDescent="0.25">
      <c r="B150" s="327" t="s">
        <v>258</v>
      </c>
      <c r="C150" s="327" t="s">
        <v>108</v>
      </c>
      <c r="E150" s="310">
        <v>8.5265725085959004E-2</v>
      </c>
    </row>
    <row r="151" spans="2:5" s="224" customFormat="1" ht="15" customHeight="1" x14ac:dyDescent="0.25">
      <c r="B151" s="327" t="s">
        <v>258</v>
      </c>
      <c r="C151" s="327" t="s">
        <v>129</v>
      </c>
      <c r="E151" s="310">
        <v>6.3201073867087398E-2</v>
      </c>
    </row>
    <row r="152" spans="2:5" s="224" customFormat="1" ht="15" customHeight="1" x14ac:dyDescent="0.25">
      <c r="B152" s="327" t="s">
        <v>258</v>
      </c>
      <c r="C152" s="327" t="s">
        <v>97</v>
      </c>
      <c r="E152" s="310">
        <v>-6.0264818710555501E-2</v>
      </c>
    </row>
    <row r="153" spans="2:5" s="224" customFormat="1" ht="15" customHeight="1" x14ac:dyDescent="0.25">
      <c r="B153" s="327" t="s">
        <v>30</v>
      </c>
      <c r="C153" s="327" t="s">
        <v>90</v>
      </c>
      <c r="E153" s="310">
        <v>-4.9884975655373399E-2</v>
      </c>
    </row>
    <row r="154" spans="2:5" s="224" customFormat="1" ht="15" customHeight="1" x14ac:dyDescent="0.25">
      <c r="B154" s="327" t="s">
        <v>30</v>
      </c>
      <c r="C154" s="327" t="s">
        <v>8</v>
      </c>
      <c r="E154" s="310">
        <v>-4.9149635440340303E-2</v>
      </c>
    </row>
    <row r="155" spans="2:5" s="224" customFormat="1" ht="15" customHeight="1" x14ac:dyDescent="0.25">
      <c r="B155" s="327" t="s">
        <v>30</v>
      </c>
      <c r="C155" s="327" t="s">
        <v>143</v>
      </c>
      <c r="E155" s="310">
        <v>-4.9837014704168799E-2</v>
      </c>
    </row>
    <row r="156" spans="2:5" s="224" customFormat="1" ht="15" customHeight="1" x14ac:dyDescent="0.25">
      <c r="B156" s="327" t="s">
        <v>30</v>
      </c>
      <c r="C156" s="327" t="s">
        <v>78</v>
      </c>
      <c r="E156" s="310">
        <v>-7.8517332518670394E-2</v>
      </c>
    </row>
    <row r="157" spans="2:5" s="224" customFormat="1" ht="15" customHeight="1" x14ac:dyDescent="0.25">
      <c r="B157" s="327" t="s">
        <v>30</v>
      </c>
      <c r="C157" s="327" t="s">
        <v>97</v>
      </c>
      <c r="E157" s="310">
        <v>7.5400565504257994E-5</v>
      </c>
    </row>
    <row r="158" spans="2:5" s="224" customFormat="1" ht="15" customHeight="1" x14ac:dyDescent="0.25">
      <c r="B158" s="327" t="s">
        <v>31</v>
      </c>
      <c r="C158" s="327" t="s">
        <v>8</v>
      </c>
      <c r="E158" s="310">
        <v>-6.4834852440648696E-2</v>
      </c>
    </row>
    <row r="159" spans="2:5" s="224" customFormat="1" ht="15" customHeight="1" x14ac:dyDescent="0.25">
      <c r="B159" s="327" t="s">
        <v>31</v>
      </c>
      <c r="C159" s="327" t="s">
        <v>143</v>
      </c>
      <c r="E159" s="310">
        <v>-6.5510892703813606E-2</v>
      </c>
    </row>
    <row r="160" spans="2:5" s="224" customFormat="1" ht="15" customHeight="1" x14ac:dyDescent="0.25">
      <c r="B160" s="327" t="s">
        <v>31</v>
      </c>
      <c r="C160" s="327" t="s">
        <v>97</v>
      </c>
      <c r="E160" s="310">
        <v>-1.64218320793026E-2</v>
      </c>
    </row>
    <row r="161" spans="2:5" s="224" customFormat="1" ht="15" customHeight="1" x14ac:dyDescent="0.25">
      <c r="B161" s="327" t="s">
        <v>448</v>
      </c>
      <c r="C161" s="327" t="s">
        <v>90</v>
      </c>
      <c r="E161" s="310">
        <v>-4.9956609464273501E-2</v>
      </c>
    </row>
    <row r="162" spans="2:5" s="224" customFormat="1" ht="15" customHeight="1" x14ac:dyDescent="0.25">
      <c r="B162" s="327" t="s">
        <v>448</v>
      </c>
      <c r="C162" s="327" t="s">
        <v>8</v>
      </c>
      <c r="E162" s="310">
        <v>-4.9221324690128201E-2</v>
      </c>
    </row>
    <row r="163" spans="2:5" s="224" customFormat="1" ht="15" customHeight="1" x14ac:dyDescent="0.25">
      <c r="B163" s="327" t="s">
        <v>448</v>
      </c>
      <c r="C163" s="327" t="s">
        <v>143</v>
      </c>
      <c r="E163" s="310">
        <v>-4.9908652129079002E-2</v>
      </c>
    </row>
    <row r="164" spans="2:5" s="224" customFormat="1" ht="15" customHeight="1" x14ac:dyDescent="0.25">
      <c r="B164" s="327" t="s">
        <v>448</v>
      </c>
      <c r="C164" s="327" t="s">
        <v>78</v>
      </c>
      <c r="E164" s="310">
        <v>-7.8586807594440894E-2</v>
      </c>
    </row>
    <row r="165" spans="2:5" s="224" customFormat="1" ht="15" customHeight="1" x14ac:dyDescent="0.25">
      <c r="B165" s="327" t="s">
        <v>448</v>
      </c>
      <c r="C165" s="327" t="s">
        <v>97</v>
      </c>
      <c r="E165" s="310">
        <v>0</v>
      </c>
    </row>
    <row r="166" spans="2:5" s="224" customFormat="1" ht="15" customHeight="1" x14ac:dyDescent="0.25">
      <c r="B166" s="327" t="s">
        <v>15</v>
      </c>
      <c r="C166" s="327" t="s">
        <v>97</v>
      </c>
      <c r="E166" s="310">
        <v>-2.7494215325983399E-2</v>
      </c>
    </row>
    <row r="167" spans="2:5" s="224" customFormat="1" ht="15" customHeight="1" x14ac:dyDescent="0.25">
      <c r="B167" s="327" t="s">
        <v>42</v>
      </c>
      <c r="C167" s="327" t="s">
        <v>19</v>
      </c>
      <c r="E167" s="310">
        <v>-7.8756440566556604E-2</v>
      </c>
    </row>
    <row r="168" spans="2:5" s="224" customFormat="1" ht="15" customHeight="1" x14ac:dyDescent="0.25">
      <c r="B168" s="327" t="s">
        <v>42</v>
      </c>
      <c r="C168" s="327" t="s">
        <v>90</v>
      </c>
      <c r="E168" s="310">
        <v>-0.19572441553540301</v>
      </c>
    </row>
    <row r="169" spans="2:5" s="224" customFormat="1" ht="15" customHeight="1" x14ac:dyDescent="0.25">
      <c r="B169" s="327" t="s">
        <v>42</v>
      </c>
      <c r="C169" s="327" t="s">
        <v>28</v>
      </c>
      <c r="E169" s="310">
        <v>-0.155314370046337</v>
      </c>
    </row>
    <row r="170" spans="2:5" s="224" customFormat="1" ht="15" customHeight="1" x14ac:dyDescent="0.25">
      <c r="B170" s="327" t="s">
        <v>42</v>
      </c>
      <c r="C170" s="327" t="s">
        <v>24</v>
      </c>
      <c r="E170" s="310">
        <v>-0.103360140807585</v>
      </c>
    </row>
    <row r="171" spans="2:5" s="224" customFormat="1" ht="15" customHeight="1" x14ac:dyDescent="0.25">
      <c r="B171" s="327" t="s">
        <v>42</v>
      </c>
      <c r="C171" s="327" t="s">
        <v>8</v>
      </c>
      <c r="E171" s="310">
        <v>-0.195101947554083</v>
      </c>
    </row>
    <row r="172" spans="2:5" s="224" customFormat="1" ht="15" customHeight="1" x14ac:dyDescent="0.25">
      <c r="B172" s="327" t="s">
        <v>42</v>
      </c>
      <c r="C172" s="327" t="s">
        <v>143</v>
      </c>
      <c r="E172" s="310">
        <v>-0.19568381642784999</v>
      </c>
    </row>
    <row r="173" spans="2:5" s="224" customFormat="1" ht="15" customHeight="1" x14ac:dyDescent="0.25">
      <c r="B173" s="327" t="s">
        <v>42</v>
      </c>
      <c r="C173" s="327" t="s">
        <v>63</v>
      </c>
      <c r="E173" s="310">
        <v>-5.2207405455497402E-2</v>
      </c>
    </row>
    <row r="174" spans="2:5" s="224" customFormat="1" ht="15" customHeight="1" x14ac:dyDescent="0.25">
      <c r="B174" s="327" t="s">
        <v>42</v>
      </c>
      <c r="C174" s="327" t="s">
        <v>44</v>
      </c>
      <c r="E174" s="310">
        <v>-7.7400903073789801E-2</v>
      </c>
    </row>
    <row r="175" spans="2:5" s="224" customFormat="1" ht="15" customHeight="1" x14ac:dyDescent="0.25">
      <c r="B175" s="327" t="s">
        <v>42</v>
      </c>
      <c r="C175" s="327" t="s">
        <v>36</v>
      </c>
      <c r="E175" s="310">
        <v>-0.10194973388848499</v>
      </c>
    </row>
    <row r="176" spans="2:5" s="224" customFormat="1" ht="15" customHeight="1" x14ac:dyDescent="0.25">
      <c r="B176" s="327" t="s">
        <v>42</v>
      </c>
      <c r="C176" s="327" t="s">
        <v>78</v>
      </c>
      <c r="E176" s="310">
        <v>-0.21996180254726699</v>
      </c>
    </row>
    <row r="177" spans="2:5" s="224" customFormat="1" ht="15" customHeight="1" x14ac:dyDescent="0.25">
      <c r="B177" s="327" t="s">
        <v>42</v>
      </c>
      <c r="C177" s="327" t="s">
        <v>66</v>
      </c>
      <c r="E177" s="310">
        <v>-7.5495161483480094E-2</v>
      </c>
    </row>
    <row r="178" spans="2:5" s="224" customFormat="1" ht="15" customHeight="1" x14ac:dyDescent="0.25">
      <c r="B178" s="327" t="s">
        <v>42</v>
      </c>
      <c r="C178" s="327" t="s">
        <v>147</v>
      </c>
      <c r="E178" s="310">
        <v>-3.4712359585054003E-2</v>
      </c>
    </row>
    <row r="179" spans="2:5" s="224" customFormat="1" ht="15" customHeight="1" x14ac:dyDescent="0.25">
      <c r="B179" s="327" t="s">
        <v>42</v>
      </c>
      <c r="C179" s="327" t="s">
        <v>86</v>
      </c>
      <c r="E179" s="310">
        <v>-0.12955379337255099</v>
      </c>
    </row>
    <row r="180" spans="2:5" s="224" customFormat="1" ht="15" customHeight="1" x14ac:dyDescent="0.25">
      <c r="B180" s="327" t="s">
        <v>42</v>
      </c>
      <c r="C180" s="327" t="s">
        <v>108</v>
      </c>
      <c r="E180" s="310">
        <v>-2.2330548513922101E-2</v>
      </c>
    </row>
    <row r="181" spans="2:5" s="224" customFormat="1" ht="15" customHeight="1" x14ac:dyDescent="0.25">
      <c r="B181" s="327" t="s">
        <v>42</v>
      </c>
      <c r="C181" s="327" t="s">
        <v>131</v>
      </c>
      <c r="E181" s="310">
        <v>-1.39302678092124E-2</v>
      </c>
    </row>
    <row r="182" spans="2:5" s="224" customFormat="1" ht="15" customHeight="1" x14ac:dyDescent="0.25">
      <c r="B182" s="327" t="s">
        <v>42</v>
      </c>
      <c r="C182" s="327" t="s">
        <v>145</v>
      </c>
      <c r="E182" s="310">
        <v>-5.8020047104568699E-2</v>
      </c>
    </row>
    <row r="183" spans="2:5" s="224" customFormat="1" ht="15" customHeight="1" x14ac:dyDescent="0.25">
      <c r="B183" s="327" t="s">
        <v>42</v>
      </c>
      <c r="C183" s="327" t="s">
        <v>129</v>
      </c>
      <c r="E183" s="310">
        <v>-4.2207648615537302E-2</v>
      </c>
    </row>
    <row r="184" spans="2:5" s="224" customFormat="1" ht="15" customHeight="1" x14ac:dyDescent="0.25">
      <c r="B184" s="327" t="s">
        <v>42</v>
      </c>
      <c r="C184" s="327" t="s">
        <v>154</v>
      </c>
      <c r="E184" s="310">
        <v>-5.8350867221318298E-2</v>
      </c>
    </row>
    <row r="185" spans="2:5" s="224" customFormat="1" ht="15" customHeight="1" x14ac:dyDescent="0.25">
      <c r="B185" s="327" t="s">
        <v>42</v>
      </c>
      <c r="C185" s="327" t="s">
        <v>140</v>
      </c>
      <c r="E185" s="310">
        <v>-0.120468376332986</v>
      </c>
    </row>
    <row r="186" spans="2:5" s="224" customFormat="1" ht="15" customHeight="1" x14ac:dyDescent="0.25">
      <c r="B186" s="327" t="s">
        <v>42</v>
      </c>
      <c r="C186" s="327" t="s">
        <v>97</v>
      </c>
      <c r="E186" s="310">
        <v>-0.15343278793711901</v>
      </c>
    </row>
    <row r="187" spans="2:5" s="224" customFormat="1" ht="15" customHeight="1" x14ac:dyDescent="0.25">
      <c r="B187" s="327" t="s">
        <v>42</v>
      </c>
      <c r="C187" s="327" t="s">
        <v>189</v>
      </c>
      <c r="E187" s="310">
        <v>-0.19573924719195199</v>
      </c>
    </row>
    <row r="188" spans="2:5" s="224" customFormat="1" ht="15" customHeight="1" x14ac:dyDescent="0.25">
      <c r="B188" s="327" t="s">
        <v>14</v>
      </c>
      <c r="C188" s="327" t="s">
        <v>8</v>
      </c>
      <c r="E188" s="310">
        <v>-4.9221324690128201E-2</v>
      </c>
    </row>
    <row r="189" spans="2:5" s="224" customFormat="1" ht="15" customHeight="1" x14ac:dyDescent="0.25">
      <c r="B189" s="327" t="s">
        <v>14</v>
      </c>
      <c r="C189" s="327" t="s">
        <v>143</v>
      </c>
      <c r="E189" s="310">
        <v>-4.9908652129079002E-2</v>
      </c>
    </row>
    <row r="190" spans="2:5" s="224" customFormat="1" ht="15" customHeight="1" x14ac:dyDescent="0.25">
      <c r="B190" s="327" t="s">
        <v>14</v>
      </c>
      <c r="C190" s="327" t="s">
        <v>78</v>
      </c>
      <c r="E190" s="310">
        <v>-7.8586807594440894E-2</v>
      </c>
    </row>
    <row r="191" spans="2:5" s="224" customFormat="1" ht="15" customHeight="1" x14ac:dyDescent="0.25">
      <c r="B191" s="327" t="s">
        <v>14</v>
      </c>
      <c r="C191" s="327" t="s">
        <v>97</v>
      </c>
      <c r="E191" s="310">
        <v>0</v>
      </c>
    </row>
    <row r="192" spans="2:5" s="224" customFormat="1" ht="15" customHeight="1" x14ac:dyDescent="0.25">
      <c r="B192" s="327" t="s">
        <v>17</v>
      </c>
      <c r="C192" s="327" t="s">
        <v>90</v>
      </c>
      <c r="E192" s="310">
        <v>-0.11337573631940701</v>
      </c>
    </row>
    <row r="193" spans="2:5" s="224" customFormat="1" ht="15" customHeight="1" x14ac:dyDescent="0.25">
      <c r="B193" s="327" t="s">
        <v>17</v>
      </c>
      <c r="C193" s="327" t="s">
        <v>24</v>
      </c>
      <c r="E193" s="310">
        <v>-1.15544095841699E-2</v>
      </c>
    </row>
    <row r="194" spans="2:5" s="224" customFormat="1" ht="15" customHeight="1" x14ac:dyDescent="0.25">
      <c r="B194" s="327" t="s">
        <v>17</v>
      </c>
      <c r="C194" s="327" t="s">
        <v>8</v>
      </c>
      <c r="E194" s="310">
        <v>-0.11268953469118</v>
      </c>
    </row>
    <row r="195" spans="2:5" s="224" customFormat="1" ht="15" customHeight="1" x14ac:dyDescent="0.25">
      <c r="B195" s="327" t="s">
        <v>17</v>
      </c>
      <c r="C195" s="327" t="s">
        <v>143</v>
      </c>
      <c r="E195" s="310">
        <v>-0.113330980324651</v>
      </c>
    </row>
    <row r="196" spans="2:5" s="224" customFormat="1" ht="15" customHeight="1" x14ac:dyDescent="0.25">
      <c r="B196" s="327" t="s">
        <v>17</v>
      </c>
      <c r="C196" s="327" t="s">
        <v>78</v>
      </c>
      <c r="E196" s="310">
        <v>-0.14009475630214199</v>
      </c>
    </row>
    <row r="197" spans="2:5" s="224" customFormat="1" ht="15" customHeight="1" x14ac:dyDescent="0.25">
      <c r="B197" s="327" t="s">
        <v>17</v>
      </c>
      <c r="C197" s="327" t="s">
        <v>108</v>
      </c>
      <c r="E197" s="310">
        <v>7.7771692054901198E-2</v>
      </c>
    </row>
    <row r="198" spans="2:5" s="224" customFormat="1" ht="15" customHeight="1" x14ac:dyDescent="0.25">
      <c r="B198" s="327" t="s">
        <v>17</v>
      </c>
      <c r="C198" s="327" t="s">
        <v>129</v>
      </c>
      <c r="E198" s="310">
        <v>5.5859402807140399E-2</v>
      </c>
    </row>
    <row r="199" spans="2:5" s="224" customFormat="1" ht="15" customHeight="1" x14ac:dyDescent="0.25">
      <c r="B199" s="327" t="s">
        <v>17</v>
      </c>
      <c r="C199" s="327" t="s">
        <v>97</v>
      </c>
      <c r="E199" s="310">
        <v>-6.6753926701570501E-2</v>
      </c>
    </row>
    <row r="200" spans="2:5" s="224" customFormat="1" ht="15" customHeight="1" x14ac:dyDescent="0.25">
      <c r="B200" s="327" t="s">
        <v>13</v>
      </c>
      <c r="C200" s="327" t="s">
        <v>8</v>
      </c>
      <c r="E200" s="310">
        <v>-6.5687211225987793E-2</v>
      </c>
    </row>
    <row r="201" spans="2:5" s="224" customFormat="1" ht="15" customHeight="1" x14ac:dyDescent="0.25">
      <c r="B201" s="327" t="s">
        <v>13</v>
      </c>
      <c r="C201" s="327" t="s">
        <v>143</v>
      </c>
      <c r="E201" s="310">
        <v>-6.6362635310439094E-2</v>
      </c>
    </row>
    <row r="202" spans="2:5" s="224" customFormat="1" ht="15" customHeight="1" x14ac:dyDescent="0.25">
      <c r="B202" s="327" t="s">
        <v>13</v>
      </c>
      <c r="C202" s="327" t="s">
        <v>97</v>
      </c>
      <c r="E202" s="310">
        <v>-1.7318317042074E-2</v>
      </c>
    </row>
    <row r="203" spans="2:5" s="224" customFormat="1" ht="15" customHeight="1" x14ac:dyDescent="0.25">
      <c r="B203" s="327" t="s">
        <v>26</v>
      </c>
      <c r="C203" s="327" t="s">
        <v>8</v>
      </c>
      <c r="E203" s="310">
        <v>-4.4256667567820401E-2</v>
      </c>
    </row>
    <row r="204" spans="2:5" s="224" customFormat="1" ht="15" customHeight="1" x14ac:dyDescent="0.25">
      <c r="B204" s="327" t="s">
        <v>26</v>
      </c>
      <c r="C204" s="327" t="s">
        <v>143</v>
      </c>
      <c r="E204" s="310">
        <v>-4.4947584007191302E-2</v>
      </c>
    </row>
    <row r="205" spans="2:5" s="224" customFormat="1" ht="15" customHeight="1" x14ac:dyDescent="0.25">
      <c r="B205" s="327" t="s">
        <v>26</v>
      </c>
      <c r="C205" s="327" t="s">
        <v>97</v>
      </c>
      <c r="E205" s="310">
        <v>5.2216748768473499E-3</v>
      </c>
    </row>
    <row r="206" spans="2:5" s="224" customFormat="1" ht="15" customHeight="1" x14ac:dyDescent="0.25">
      <c r="B206" s="327" t="s">
        <v>19</v>
      </c>
      <c r="C206" s="327" t="s">
        <v>90</v>
      </c>
      <c r="E206" s="310">
        <v>-0.126967481911929</v>
      </c>
    </row>
    <row r="207" spans="2:5" s="224" customFormat="1" ht="15" customHeight="1" x14ac:dyDescent="0.25">
      <c r="B207" s="327" t="s">
        <v>19</v>
      </c>
      <c r="C207" s="327" t="s">
        <v>28</v>
      </c>
      <c r="E207" s="310">
        <v>-8.3102811081645994E-2</v>
      </c>
    </row>
    <row r="208" spans="2:5" s="224" customFormat="1" ht="15" customHeight="1" x14ac:dyDescent="0.25">
      <c r="B208" s="327" t="s">
        <v>19</v>
      </c>
      <c r="C208" s="327" t="s">
        <v>24</v>
      </c>
      <c r="E208" s="310">
        <v>-2.6707052645404499E-2</v>
      </c>
    </row>
    <row r="209" spans="2:5" s="224" customFormat="1" ht="15" customHeight="1" x14ac:dyDescent="0.25">
      <c r="B209" s="327" t="s">
        <v>19</v>
      </c>
      <c r="C209" s="327" t="s">
        <v>8</v>
      </c>
      <c r="E209" s="310">
        <v>-0.12629179959649101</v>
      </c>
    </row>
    <row r="210" spans="2:5" s="224" customFormat="1" ht="15" customHeight="1" x14ac:dyDescent="0.25">
      <c r="B210" s="327" t="s">
        <v>19</v>
      </c>
      <c r="C210" s="327" t="s">
        <v>143</v>
      </c>
      <c r="E210" s="310">
        <v>-0.12692341201625601</v>
      </c>
    </row>
    <row r="211" spans="2:5" s="224" customFormat="1" ht="15" customHeight="1" x14ac:dyDescent="0.25">
      <c r="B211" s="327" t="s">
        <v>19</v>
      </c>
      <c r="C211" s="327" t="s">
        <v>44</v>
      </c>
      <c r="E211" s="310">
        <v>1.47142140521495E-3</v>
      </c>
    </row>
    <row r="212" spans="2:5" s="224" customFormat="1" ht="15" customHeight="1" x14ac:dyDescent="0.25">
      <c r="B212" s="327" t="s">
        <v>19</v>
      </c>
      <c r="C212" s="327" t="s">
        <v>68</v>
      </c>
      <c r="E212" s="310">
        <v>-2.52572436371328E-2</v>
      </c>
    </row>
    <row r="213" spans="2:5" s="224" customFormat="1" ht="15" customHeight="1" x14ac:dyDescent="0.25">
      <c r="B213" s="327" t="s">
        <v>19</v>
      </c>
      <c r="C213" s="327" t="s">
        <v>36</v>
      </c>
      <c r="E213" s="310">
        <v>-2.51760710665829E-2</v>
      </c>
    </row>
    <row r="214" spans="2:5" s="224" customFormat="1" ht="15" customHeight="1" x14ac:dyDescent="0.25">
      <c r="B214" s="327" t="s">
        <v>19</v>
      </c>
      <c r="C214" s="327" t="s">
        <v>78</v>
      </c>
      <c r="E214" s="310">
        <v>-0.15327690547714701</v>
      </c>
    </row>
    <row r="215" spans="2:5" s="224" customFormat="1" ht="15" customHeight="1" x14ac:dyDescent="0.25">
      <c r="B215" s="327" t="s">
        <v>19</v>
      </c>
      <c r="C215" s="327" t="s">
        <v>66</v>
      </c>
      <c r="E215" s="310">
        <v>3.5400834553265298E-3</v>
      </c>
    </row>
    <row r="216" spans="2:5" s="224" customFormat="1" ht="15" customHeight="1" x14ac:dyDescent="0.25">
      <c r="B216" s="327" t="s">
        <v>19</v>
      </c>
      <c r="C216" s="327" t="s">
        <v>147</v>
      </c>
      <c r="E216" s="310">
        <v>4.7809377368770202E-2</v>
      </c>
    </row>
    <row r="217" spans="2:5" s="224" customFormat="1" ht="15" customHeight="1" x14ac:dyDescent="0.25">
      <c r="B217" s="327" t="s">
        <v>19</v>
      </c>
      <c r="C217" s="327" t="s">
        <v>108</v>
      </c>
      <c r="E217" s="310">
        <v>6.1249700445489101E-2</v>
      </c>
    </row>
    <row r="218" spans="2:5" s="224" customFormat="1" ht="15" customHeight="1" x14ac:dyDescent="0.25">
      <c r="B218" s="327" t="s">
        <v>19</v>
      </c>
      <c r="C218" s="327" t="s">
        <v>102</v>
      </c>
      <c r="E218" s="310">
        <v>-0.12694862941015</v>
      </c>
    </row>
    <row r="219" spans="2:5" s="224" customFormat="1" ht="15" customHeight="1" x14ac:dyDescent="0.25">
      <c r="B219" s="327" t="s">
        <v>19</v>
      </c>
      <c r="C219" s="327" t="s">
        <v>131</v>
      </c>
      <c r="E219" s="310">
        <v>7.0368115026184605E-2</v>
      </c>
    </row>
    <row r="220" spans="2:5" s="224" customFormat="1" ht="15" customHeight="1" x14ac:dyDescent="0.25">
      <c r="B220" s="327" t="s">
        <v>19</v>
      </c>
      <c r="C220" s="327" t="s">
        <v>145</v>
      </c>
      <c r="E220" s="310">
        <v>2.25091326280107E-2</v>
      </c>
    </row>
    <row r="221" spans="2:5" s="224" customFormat="1" ht="15" customHeight="1" x14ac:dyDescent="0.25">
      <c r="B221" s="327" t="s">
        <v>19</v>
      </c>
      <c r="C221" s="327" t="s">
        <v>129</v>
      </c>
      <c r="E221" s="310">
        <v>3.9673321541044498E-2</v>
      </c>
    </row>
    <row r="222" spans="2:5" s="224" customFormat="1" ht="15" customHeight="1" x14ac:dyDescent="0.25">
      <c r="B222" s="327" t="s">
        <v>19</v>
      </c>
      <c r="C222" s="327" t="s">
        <v>124</v>
      </c>
      <c r="E222" s="310">
        <v>-5.6754552247908298E-2</v>
      </c>
    </row>
    <row r="223" spans="2:5" s="224" customFormat="1" ht="15" customHeight="1" x14ac:dyDescent="0.25">
      <c r="B223" s="327" t="s">
        <v>19</v>
      </c>
      <c r="C223" s="327" t="s">
        <v>97</v>
      </c>
      <c r="E223" s="310">
        <v>-8.1060373889058998E-2</v>
      </c>
    </row>
    <row r="224" spans="2:5" s="224" customFormat="1" ht="15" customHeight="1" x14ac:dyDescent="0.25">
      <c r="B224" s="327" t="s">
        <v>19</v>
      </c>
      <c r="C224" s="327" t="s">
        <v>189</v>
      </c>
      <c r="E224" s="310">
        <v>-0.12698358151598799</v>
      </c>
    </row>
    <row r="225" spans="2:5" s="224" customFormat="1" ht="15" customHeight="1" x14ac:dyDescent="0.25">
      <c r="B225" s="327" t="s">
        <v>90</v>
      </c>
      <c r="C225" s="327" t="s">
        <v>51</v>
      </c>
      <c r="E225" s="310">
        <v>0.15645847169341701</v>
      </c>
    </row>
    <row r="226" spans="2:5" s="224" customFormat="1" ht="15" customHeight="1" x14ac:dyDescent="0.25">
      <c r="B226" s="327" t="s">
        <v>90</v>
      </c>
      <c r="C226" s="327" t="s">
        <v>28</v>
      </c>
      <c r="E226" s="310">
        <v>5.02440286260422E-2</v>
      </c>
    </row>
    <row r="227" spans="2:5" s="224" customFormat="1" ht="15" customHeight="1" x14ac:dyDescent="0.25">
      <c r="B227" s="327" t="s">
        <v>90</v>
      </c>
      <c r="C227" s="327" t="s">
        <v>59</v>
      </c>
      <c r="E227" s="310">
        <v>0.13776172179139001</v>
      </c>
    </row>
    <row r="228" spans="2:5" s="224" customFormat="1" ht="15" customHeight="1" x14ac:dyDescent="0.25">
      <c r="B228" s="327" t="s">
        <v>90</v>
      </c>
      <c r="C228" s="327" t="s">
        <v>64</v>
      </c>
      <c r="E228" s="310">
        <v>8.1031705770711907E-2</v>
      </c>
    </row>
    <row r="229" spans="2:5" s="224" customFormat="1" ht="15" customHeight="1" x14ac:dyDescent="0.25">
      <c r="B229" s="327" t="s">
        <v>90</v>
      </c>
      <c r="C229" s="327" t="s">
        <v>571</v>
      </c>
      <c r="E229" s="310">
        <v>0.115581351514791</v>
      </c>
    </row>
    <row r="230" spans="2:5" s="224" customFormat="1" ht="15" customHeight="1" x14ac:dyDescent="0.25">
      <c r="B230" s="327" t="s">
        <v>90</v>
      </c>
      <c r="C230" s="327" t="s">
        <v>49</v>
      </c>
      <c r="E230" s="310">
        <v>0.17679256681651001</v>
      </c>
    </row>
    <row r="231" spans="2:5" s="224" customFormat="1" ht="15" customHeight="1" x14ac:dyDescent="0.25">
      <c r="B231" s="327" t="s">
        <v>90</v>
      </c>
      <c r="C231" s="327" t="s">
        <v>24</v>
      </c>
      <c r="E231" s="310">
        <v>0.114841574843161</v>
      </c>
    </row>
    <row r="232" spans="2:5" s="224" customFormat="1" ht="15" customHeight="1" x14ac:dyDescent="0.25">
      <c r="B232" s="327" t="s">
        <v>90</v>
      </c>
      <c r="C232" s="327" t="s">
        <v>84</v>
      </c>
      <c r="E232" s="310">
        <v>7.2719883044419995E-2</v>
      </c>
    </row>
    <row r="233" spans="2:5" s="224" customFormat="1" ht="15" customHeight="1" x14ac:dyDescent="0.25">
      <c r="B233" s="327" t="s">
        <v>90</v>
      </c>
      <c r="C233" s="327" t="s">
        <v>10</v>
      </c>
      <c r="E233" s="310">
        <v>0.11203174069751699</v>
      </c>
    </row>
    <row r="234" spans="2:5" s="224" customFormat="1" ht="15" customHeight="1" x14ac:dyDescent="0.25">
      <c r="B234" s="327" t="s">
        <v>90</v>
      </c>
      <c r="C234" s="327" t="s">
        <v>91</v>
      </c>
      <c r="E234" s="310">
        <v>5.2583502987272102E-2</v>
      </c>
    </row>
    <row r="235" spans="2:5" s="224" customFormat="1" ht="15" customHeight="1" x14ac:dyDescent="0.25">
      <c r="B235" s="327" t="s">
        <v>90</v>
      </c>
      <c r="C235" s="327" t="s">
        <v>57</v>
      </c>
      <c r="E235" s="310">
        <v>0.115738513166508</v>
      </c>
    </row>
    <row r="236" spans="2:5" s="224" customFormat="1" ht="15" customHeight="1" x14ac:dyDescent="0.25">
      <c r="B236" s="327" t="s">
        <v>90</v>
      </c>
      <c r="C236" s="327" t="s">
        <v>38</v>
      </c>
      <c r="E236" s="310">
        <v>6.9399757164431405E-2</v>
      </c>
    </row>
    <row r="237" spans="2:5" s="224" customFormat="1" ht="15" customHeight="1" x14ac:dyDescent="0.25">
      <c r="B237" s="327" t="s">
        <v>90</v>
      </c>
      <c r="C237" s="327" t="s">
        <v>8</v>
      </c>
      <c r="E237" s="310">
        <v>7.7394862326296597E-4</v>
      </c>
    </row>
    <row r="238" spans="2:5" s="224" customFormat="1" ht="15" customHeight="1" x14ac:dyDescent="0.25">
      <c r="B238" s="327" t="s">
        <v>90</v>
      </c>
      <c r="C238" s="327" t="s">
        <v>143</v>
      </c>
      <c r="E238" s="310">
        <v>5.0479099872990902E-5</v>
      </c>
    </row>
    <row r="239" spans="2:5" s="224" customFormat="1" ht="15" customHeight="1" x14ac:dyDescent="0.25">
      <c r="B239" s="327" t="s">
        <v>90</v>
      </c>
      <c r="C239" s="327" t="s">
        <v>45</v>
      </c>
      <c r="E239" s="310">
        <v>0.138006595152459</v>
      </c>
    </row>
    <row r="240" spans="2:5" s="224" customFormat="1" ht="15" customHeight="1" x14ac:dyDescent="0.25">
      <c r="B240" s="327" t="s">
        <v>90</v>
      </c>
      <c r="C240" s="327" t="s">
        <v>250</v>
      </c>
      <c r="E240" s="310">
        <v>4.9433402721812E-2</v>
      </c>
    </row>
    <row r="241" spans="2:5" s="224" customFormat="1" ht="15" customHeight="1" x14ac:dyDescent="0.25">
      <c r="B241" s="327" t="s">
        <v>90</v>
      </c>
      <c r="C241" s="327" t="s">
        <v>34</v>
      </c>
      <c r="E241" s="310">
        <v>0.12575499189550099</v>
      </c>
    </row>
    <row r="242" spans="2:5" s="224" customFormat="1" ht="15" customHeight="1" x14ac:dyDescent="0.25">
      <c r="B242" s="327" t="s">
        <v>90</v>
      </c>
      <c r="C242" s="327" t="s">
        <v>63</v>
      </c>
      <c r="E242" s="310">
        <v>0.178442579697909</v>
      </c>
    </row>
    <row r="243" spans="2:5" s="224" customFormat="1" ht="15" customHeight="1" x14ac:dyDescent="0.25">
      <c r="B243" s="327" t="s">
        <v>90</v>
      </c>
      <c r="C243" s="327" t="s">
        <v>44</v>
      </c>
      <c r="E243" s="310">
        <v>0.14711812063818999</v>
      </c>
    </row>
    <row r="244" spans="2:5" s="224" customFormat="1" ht="15" customHeight="1" x14ac:dyDescent="0.25">
      <c r="B244" s="327" t="s">
        <v>90</v>
      </c>
      <c r="C244" s="327" t="s">
        <v>68</v>
      </c>
      <c r="E244" s="310">
        <v>0.11650223349932</v>
      </c>
    </row>
    <row r="245" spans="2:5" s="224" customFormat="1" ht="15" customHeight="1" x14ac:dyDescent="0.25">
      <c r="B245" s="327" t="s">
        <v>90</v>
      </c>
      <c r="C245" s="327" t="s">
        <v>36</v>
      </c>
      <c r="E245" s="310">
        <v>0.11659521121649299</v>
      </c>
    </row>
    <row r="246" spans="2:5" s="224" customFormat="1" ht="15" customHeight="1" x14ac:dyDescent="0.25">
      <c r="B246" s="327" t="s">
        <v>90</v>
      </c>
      <c r="C246" s="327" t="s">
        <v>54</v>
      </c>
      <c r="E246" s="310">
        <v>9.26819221486921E-2</v>
      </c>
    </row>
    <row r="247" spans="2:5" s="224" customFormat="1" ht="15" customHeight="1" x14ac:dyDescent="0.25">
      <c r="B247" s="327" t="s">
        <v>90</v>
      </c>
      <c r="C247" s="327" t="s">
        <v>72</v>
      </c>
      <c r="E247" s="310">
        <v>0.27346007943830403</v>
      </c>
    </row>
    <row r="248" spans="2:5" s="224" customFormat="1" ht="15" customHeight="1" x14ac:dyDescent="0.25">
      <c r="B248" s="327" t="s">
        <v>90</v>
      </c>
      <c r="C248" s="327" t="s">
        <v>138</v>
      </c>
      <c r="E248" s="310">
        <v>0.108402325115385</v>
      </c>
    </row>
    <row r="249" spans="2:5" s="224" customFormat="1" ht="15" customHeight="1" x14ac:dyDescent="0.25">
      <c r="B249" s="327" t="s">
        <v>90</v>
      </c>
      <c r="C249" s="327" t="s">
        <v>76</v>
      </c>
      <c r="E249" s="310">
        <v>5.33290115239866E-2</v>
      </c>
    </row>
    <row r="250" spans="2:5" s="224" customFormat="1" ht="15" customHeight="1" x14ac:dyDescent="0.25">
      <c r="B250" s="327" t="s">
        <v>90</v>
      </c>
      <c r="C250" s="327" t="s">
        <v>78</v>
      </c>
      <c r="E250" s="310">
        <v>-3.0135674239071399E-2</v>
      </c>
    </row>
    <row r="251" spans="2:5" s="224" customFormat="1" ht="15" customHeight="1" x14ac:dyDescent="0.25">
      <c r="B251" s="327" t="s">
        <v>90</v>
      </c>
      <c r="C251" s="327" t="s">
        <v>149</v>
      </c>
      <c r="E251" s="310">
        <v>0.146229722114253</v>
      </c>
    </row>
    <row r="252" spans="2:5" s="224" customFormat="1" ht="15" customHeight="1" x14ac:dyDescent="0.25">
      <c r="B252" s="327" t="s">
        <v>90</v>
      </c>
      <c r="C252" s="327" t="s">
        <v>74</v>
      </c>
      <c r="E252" s="310">
        <v>9.4527058134772607E-2</v>
      </c>
    </row>
    <row r="253" spans="2:5" s="224" customFormat="1" ht="15" customHeight="1" x14ac:dyDescent="0.25">
      <c r="B253" s="327" t="s">
        <v>90</v>
      </c>
      <c r="C253" s="327" t="s">
        <v>22</v>
      </c>
      <c r="E253" s="310">
        <v>3.11022070079401E-2</v>
      </c>
    </row>
    <row r="254" spans="2:5" s="224" customFormat="1" ht="15" customHeight="1" x14ac:dyDescent="0.25">
      <c r="B254" s="327" t="s">
        <v>90</v>
      </c>
      <c r="C254" s="327" t="s">
        <v>66</v>
      </c>
      <c r="E254" s="310">
        <v>0.14948763380895</v>
      </c>
    </row>
    <row r="255" spans="2:5" s="224" customFormat="1" ht="15" customHeight="1" x14ac:dyDescent="0.25">
      <c r="B255" s="327" t="s">
        <v>90</v>
      </c>
      <c r="C255" s="327" t="s">
        <v>81</v>
      </c>
      <c r="E255" s="310">
        <v>7.44791076669198E-2</v>
      </c>
    </row>
    <row r="256" spans="2:5" s="224" customFormat="1" ht="15" customHeight="1" x14ac:dyDescent="0.25">
      <c r="B256" s="327" t="s">
        <v>90</v>
      </c>
      <c r="C256" s="327" t="s">
        <v>88</v>
      </c>
      <c r="E256" s="310">
        <v>5.0998286868315403E-2</v>
      </c>
    </row>
    <row r="257" spans="2:5" s="224" customFormat="1" ht="15" customHeight="1" x14ac:dyDescent="0.25">
      <c r="B257" s="327" t="s">
        <v>90</v>
      </c>
      <c r="C257" s="327" t="s">
        <v>133</v>
      </c>
      <c r="E257" s="310">
        <v>7.7415701161594394E-2</v>
      </c>
    </row>
    <row r="258" spans="2:5" s="224" customFormat="1" ht="15" customHeight="1" x14ac:dyDescent="0.25">
      <c r="B258" s="327" t="s">
        <v>90</v>
      </c>
      <c r="C258" s="327" t="s">
        <v>96</v>
      </c>
      <c r="E258" s="310">
        <v>0.115794755286542</v>
      </c>
    </row>
    <row r="259" spans="2:5" s="224" customFormat="1" ht="15" customHeight="1" x14ac:dyDescent="0.25">
      <c r="B259" s="327" t="s">
        <v>90</v>
      </c>
      <c r="C259" s="327" t="s">
        <v>83</v>
      </c>
      <c r="E259" s="310">
        <v>0.117521366326337</v>
      </c>
    </row>
    <row r="260" spans="2:5" s="224" customFormat="1" ht="15" customHeight="1" x14ac:dyDescent="0.25">
      <c r="B260" s="327" t="s">
        <v>90</v>
      </c>
      <c r="C260" s="327" t="s">
        <v>99</v>
      </c>
      <c r="E260" s="310">
        <v>0.10581761118433</v>
      </c>
    </row>
    <row r="261" spans="2:5" s="224" customFormat="1" ht="15" customHeight="1" x14ac:dyDescent="0.25">
      <c r="B261" s="327" t="s">
        <v>90</v>
      </c>
      <c r="C261" s="327" t="s">
        <v>174</v>
      </c>
      <c r="E261" s="310">
        <v>0.107872565667468</v>
      </c>
    </row>
    <row r="262" spans="2:5" s="224" customFormat="1" ht="15" customHeight="1" x14ac:dyDescent="0.25">
      <c r="B262" s="327" t="s">
        <v>90</v>
      </c>
      <c r="C262" s="327" t="s">
        <v>581</v>
      </c>
      <c r="E262" s="310">
        <v>0.11568409251834599</v>
      </c>
    </row>
    <row r="263" spans="2:5" s="224" customFormat="1" ht="15" customHeight="1" x14ac:dyDescent="0.25">
      <c r="B263" s="327" t="s">
        <v>90</v>
      </c>
      <c r="C263" s="327" t="s">
        <v>171</v>
      </c>
      <c r="E263" s="310">
        <v>5.2916371969994297E-2</v>
      </c>
    </row>
    <row r="264" spans="2:5" s="224" customFormat="1" ht="15" customHeight="1" x14ac:dyDescent="0.25">
      <c r="B264" s="327" t="s">
        <v>90</v>
      </c>
      <c r="C264" s="327" t="s">
        <v>147</v>
      </c>
      <c r="E264" s="310">
        <v>0.200195130948224</v>
      </c>
    </row>
    <row r="265" spans="2:5" s="224" customFormat="1" ht="15" customHeight="1" x14ac:dyDescent="0.25">
      <c r="B265" s="327" t="s">
        <v>90</v>
      </c>
      <c r="C265" s="327" t="s">
        <v>86</v>
      </c>
      <c r="E265" s="310">
        <v>8.2273568215925894E-2</v>
      </c>
    </row>
    <row r="266" spans="2:5" s="224" customFormat="1" ht="15" customHeight="1" x14ac:dyDescent="0.25">
      <c r="B266" s="327" t="s">
        <v>90</v>
      </c>
      <c r="C266" s="327" t="s">
        <v>184</v>
      </c>
      <c r="E266" s="310">
        <v>0.14203840126365899</v>
      </c>
    </row>
    <row r="267" spans="2:5" s="224" customFormat="1" ht="15" customHeight="1" x14ac:dyDescent="0.25">
      <c r="B267" s="327" t="s">
        <v>90</v>
      </c>
      <c r="C267" s="327" t="s">
        <v>108</v>
      </c>
      <c r="E267" s="310">
        <v>0.21559011658536001</v>
      </c>
    </row>
    <row r="268" spans="2:5" s="224" customFormat="1" ht="15" customHeight="1" x14ac:dyDescent="0.25">
      <c r="B268" s="327" t="s">
        <v>90</v>
      </c>
      <c r="C268" s="327" t="s">
        <v>111</v>
      </c>
      <c r="E268" s="310">
        <v>0.121969035106442</v>
      </c>
    </row>
    <row r="269" spans="2:5" s="224" customFormat="1" ht="15" customHeight="1" x14ac:dyDescent="0.25">
      <c r="B269" s="327" t="s">
        <v>90</v>
      </c>
      <c r="C269" s="327" t="s">
        <v>102</v>
      </c>
      <c r="E269" s="310">
        <v>2.15942721353279E-5</v>
      </c>
    </row>
    <row r="270" spans="2:5" s="224" customFormat="1" ht="15" customHeight="1" x14ac:dyDescent="0.25">
      <c r="B270" s="327" t="s">
        <v>90</v>
      </c>
      <c r="C270" s="327" t="s">
        <v>105</v>
      </c>
      <c r="E270" s="310">
        <v>5.2603767190398297E-2</v>
      </c>
    </row>
    <row r="271" spans="2:5" s="224" customFormat="1" ht="15" customHeight="1" x14ac:dyDescent="0.25">
      <c r="B271" s="327" t="s">
        <v>90</v>
      </c>
      <c r="C271" s="327" t="s">
        <v>168</v>
      </c>
      <c r="E271" s="310">
        <v>8.2633233068702502E-2</v>
      </c>
    </row>
    <row r="272" spans="2:5" s="224" customFormat="1" ht="15" customHeight="1" x14ac:dyDescent="0.25">
      <c r="B272" s="327" t="s">
        <v>90</v>
      </c>
      <c r="C272" s="327" t="s">
        <v>584</v>
      </c>
      <c r="E272" s="310">
        <v>5.87711264535591E-2</v>
      </c>
    </row>
    <row r="273" spans="2:5" s="224" customFormat="1" ht="15" customHeight="1" x14ac:dyDescent="0.25">
      <c r="B273" s="327" t="s">
        <v>90</v>
      </c>
      <c r="C273" s="327" t="s">
        <v>117</v>
      </c>
      <c r="E273" s="310">
        <v>8.31343163275442E-2</v>
      </c>
    </row>
    <row r="274" spans="2:5" s="224" customFormat="1" ht="15" customHeight="1" x14ac:dyDescent="0.25">
      <c r="B274" s="327" t="s">
        <v>90</v>
      </c>
      <c r="C274" s="327" t="s">
        <v>112</v>
      </c>
      <c r="E274" s="310">
        <v>0.12910771883026501</v>
      </c>
    </row>
    <row r="275" spans="2:5" s="224" customFormat="1" ht="15" customHeight="1" x14ac:dyDescent="0.25">
      <c r="B275" s="327" t="s">
        <v>90</v>
      </c>
      <c r="C275" s="327" t="s">
        <v>131</v>
      </c>
      <c r="E275" s="310">
        <v>0.22603464687692901</v>
      </c>
    </row>
    <row r="276" spans="2:5" s="224" customFormat="1" ht="15" customHeight="1" x14ac:dyDescent="0.25">
      <c r="B276" s="327" t="s">
        <v>90</v>
      </c>
      <c r="C276" s="327" t="s">
        <v>119</v>
      </c>
      <c r="E276" s="310">
        <v>5.2583502987272102E-2</v>
      </c>
    </row>
    <row r="277" spans="2:5" s="224" customFormat="1" ht="15" customHeight="1" x14ac:dyDescent="0.25">
      <c r="B277" s="327" t="s">
        <v>90</v>
      </c>
      <c r="C277" s="327" t="s">
        <v>251</v>
      </c>
      <c r="E277" s="310">
        <v>0.167523890646468</v>
      </c>
    </row>
    <row r="278" spans="2:5" s="224" customFormat="1" ht="15" customHeight="1" x14ac:dyDescent="0.25">
      <c r="B278" s="327" t="s">
        <v>90</v>
      </c>
      <c r="C278" s="327" t="s">
        <v>156</v>
      </c>
      <c r="E278" s="310">
        <v>0.185262095800794</v>
      </c>
    </row>
    <row r="279" spans="2:5" s="224" customFormat="1" ht="15" customHeight="1" x14ac:dyDescent="0.25">
      <c r="B279" s="327" t="s">
        <v>90</v>
      </c>
      <c r="C279" s="327" t="s">
        <v>145</v>
      </c>
      <c r="E279" s="310">
        <v>0.17121540314132999</v>
      </c>
    </row>
    <row r="280" spans="2:5" s="224" customFormat="1" ht="15" customHeight="1" x14ac:dyDescent="0.25">
      <c r="B280" s="327" t="s">
        <v>90</v>
      </c>
      <c r="C280" s="327" t="s">
        <v>126</v>
      </c>
      <c r="E280" s="310">
        <v>5.2978320505271799E-2</v>
      </c>
    </row>
    <row r="281" spans="2:5" s="224" customFormat="1" ht="15" customHeight="1" x14ac:dyDescent="0.25">
      <c r="B281" s="327" t="s">
        <v>90</v>
      </c>
      <c r="C281" s="327" t="s">
        <v>129</v>
      </c>
      <c r="E281" s="310">
        <v>0.19087582650175999</v>
      </c>
    </row>
    <row r="282" spans="2:5" s="224" customFormat="1" ht="15" customHeight="1" x14ac:dyDescent="0.25">
      <c r="B282" s="327" t="s">
        <v>90</v>
      </c>
      <c r="C282" s="327" t="s">
        <v>124</v>
      </c>
      <c r="E282" s="310">
        <v>8.0424186051838903E-2</v>
      </c>
    </row>
    <row r="283" spans="2:5" s="224" customFormat="1" ht="15" customHeight="1" x14ac:dyDescent="0.25">
      <c r="B283" s="327" t="s">
        <v>90</v>
      </c>
      <c r="C283" s="327" t="s">
        <v>588</v>
      </c>
      <c r="E283" s="310">
        <v>0.114344327455878</v>
      </c>
    </row>
    <row r="284" spans="2:5" s="224" customFormat="1" ht="15" customHeight="1" x14ac:dyDescent="0.25">
      <c r="B284" s="327" t="s">
        <v>90</v>
      </c>
      <c r="C284" s="327" t="s">
        <v>141</v>
      </c>
      <c r="E284" s="310">
        <v>1.10392486787008E-2</v>
      </c>
    </row>
    <row r="285" spans="2:5" s="224" customFormat="1" ht="15" customHeight="1" x14ac:dyDescent="0.25">
      <c r="B285" s="327" t="s">
        <v>90</v>
      </c>
      <c r="C285" s="327" t="s">
        <v>152</v>
      </c>
      <c r="E285" s="310">
        <v>7.3109814309674906E-2</v>
      </c>
    </row>
    <row r="286" spans="2:5" s="224" customFormat="1" ht="15" customHeight="1" x14ac:dyDescent="0.25">
      <c r="B286" s="327" t="s">
        <v>90</v>
      </c>
      <c r="C286" s="327" t="s">
        <v>148</v>
      </c>
      <c r="E286" s="310">
        <v>0.117114923526036</v>
      </c>
    </row>
    <row r="287" spans="2:5" s="224" customFormat="1" ht="15" customHeight="1" x14ac:dyDescent="0.25">
      <c r="B287" s="327" t="s">
        <v>90</v>
      </c>
      <c r="C287" s="327" t="s">
        <v>154</v>
      </c>
      <c r="E287" s="310">
        <v>0.17080407632358199</v>
      </c>
    </row>
    <row r="288" spans="2:5" s="224" customFormat="1" ht="15" customHeight="1" x14ac:dyDescent="0.25">
      <c r="B288" s="327" t="s">
        <v>90</v>
      </c>
      <c r="C288" s="327" t="s">
        <v>140</v>
      </c>
      <c r="E288" s="310">
        <v>9.3569966136066093E-2</v>
      </c>
    </row>
    <row r="289" spans="2:5" s="224" customFormat="1" ht="15" customHeight="1" x14ac:dyDescent="0.25">
      <c r="B289" s="327" t="s">
        <v>90</v>
      </c>
      <c r="C289" s="327" t="s">
        <v>173</v>
      </c>
      <c r="E289" s="310">
        <v>0.332846413149538</v>
      </c>
    </row>
    <row r="290" spans="2:5" s="224" customFormat="1" ht="15" customHeight="1" x14ac:dyDescent="0.25">
      <c r="B290" s="327" t="s">
        <v>90</v>
      </c>
      <c r="C290" s="327" t="s">
        <v>97</v>
      </c>
      <c r="E290" s="310">
        <v>5.2583502987271998E-2</v>
      </c>
    </row>
    <row r="291" spans="2:5" s="224" customFormat="1" ht="15" customHeight="1" x14ac:dyDescent="0.25">
      <c r="B291" s="327" t="s">
        <v>90</v>
      </c>
      <c r="C291" s="327" t="s">
        <v>182</v>
      </c>
      <c r="E291" s="310">
        <v>5.2583502987272102E-2</v>
      </c>
    </row>
    <row r="292" spans="2:5" s="224" customFormat="1" ht="15" customHeight="1" x14ac:dyDescent="0.25">
      <c r="B292" s="327" t="s">
        <v>90</v>
      </c>
      <c r="C292" s="327" t="s">
        <v>170</v>
      </c>
      <c r="E292" s="310">
        <v>7.2148520622548507E-2</v>
      </c>
    </row>
    <row r="293" spans="2:5" s="224" customFormat="1" ht="15" customHeight="1" x14ac:dyDescent="0.25">
      <c r="B293" s="327" t="s">
        <v>90</v>
      </c>
      <c r="C293" s="327" t="s">
        <v>11</v>
      </c>
      <c r="E293" s="310">
        <v>0.108687427362334</v>
      </c>
    </row>
    <row r="294" spans="2:5" s="224" customFormat="1" ht="15" customHeight="1" x14ac:dyDescent="0.25">
      <c r="B294" s="327" t="s">
        <v>90</v>
      </c>
      <c r="C294" s="327" t="s">
        <v>165</v>
      </c>
      <c r="E294" s="310">
        <v>5.2583502987272102E-2</v>
      </c>
    </row>
    <row r="295" spans="2:5" s="224" customFormat="1" ht="15" customHeight="1" x14ac:dyDescent="0.25">
      <c r="B295" s="327" t="s">
        <v>90</v>
      </c>
      <c r="C295" s="327" t="s">
        <v>189</v>
      </c>
      <c r="E295" s="310">
        <v>-1.84410130495971E-5</v>
      </c>
    </row>
    <row r="296" spans="2:5" s="224" customFormat="1" ht="15" customHeight="1" x14ac:dyDescent="0.25">
      <c r="B296" s="327" t="s">
        <v>90</v>
      </c>
      <c r="C296" s="327" t="s">
        <v>192</v>
      </c>
      <c r="E296" s="310">
        <v>0.26959012113686398</v>
      </c>
    </row>
    <row r="297" spans="2:5" s="224" customFormat="1" ht="15" customHeight="1" x14ac:dyDescent="0.25">
      <c r="B297" s="327" t="s">
        <v>51</v>
      </c>
      <c r="C297" s="327" t="s">
        <v>24</v>
      </c>
      <c r="E297" s="310">
        <v>-3.5986503509560903E-2</v>
      </c>
    </row>
    <row r="298" spans="2:5" s="224" customFormat="1" ht="15" customHeight="1" x14ac:dyDescent="0.25">
      <c r="B298" s="327" t="s">
        <v>51</v>
      </c>
      <c r="C298" s="327" t="s">
        <v>8</v>
      </c>
      <c r="E298" s="310">
        <v>-0.13462180171691199</v>
      </c>
    </row>
    <row r="299" spans="2:5" s="224" customFormat="1" ht="15" customHeight="1" x14ac:dyDescent="0.25">
      <c r="B299" s="327" t="s">
        <v>51</v>
      </c>
      <c r="C299" s="327" t="s">
        <v>143</v>
      </c>
      <c r="E299" s="310">
        <v>-0.13524739229461</v>
      </c>
    </row>
    <row r="300" spans="2:5" s="224" customFormat="1" ht="15" customHeight="1" x14ac:dyDescent="0.25">
      <c r="B300" s="327" t="s">
        <v>51</v>
      </c>
      <c r="C300" s="327" t="s">
        <v>78</v>
      </c>
      <c r="E300" s="310">
        <v>-0.161349629493618</v>
      </c>
    </row>
    <row r="301" spans="2:5" s="224" customFormat="1" ht="15" customHeight="1" x14ac:dyDescent="0.25">
      <c r="B301" s="327" t="s">
        <v>51</v>
      </c>
      <c r="C301" s="327" t="s">
        <v>66</v>
      </c>
      <c r="E301" s="310">
        <v>-6.0277459632939196E-3</v>
      </c>
    </row>
    <row r="302" spans="2:5" s="224" customFormat="1" ht="15" customHeight="1" x14ac:dyDescent="0.25">
      <c r="B302" s="327" t="s">
        <v>51</v>
      </c>
      <c r="C302" s="327" t="s">
        <v>108</v>
      </c>
      <c r="E302" s="310">
        <v>5.1131663037891503E-2</v>
      </c>
    </row>
    <row r="303" spans="2:5" s="224" customFormat="1" ht="15" customHeight="1" x14ac:dyDescent="0.25">
      <c r="B303" s="327" t="s">
        <v>51</v>
      </c>
      <c r="C303" s="327" t="s">
        <v>117</v>
      </c>
      <c r="E303" s="310">
        <v>-6.3404053980860797E-2</v>
      </c>
    </row>
    <row r="304" spans="2:5" s="224" customFormat="1" ht="15" customHeight="1" x14ac:dyDescent="0.25">
      <c r="B304" s="327" t="s">
        <v>51</v>
      </c>
      <c r="C304" s="327" t="s">
        <v>129</v>
      </c>
      <c r="E304" s="310">
        <v>2.9760995012596301E-2</v>
      </c>
    </row>
    <row r="305" spans="2:5" s="224" customFormat="1" ht="15" customHeight="1" x14ac:dyDescent="0.25">
      <c r="B305" s="327" t="s">
        <v>51</v>
      </c>
      <c r="C305" s="327" t="s">
        <v>97</v>
      </c>
      <c r="E305" s="310">
        <v>-8.9821615949632505E-2</v>
      </c>
    </row>
    <row r="306" spans="2:5" s="224" customFormat="1" ht="15" customHeight="1" x14ac:dyDescent="0.25">
      <c r="B306" s="327" t="s">
        <v>28</v>
      </c>
      <c r="C306" s="327" t="s">
        <v>24</v>
      </c>
      <c r="E306" s="310">
        <v>6.1507177814309297E-2</v>
      </c>
    </row>
    <row r="307" spans="2:5" s="224" customFormat="1" ht="15" customHeight="1" x14ac:dyDescent="0.25">
      <c r="B307" s="327" t="s">
        <v>28</v>
      </c>
      <c r="C307" s="327" t="s">
        <v>8</v>
      </c>
      <c r="E307" s="310">
        <v>-4.7103414686867899E-2</v>
      </c>
    </row>
    <row r="308" spans="2:5" s="224" customFormat="1" ht="15" customHeight="1" x14ac:dyDescent="0.25">
      <c r="B308" s="327" t="s">
        <v>28</v>
      </c>
      <c r="C308" s="327" t="s">
        <v>143</v>
      </c>
      <c r="E308" s="310">
        <v>-4.7792273184198798E-2</v>
      </c>
    </row>
    <row r="309" spans="2:5" s="224" customFormat="1" ht="15" customHeight="1" x14ac:dyDescent="0.25">
      <c r="B309" s="327" t="s">
        <v>28</v>
      </c>
      <c r="C309" s="327" t="s">
        <v>63</v>
      </c>
      <c r="E309" s="310">
        <v>0.12206548914120401</v>
      </c>
    </row>
    <row r="310" spans="2:5" s="224" customFormat="1" ht="15" customHeight="1" x14ac:dyDescent="0.25">
      <c r="B310" s="327" t="s">
        <v>28</v>
      </c>
      <c r="C310" s="327" t="s">
        <v>44</v>
      </c>
      <c r="E310" s="310">
        <v>9.2239602770111603E-2</v>
      </c>
    </row>
    <row r="311" spans="2:5" s="224" customFormat="1" ht="15" customHeight="1" x14ac:dyDescent="0.25">
      <c r="B311" s="327" t="s">
        <v>28</v>
      </c>
      <c r="C311" s="327" t="s">
        <v>36</v>
      </c>
      <c r="E311" s="310">
        <v>6.3176919631957998E-2</v>
      </c>
    </row>
    <row r="312" spans="2:5" s="224" customFormat="1" ht="15" customHeight="1" x14ac:dyDescent="0.25">
      <c r="B312" s="327" t="s">
        <v>28</v>
      </c>
      <c r="C312" s="327" t="s">
        <v>78</v>
      </c>
      <c r="E312" s="310">
        <v>-7.6534310764202501E-2</v>
      </c>
    </row>
    <row r="313" spans="2:5" s="224" customFormat="1" ht="15" customHeight="1" x14ac:dyDescent="0.25">
      <c r="B313" s="327" t="s">
        <v>28</v>
      </c>
      <c r="C313" s="327" t="s">
        <v>66</v>
      </c>
      <c r="E313" s="310">
        <v>9.4495757631434696E-2</v>
      </c>
    </row>
    <row r="314" spans="2:5" s="224" customFormat="1" ht="15" customHeight="1" x14ac:dyDescent="0.25">
      <c r="B314" s="327" t="s">
        <v>28</v>
      </c>
      <c r="C314" s="327" t="s">
        <v>147</v>
      </c>
      <c r="E314" s="310">
        <v>0.14277739100154799</v>
      </c>
    </row>
    <row r="315" spans="2:5" s="224" customFormat="1" ht="15" customHeight="1" x14ac:dyDescent="0.25">
      <c r="B315" s="327" t="s">
        <v>28</v>
      </c>
      <c r="C315" s="327" t="s">
        <v>86</v>
      </c>
      <c r="E315" s="310">
        <v>3.0497235610837701E-2</v>
      </c>
    </row>
    <row r="316" spans="2:5" s="224" customFormat="1" ht="15" customHeight="1" x14ac:dyDescent="0.25">
      <c r="B316" s="327" t="s">
        <v>28</v>
      </c>
      <c r="C316" s="327" t="s">
        <v>108</v>
      </c>
      <c r="E316" s="310">
        <v>0.15743587533235301</v>
      </c>
    </row>
    <row r="317" spans="2:5" s="224" customFormat="1" ht="15" customHeight="1" x14ac:dyDescent="0.25">
      <c r="B317" s="327" t="s">
        <v>28</v>
      </c>
      <c r="C317" s="327" t="s">
        <v>102</v>
      </c>
      <c r="E317" s="310">
        <v>-4.7819776152032999E-2</v>
      </c>
    </row>
    <row r="318" spans="2:5" s="224" customFormat="1" ht="15" customHeight="1" x14ac:dyDescent="0.25">
      <c r="B318" s="327" t="s">
        <v>28</v>
      </c>
      <c r="C318" s="327" t="s">
        <v>117</v>
      </c>
      <c r="E318" s="310">
        <v>3.1316805242425298E-2</v>
      </c>
    </row>
    <row r="319" spans="2:5" s="224" customFormat="1" ht="15" customHeight="1" x14ac:dyDescent="0.25">
      <c r="B319" s="327" t="s">
        <v>28</v>
      </c>
      <c r="C319" s="327" t="s">
        <v>131</v>
      </c>
      <c r="E319" s="310">
        <v>0.16738073577134299</v>
      </c>
    </row>
    <row r="320" spans="2:5" s="224" customFormat="1" ht="15" customHeight="1" x14ac:dyDescent="0.25">
      <c r="B320" s="327" t="s">
        <v>28</v>
      </c>
      <c r="C320" s="327" t="s">
        <v>145</v>
      </c>
      <c r="E320" s="310">
        <v>0.115184063149157</v>
      </c>
    </row>
    <row r="321" spans="2:5" s="224" customFormat="1" ht="15" customHeight="1" x14ac:dyDescent="0.25">
      <c r="B321" s="327" t="s">
        <v>28</v>
      </c>
      <c r="C321" s="327" t="s">
        <v>129</v>
      </c>
      <c r="E321" s="310">
        <v>0.133903925223642</v>
      </c>
    </row>
    <row r="322" spans="2:5" s="224" customFormat="1" ht="15" customHeight="1" x14ac:dyDescent="0.25">
      <c r="B322" s="327" t="s">
        <v>28</v>
      </c>
      <c r="C322" s="327" t="s">
        <v>124</v>
      </c>
      <c r="E322" s="310">
        <v>2.8736328513363898E-2</v>
      </c>
    </row>
    <row r="323" spans="2:5" s="224" customFormat="1" ht="15" customHeight="1" x14ac:dyDescent="0.25">
      <c r="B323" s="327" t="s">
        <v>28</v>
      </c>
      <c r="C323" s="327" t="s">
        <v>154</v>
      </c>
      <c r="E323" s="310">
        <v>0.114792414345131</v>
      </c>
    </row>
    <row r="324" spans="2:5" s="224" customFormat="1" ht="15" customHeight="1" x14ac:dyDescent="0.25">
      <c r="B324" s="327" t="s">
        <v>28</v>
      </c>
      <c r="C324" s="327" t="s">
        <v>140</v>
      </c>
      <c r="E324" s="310">
        <v>4.12532100436733E-2</v>
      </c>
    </row>
    <row r="325" spans="2:5" s="224" customFormat="1" ht="15" customHeight="1" x14ac:dyDescent="0.25">
      <c r="B325" s="327" t="s">
        <v>28</v>
      </c>
      <c r="C325" s="327" t="s">
        <v>97</v>
      </c>
      <c r="E325" s="310">
        <v>2.2275531185743601E-3</v>
      </c>
    </row>
    <row r="326" spans="2:5" s="224" customFormat="1" ht="15" customHeight="1" x14ac:dyDescent="0.25">
      <c r="B326" s="327" t="s">
        <v>59</v>
      </c>
      <c r="C326" s="327" t="s">
        <v>24</v>
      </c>
      <c r="E326" s="310">
        <v>-2.0144944683270001E-2</v>
      </c>
    </row>
    <row r="327" spans="2:5" s="224" customFormat="1" ht="15" customHeight="1" x14ac:dyDescent="0.25">
      <c r="B327" s="327" t="s">
        <v>59</v>
      </c>
      <c r="C327" s="327" t="s">
        <v>8</v>
      </c>
      <c r="E327" s="310">
        <v>-0.120401109076197</v>
      </c>
    </row>
    <row r="328" spans="2:5" s="224" customFormat="1" ht="15" customHeight="1" x14ac:dyDescent="0.25">
      <c r="B328" s="327" t="s">
        <v>59</v>
      </c>
      <c r="C328" s="327" t="s">
        <v>143</v>
      </c>
      <c r="E328" s="310">
        <v>-0.12103697993521199</v>
      </c>
    </row>
    <row r="329" spans="2:5" s="224" customFormat="1" ht="15" customHeight="1" x14ac:dyDescent="0.25">
      <c r="B329" s="327" t="s">
        <v>59</v>
      </c>
      <c r="C329" s="327" t="s">
        <v>78</v>
      </c>
      <c r="E329" s="310">
        <v>-0.14756815316840599</v>
      </c>
    </row>
    <row r="330" spans="2:5" s="224" customFormat="1" ht="15" customHeight="1" x14ac:dyDescent="0.25">
      <c r="B330" s="327" t="s">
        <v>59</v>
      </c>
      <c r="C330" s="327" t="s">
        <v>108</v>
      </c>
      <c r="E330" s="310">
        <v>6.8404827920761899E-2</v>
      </c>
    </row>
    <row r="331" spans="2:5" s="224" customFormat="1" ht="15" customHeight="1" x14ac:dyDescent="0.25">
      <c r="B331" s="327" t="s">
        <v>59</v>
      </c>
      <c r="C331" s="327" t="s">
        <v>129</v>
      </c>
      <c r="E331" s="310">
        <v>4.6682977369586702E-2</v>
      </c>
    </row>
    <row r="332" spans="2:5" s="224" customFormat="1" ht="15" customHeight="1" x14ac:dyDescent="0.25">
      <c r="B332" s="327" t="s">
        <v>59</v>
      </c>
      <c r="C332" s="327" t="s">
        <v>97</v>
      </c>
      <c r="E332" s="310">
        <v>-7.4864725339859495E-2</v>
      </c>
    </row>
    <row r="333" spans="2:5" s="224" customFormat="1" ht="15" customHeight="1" x14ac:dyDescent="0.25">
      <c r="B333" s="327" t="s">
        <v>64</v>
      </c>
      <c r="C333" s="327" t="s">
        <v>8</v>
      </c>
      <c r="E333" s="310">
        <v>-7.4241816145651299E-2</v>
      </c>
    </row>
    <row r="334" spans="2:5" s="224" customFormat="1" ht="15" customHeight="1" x14ac:dyDescent="0.25">
      <c r="B334" s="327" t="s">
        <v>64</v>
      </c>
      <c r="C334" s="327" t="s">
        <v>143</v>
      </c>
      <c r="E334" s="310">
        <v>-7.4911056020419101E-2</v>
      </c>
    </row>
    <row r="335" spans="2:5" s="224" customFormat="1" ht="15" customHeight="1" x14ac:dyDescent="0.25">
      <c r="B335" s="327" t="s">
        <v>64</v>
      </c>
      <c r="C335" s="327" t="s">
        <v>78</v>
      </c>
      <c r="E335" s="310">
        <v>-0.102834523184061</v>
      </c>
    </row>
    <row r="336" spans="2:5" s="224" customFormat="1" ht="15" customHeight="1" x14ac:dyDescent="0.25">
      <c r="B336" s="327" t="s">
        <v>64</v>
      </c>
      <c r="C336" s="327" t="s">
        <v>97</v>
      </c>
      <c r="E336" s="310">
        <v>-2.6315789473684299E-2</v>
      </c>
    </row>
    <row r="337" spans="2:5" s="224" customFormat="1" ht="15" customHeight="1" x14ac:dyDescent="0.25">
      <c r="B337" s="327" t="s">
        <v>570</v>
      </c>
      <c r="C337" s="327" t="s">
        <v>97</v>
      </c>
      <c r="E337" s="310">
        <v>-0.111940298507462</v>
      </c>
    </row>
    <row r="338" spans="2:5" s="224" customFormat="1" ht="15" customHeight="1" x14ac:dyDescent="0.25">
      <c r="B338" s="327" t="s">
        <v>73</v>
      </c>
      <c r="C338" s="327" t="s">
        <v>8</v>
      </c>
      <c r="E338" s="310">
        <v>-4.9221324690128201E-2</v>
      </c>
    </row>
    <row r="339" spans="2:5" s="224" customFormat="1" ht="15" customHeight="1" x14ac:dyDescent="0.25">
      <c r="B339" s="327" t="s">
        <v>73</v>
      </c>
      <c r="C339" s="327" t="s">
        <v>143</v>
      </c>
      <c r="E339" s="310">
        <v>-4.9908652129079002E-2</v>
      </c>
    </row>
    <row r="340" spans="2:5" s="224" customFormat="1" ht="15" customHeight="1" x14ac:dyDescent="0.25">
      <c r="B340" s="327" t="s">
        <v>73</v>
      </c>
      <c r="C340" s="327" t="s">
        <v>97</v>
      </c>
      <c r="E340" s="310">
        <v>0</v>
      </c>
    </row>
    <row r="341" spans="2:5" s="224" customFormat="1" ht="15" customHeight="1" x14ac:dyDescent="0.25">
      <c r="B341" s="327" t="s">
        <v>46</v>
      </c>
      <c r="C341" s="327" t="s">
        <v>8</v>
      </c>
      <c r="E341" s="310">
        <v>-0.103623741897982</v>
      </c>
    </row>
    <row r="342" spans="2:5" s="224" customFormat="1" ht="15" customHeight="1" x14ac:dyDescent="0.25">
      <c r="B342" s="327" t="s">
        <v>46</v>
      </c>
      <c r="C342" s="327" t="s">
        <v>143</v>
      </c>
      <c r="E342" s="310">
        <v>-0.104271741283976</v>
      </c>
    </row>
    <row r="343" spans="2:5" s="224" customFormat="1" ht="15" customHeight="1" x14ac:dyDescent="0.25">
      <c r="B343" s="327" t="s">
        <v>46</v>
      </c>
      <c r="C343" s="327" t="s">
        <v>97</v>
      </c>
      <c r="E343" s="310">
        <v>-5.7218802462226999E-2</v>
      </c>
    </row>
    <row r="344" spans="2:5" s="224" customFormat="1" ht="15" customHeight="1" x14ac:dyDescent="0.25">
      <c r="B344" s="327" t="s">
        <v>571</v>
      </c>
      <c r="C344" s="327" t="s">
        <v>24</v>
      </c>
      <c r="E344" s="310">
        <v>-6.6313108463655901E-4</v>
      </c>
    </row>
    <row r="345" spans="2:5" s="224" customFormat="1" ht="15" customHeight="1" x14ac:dyDescent="0.25">
      <c r="B345" s="327" t="s">
        <v>571</v>
      </c>
      <c r="C345" s="327" t="s">
        <v>8</v>
      </c>
      <c r="E345" s="310">
        <v>-0.10291262285411699</v>
      </c>
    </row>
    <row r="346" spans="2:5" s="224" customFormat="1" ht="15" customHeight="1" x14ac:dyDescent="0.25">
      <c r="B346" s="327" t="s">
        <v>571</v>
      </c>
      <c r="C346" s="327" t="s">
        <v>143</v>
      </c>
      <c r="E346" s="310">
        <v>-0.1035611363152</v>
      </c>
    </row>
    <row r="347" spans="2:5" s="224" customFormat="1" ht="15" customHeight="1" x14ac:dyDescent="0.25">
      <c r="B347" s="327" t="s">
        <v>571</v>
      </c>
      <c r="C347" s="327" t="s">
        <v>78</v>
      </c>
      <c r="E347" s="310">
        <v>-0.130619811415815</v>
      </c>
    </row>
    <row r="348" spans="2:5" s="224" customFormat="1" ht="15" customHeight="1" x14ac:dyDescent="0.25">
      <c r="B348" s="327" t="s">
        <v>571</v>
      </c>
      <c r="C348" s="327" t="s">
        <v>129</v>
      </c>
      <c r="E348" s="310">
        <v>6.7493486588611706E-2</v>
      </c>
    </row>
    <row r="349" spans="2:5" s="224" customFormat="1" ht="15" customHeight="1" x14ac:dyDescent="0.25">
      <c r="B349" s="327" t="s">
        <v>571</v>
      </c>
      <c r="C349" s="327" t="s">
        <v>97</v>
      </c>
      <c r="E349" s="310">
        <v>-5.6470869149952502E-2</v>
      </c>
    </row>
    <row r="350" spans="2:5" s="224" customFormat="1" ht="15" customHeight="1" x14ac:dyDescent="0.25">
      <c r="B350" s="327" t="s">
        <v>49</v>
      </c>
      <c r="C350" s="327" t="s">
        <v>24</v>
      </c>
      <c r="E350" s="310">
        <v>-5.2643935490637103E-2</v>
      </c>
    </row>
    <row r="351" spans="2:5" s="224" customFormat="1" ht="15" customHeight="1" x14ac:dyDescent="0.25">
      <c r="B351" s="327" t="s">
        <v>49</v>
      </c>
      <c r="C351" s="327" t="s">
        <v>8</v>
      </c>
      <c r="E351" s="310">
        <v>-0.149574889540148</v>
      </c>
    </row>
    <row r="352" spans="2:5" s="224" customFormat="1" ht="15" customHeight="1" x14ac:dyDescent="0.25">
      <c r="B352" s="327" t="s">
        <v>49</v>
      </c>
      <c r="C352" s="327" t="s">
        <v>143</v>
      </c>
      <c r="E352" s="310">
        <v>-0.15018967038070699</v>
      </c>
    </row>
    <row r="353" spans="2:5" s="224" customFormat="1" ht="15" customHeight="1" x14ac:dyDescent="0.25">
      <c r="B353" s="327" t="s">
        <v>49</v>
      </c>
      <c r="C353" s="327" t="s">
        <v>78</v>
      </c>
      <c r="E353" s="310">
        <v>-0.17584088044961799</v>
      </c>
    </row>
    <row r="354" spans="2:5" s="224" customFormat="1" ht="15" customHeight="1" x14ac:dyDescent="0.25">
      <c r="B354" s="327" t="s">
        <v>49</v>
      </c>
      <c r="C354" s="327" t="s">
        <v>108</v>
      </c>
      <c r="E354" s="310">
        <v>3.2968894317378303E-2</v>
      </c>
    </row>
    <row r="355" spans="2:5" s="224" customFormat="1" ht="15" customHeight="1" x14ac:dyDescent="0.25">
      <c r="B355" s="327" t="s">
        <v>49</v>
      </c>
      <c r="C355" s="327" t="s">
        <v>129</v>
      </c>
      <c r="E355" s="310">
        <v>1.1967495446838099E-2</v>
      </c>
    </row>
    <row r="356" spans="2:5" s="224" customFormat="1" ht="15" customHeight="1" x14ac:dyDescent="0.25">
      <c r="B356" s="327" t="s">
        <v>49</v>
      </c>
      <c r="C356" s="327" t="s">
        <v>97</v>
      </c>
      <c r="E356" s="310">
        <v>-0.10554881746513101</v>
      </c>
    </row>
    <row r="357" spans="2:5" s="224" customFormat="1" ht="15" customHeight="1" x14ac:dyDescent="0.25">
      <c r="B357" s="327" t="s">
        <v>572</v>
      </c>
      <c r="C357" s="327" t="s">
        <v>97</v>
      </c>
      <c r="E357" s="310">
        <v>-5.6486654252017501E-2</v>
      </c>
    </row>
    <row r="358" spans="2:5" s="224" customFormat="1" ht="15" customHeight="1" x14ac:dyDescent="0.25">
      <c r="B358" s="327" t="s">
        <v>89</v>
      </c>
      <c r="C358" s="327" t="s">
        <v>8</v>
      </c>
      <c r="E358" s="310">
        <v>-4.7954070369029198E-2</v>
      </c>
    </row>
    <row r="359" spans="2:5" s="224" customFormat="1" ht="15" customHeight="1" x14ac:dyDescent="0.25">
      <c r="B359" s="327" t="s">
        <v>89</v>
      </c>
      <c r="C359" s="327" t="s">
        <v>143</v>
      </c>
      <c r="E359" s="310">
        <v>-4.8642313918836999E-2</v>
      </c>
    </row>
    <row r="360" spans="2:5" s="224" customFormat="1" ht="15" customHeight="1" x14ac:dyDescent="0.25">
      <c r="B360" s="327" t="s">
        <v>89</v>
      </c>
      <c r="C360" s="327" t="s">
        <v>97</v>
      </c>
      <c r="E360" s="310">
        <v>1.33285942775907E-3</v>
      </c>
    </row>
    <row r="361" spans="2:5" s="224" customFormat="1" ht="15" customHeight="1" x14ac:dyDescent="0.25">
      <c r="B361" s="327" t="s">
        <v>24</v>
      </c>
      <c r="C361" s="327" t="s">
        <v>10</v>
      </c>
      <c r="E361" s="310">
        <v>-2.5203887341922501E-3</v>
      </c>
    </row>
    <row r="362" spans="2:5" s="224" customFormat="1" ht="15" customHeight="1" x14ac:dyDescent="0.25">
      <c r="B362" s="327" t="s">
        <v>24</v>
      </c>
      <c r="C362" s="327" t="s">
        <v>91</v>
      </c>
      <c r="E362" s="310">
        <v>-5.5844770468528003E-2</v>
      </c>
    </row>
    <row r="363" spans="2:5" s="224" customFormat="1" ht="15" customHeight="1" x14ac:dyDescent="0.25">
      <c r="B363" s="327" t="s">
        <v>24</v>
      </c>
      <c r="C363" s="327" t="s">
        <v>57</v>
      </c>
      <c r="E363" s="310">
        <v>8.0454330336010604E-4</v>
      </c>
    </row>
    <row r="364" spans="2:5" s="224" customFormat="1" ht="15" customHeight="1" x14ac:dyDescent="0.25">
      <c r="B364" s="327" t="s">
        <v>24</v>
      </c>
      <c r="C364" s="327" t="s">
        <v>38</v>
      </c>
      <c r="E364" s="310">
        <v>-4.0760784943925502E-2</v>
      </c>
    </row>
    <row r="365" spans="2:5" s="224" customFormat="1" ht="15" customHeight="1" x14ac:dyDescent="0.25">
      <c r="B365" s="327" t="s">
        <v>24</v>
      </c>
      <c r="C365" s="327" t="s">
        <v>8</v>
      </c>
      <c r="E365" s="310">
        <v>-0.102317341579179</v>
      </c>
    </row>
    <row r="366" spans="2:5" s="224" customFormat="1" ht="15" customHeight="1" x14ac:dyDescent="0.25">
      <c r="B366" s="327" t="s">
        <v>24</v>
      </c>
      <c r="C366" s="327" t="s">
        <v>143</v>
      </c>
      <c r="E366" s="310">
        <v>-0.102966285375065</v>
      </c>
    </row>
    <row r="367" spans="2:5" s="224" customFormat="1" ht="15" customHeight="1" x14ac:dyDescent="0.25">
      <c r="B367" s="327" t="s">
        <v>24</v>
      </c>
      <c r="C367" s="327" t="s">
        <v>45</v>
      </c>
      <c r="E367" s="310">
        <v>2.07787553245464E-2</v>
      </c>
    </row>
    <row r="368" spans="2:5" s="224" customFormat="1" ht="15" customHeight="1" x14ac:dyDescent="0.25">
      <c r="B368" s="327" t="s">
        <v>24</v>
      </c>
      <c r="C368" s="327" t="s">
        <v>250</v>
      </c>
      <c r="E368" s="310">
        <v>-5.8670373977173E-2</v>
      </c>
    </row>
    <row r="369" spans="2:5" s="224" customFormat="1" ht="15" customHeight="1" x14ac:dyDescent="0.25">
      <c r="B369" s="327" t="s">
        <v>24</v>
      </c>
      <c r="C369" s="327" t="s">
        <v>34</v>
      </c>
      <c r="E369" s="310">
        <v>9.7892088872586509E-3</v>
      </c>
    </row>
    <row r="370" spans="2:5" s="224" customFormat="1" ht="15" customHeight="1" x14ac:dyDescent="0.25">
      <c r="B370" s="327" t="s">
        <v>24</v>
      </c>
      <c r="C370" s="327" t="s">
        <v>63</v>
      </c>
      <c r="E370" s="310">
        <v>5.7049365838097103E-2</v>
      </c>
    </row>
    <row r="371" spans="2:5" s="224" customFormat="1" ht="15" customHeight="1" x14ac:dyDescent="0.25">
      <c r="B371" s="327" t="s">
        <v>24</v>
      </c>
      <c r="C371" s="327" t="s">
        <v>44</v>
      </c>
      <c r="E371" s="310">
        <v>2.8951688314611E-2</v>
      </c>
    </row>
    <row r="372" spans="2:5" s="224" customFormat="1" ht="15" customHeight="1" x14ac:dyDescent="0.25">
      <c r="B372" s="327" t="s">
        <v>24</v>
      </c>
      <c r="C372" s="327" t="s">
        <v>68</v>
      </c>
      <c r="E372" s="310">
        <v>1.48959160981521E-3</v>
      </c>
    </row>
    <row r="373" spans="2:5" s="224" customFormat="1" ht="15" customHeight="1" x14ac:dyDescent="0.25">
      <c r="B373" s="327" t="s">
        <v>24</v>
      </c>
      <c r="C373" s="327" t="s">
        <v>36</v>
      </c>
      <c r="E373" s="310">
        <v>1.5729915468747401E-3</v>
      </c>
    </row>
    <row r="374" spans="2:5" s="224" customFormat="1" ht="15" customHeight="1" x14ac:dyDescent="0.25">
      <c r="B374" s="327" t="s">
        <v>24</v>
      </c>
      <c r="C374" s="327" t="s">
        <v>60</v>
      </c>
      <c r="E374" s="310">
        <v>-6.4772952308069107E-2</v>
      </c>
    </row>
    <row r="375" spans="2:5" s="224" customFormat="1" ht="15" customHeight="1" x14ac:dyDescent="0.25">
      <c r="B375" s="327" t="s">
        <v>24</v>
      </c>
      <c r="C375" s="327" t="s">
        <v>72</v>
      </c>
      <c r="E375" s="310">
        <v>0.142278964271187</v>
      </c>
    </row>
    <row r="376" spans="2:5" s="224" customFormat="1" ht="15" customHeight="1" x14ac:dyDescent="0.25">
      <c r="B376" s="327" t="s">
        <v>24</v>
      </c>
      <c r="C376" s="327" t="s">
        <v>138</v>
      </c>
      <c r="E376" s="310">
        <v>-5.77593253882858E-3</v>
      </c>
    </row>
    <row r="377" spans="2:5" s="224" customFormat="1" ht="15" customHeight="1" x14ac:dyDescent="0.25">
      <c r="B377" s="327" t="s">
        <v>24</v>
      </c>
      <c r="C377" s="327" t="s">
        <v>76</v>
      </c>
      <c r="E377" s="310">
        <v>-5.5176057932561202E-2</v>
      </c>
    </row>
    <row r="378" spans="2:5" s="224" customFormat="1" ht="15" customHeight="1" x14ac:dyDescent="0.25">
      <c r="B378" s="327" t="s">
        <v>24</v>
      </c>
      <c r="C378" s="327" t="s">
        <v>78</v>
      </c>
      <c r="E378" s="310">
        <v>-0.130042915831003</v>
      </c>
    </row>
    <row r="379" spans="2:5" s="224" customFormat="1" ht="15" customHeight="1" x14ac:dyDescent="0.25">
      <c r="B379" s="327" t="s">
        <v>24</v>
      </c>
      <c r="C379" s="327" t="s">
        <v>149</v>
      </c>
      <c r="E379" s="310">
        <v>2.8154805112563502E-2</v>
      </c>
    </row>
    <row r="380" spans="2:5" s="224" customFormat="1" ht="15" customHeight="1" x14ac:dyDescent="0.25">
      <c r="B380" s="327" t="s">
        <v>24</v>
      </c>
      <c r="C380" s="327" t="s">
        <v>22</v>
      </c>
      <c r="E380" s="310">
        <v>-7.5113244540598798E-2</v>
      </c>
    </row>
    <row r="381" spans="2:5" s="224" customFormat="1" ht="15" customHeight="1" x14ac:dyDescent="0.25">
      <c r="B381" s="327" t="s">
        <v>24</v>
      </c>
      <c r="C381" s="327" t="s">
        <v>66</v>
      </c>
      <c r="E381" s="310">
        <v>3.1077114226443901E-2</v>
      </c>
    </row>
    <row r="382" spans="2:5" s="224" customFormat="1" ht="15" customHeight="1" x14ac:dyDescent="0.25">
      <c r="B382" s="327" t="s">
        <v>24</v>
      </c>
      <c r="C382" s="327" t="s">
        <v>81</v>
      </c>
      <c r="E382" s="310">
        <v>-3.6204666283565203E-2</v>
      </c>
    </row>
    <row r="383" spans="2:5" s="224" customFormat="1" ht="15" customHeight="1" x14ac:dyDescent="0.25">
      <c r="B383" s="327" t="s">
        <v>24</v>
      </c>
      <c r="C383" s="327" t="s">
        <v>53</v>
      </c>
      <c r="E383" s="310">
        <v>-5.5844770468528003E-2</v>
      </c>
    </row>
    <row r="384" spans="2:5" s="224" customFormat="1" ht="15" customHeight="1" x14ac:dyDescent="0.25">
      <c r="B384" s="327" t="s">
        <v>24</v>
      </c>
      <c r="C384" s="327" t="s">
        <v>79</v>
      </c>
      <c r="E384" s="310">
        <v>-6.8401103422399898E-2</v>
      </c>
    </row>
    <row r="385" spans="2:5" s="224" customFormat="1" ht="15" customHeight="1" x14ac:dyDescent="0.25">
      <c r="B385" s="327" t="s">
        <v>24</v>
      </c>
      <c r="C385" s="327" t="s">
        <v>88</v>
      </c>
      <c r="E385" s="310">
        <v>-5.72666909949308E-2</v>
      </c>
    </row>
    <row r="386" spans="2:5" s="224" customFormat="1" ht="15" customHeight="1" x14ac:dyDescent="0.25">
      <c r="B386" s="327" t="s">
        <v>24</v>
      </c>
      <c r="C386" s="327" t="s">
        <v>133</v>
      </c>
      <c r="E386" s="310">
        <v>-3.3570575879206498E-2</v>
      </c>
    </row>
    <row r="387" spans="2:5" s="224" customFormat="1" ht="15" customHeight="1" x14ac:dyDescent="0.25">
      <c r="B387" s="327" t="s">
        <v>24</v>
      </c>
      <c r="C387" s="327" t="s">
        <v>96</v>
      </c>
      <c r="E387" s="310">
        <v>8.5499183461634797E-4</v>
      </c>
    </row>
    <row r="388" spans="2:5" s="224" customFormat="1" ht="15" customHeight="1" x14ac:dyDescent="0.25">
      <c r="B388" s="327" t="s">
        <v>24</v>
      </c>
      <c r="C388" s="327" t="s">
        <v>83</v>
      </c>
      <c r="E388" s="310">
        <v>2.4037419698430501E-3</v>
      </c>
    </row>
    <row r="389" spans="2:5" s="224" customFormat="1" ht="15" customHeight="1" x14ac:dyDescent="0.25">
      <c r="B389" s="327" t="s">
        <v>24</v>
      </c>
      <c r="C389" s="327" t="s">
        <v>99</v>
      </c>
      <c r="E389" s="310">
        <v>-8.0943910439477094E-3</v>
      </c>
    </row>
    <row r="390" spans="2:5" s="224" customFormat="1" ht="15" customHeight="1" x14ac:dyDescent="0.25">
      <c r="B390" s="327" t="s">
        <v>24</v>
      </c>
      <c r="C390" s="327" t="s">
        <v>104</v>
      </c>
      <c r="E390" s="310">
        <v>-5.5844770468528003E-2</v>
      </c>
    </row>
    <row r="391" spans="2:5" s="224" customFormat="1" ht="15" customHeight="1" x14ac:dyDescent="0.25">
      <c r="B391" s="327" t="s">
        <v>24</v>
      </c>
      <c r="C391" s="327" t="s">
        <v>581</v>
      </c>
      <c r="E391" s="310">
        <v>7.5572861130868097E-4</v>
      </c>
    </row>
    <row r="392" spans="2:5" s="224" customFormat="1" ht="15" customHeight="1" x14ac:dyDescent="0.25">
      <c r="B392" s="327" t="s">
        <v>24</v>
      </c>
      <c r="C392" s="327" t="s">
        <v>147</v>
      </c>
      <c r="E392" s="310">
        <v>7.6561152751296394E-2</v>
      </c>
    </row>
    <row r="393" spans="2:5" s="224" customFormat="1" ht="15" customHeight="1" x14ac:dyDescent="0.25">
      <c r="B393" s="327" t="s">
        <v>24</v>
      </c>
      <c r="C393" s="327" t="s">
        <v>86</v>
      </c>
      <c r="E393" s="310">
        <v>-2.9213125310487701E-2</v>
      </c>
    </row>
    <row r="394" spans="2:5" s="224" customFormat="1" ht="15" customHeight="1" x14ac:dyDescent="0.25">
      <c r="B394" s="327" t="s">
        <v>24</v>
      </c>
      <c r="C394" s="327" t="s">
        <v>184</v>
      </c>
      <c r="E394" s="310">
        <v>2.4395238780294402E-2</v>
      </c>
    </row>
    <row r="395" spans="2:5" s="224" customFormat="1" ht="15" customHeight="1" x14ac:dyDescent="0.25">
      <c r="B395" s="327" t="s">
        <v>24</v>
      </c>
      <c r="C395" s="327" t="s">
        <v>108</v>
      </c>
      <c r="E395" s="310">
        <v>9.0370276831820598E-2</v>
      </c>
    </row>
    <row r="396" spans="2:5" s="224" customFormat="1" ht="15" customHeight="1" x14ac:dyDescent="0.25">
      <c r="B396" s="327" t="s">
        <v>24</v>
      </c>
      <c r="C396" s="327" t="s">
        <v>111</v>
      </c>
      <c r="E396" s="310">
        <v>6.3932494303362598E-3</v>
      </c>
    </row>
    <row r="397" spans="2:5" s="224" customFormat="1" ht="15" customHeight="1" x14ac:dyDescent="0.25">
      <c r="B397" s="327" t="s">
        <v>24</v>
      </c>
      <c r="C397" s="327" t="s">
        <v>102</v>
      </c>
      <c r="E397" s="310">
        <v>-0.102992194731506</v>
      </c>
    </row>
    <row r="398" spans="2:5" s="224" customFormat="1" ht="15" customHeight="1" x14ac:dyDescent="0.25">
      <c r="B398" s="327" t="s">
        <v>24</v>
      </c>
      <c r="C398" s="327" t="s">
        <v>168</v>
      </c>
      <c r="E398" s="310">
        <v>-2.8890510096907102E-2</v>
      </c>
    </row>
    <row r="399" spans="2:5" s="224" customFormat="1" ht="15" customHeight="1" x14ac:dyDescent="0.25">
      <c r="B399" s="327" t="s">
        <v>24</v>
      </c>
      <c r="C399" s="327" t="s">
        <v>584</v>
      </c>
      <c r="E399" s="310">
        <v>-5.0294543776311602E-2</v>
      </c>
    </row>
    <row r="400" spans="2:5" s="224" customFormat="1" ht="15" customHeight="1" x14ac:dyDescent="0.25">
      <c r="B400" s="327" t="s">
        <v>24</v>
      </c>
      <c r="C400" s="327" t="s">
        <v>117</v>
      </c>
      <c r="E400" s="310">
        <v>-2.8441044208525602E-2</v>
      </c>
    </row>
    <row r="401" spans="2:5" s="224" customFormat="1" ht="15" customHeight="1" x14ac:dyDescent="0.25">
      <c r="B401" s="327" t="s">
        <v>24</v>
      </c>
      <c r="C401" s="327" t="s">
        <v>112</v>
      </c>
      <c r="E401" s="310">
        <v>1.27965661749843E-2</v>
      </c>
    </row>
    <row r="402" spans="2:5" s="224" customFormat="1" ht="15" customHeight="1" x14ac:dyDescent="0.25">
      <c r="B402" s="327" t="s">
        <v>24</v>
      </c>
      <c r="C402" s="327" t="s">
        <v>131</v>
      </c>
      <c r="E402" s="310">
        <v>9.9738899717129098E-2</v>
      </c>
    </row>
    <row r="403" spans="2:5" s="224" customFormat="1" ht="15" customHeight="1" x14ac:dyDescent="0.25">
      <c r="B403" s="327" t="s">
        <v>24</v>
      </c>
      <c r="C403" s="327" t="s">
        <v>119</v>
      </c>
      <c r="E403" s="310">
        <v>-5.5844770468528003E-2</v>
      </c>
    </row>
    <row r="404" spans="2:5" s="224" customFormat="1" ht="15" customHeight="1" x14ac:dyDescent="0.25">
      <c r="B404" s="327" t="s">
        <v>24</v>
      </c>
      <c r="C404" s="327" t="s">
        <v>251</v>
      </c>
      <c r="E404" s="310">
        <v>4.7255428028613697E-2</v>
      </c>
    </row>
    <row r="405" spans="2:5" s="224" customFormat="1" ht="15" customHeight="1" x14ac:dyDescent="0.25">
      <c r="B405" s="327" t="s">
        <v>24</v>
      </c>
      <c r="C405" s="327" t="s">
        <v>156</v>
      </c>
      <c r="E405" s="310">
        <v>6.3166392917791706E-2</v>
      </c>
    </row>
    <row r="406" spans="2:5" s="224" customFormat="1" ht="15" customHeight="1" x14ac:dyDescent="0.25">
      <c r="B406" s="327" t="s">
        <v>24</v>
      </c>
      <c r="C406" s="327" t="s">
        <v>145</v>
      </c>
      <c r="E406" s="310">
        <v>5.0566672045846403E-2</v>
      </c>
    </row>
    <row r="407" spans="2:5" s="224" customFormat="1" ht="15" customHeight="1" x14ac:dyDescent="0.25">
      <c r="B407" s="327" t="s">
        <v>24</v>
      </c>
      <c r="C407" s="327" t="s">
        <v>126</v>
      </c>
      <c r="E407" s="310">
        <v>-5.5490623720766699E-2</v>
      </c>
    </row>
    <row r="408" spans="2:5" s="224" customFormat="1" ht="15" customHeight="1" x14ac:dyDescent="0.25">
      <c r="B408" s="327" t="s">
        <v>24</v>
      </c>
      <c r="C408" s="327" t="s">
        <v>129</v>
      </c>
      <c r="E408" s="310">
        <v>6.8201844436323503E-2</v>
      </c>
    </row>
    <row r="409" spans="2:5" s="224" customFormat="1" ht="15" customHeight="1" x14ac:dyDescent="0.25">
      <c r="B409" s="327" t="s">
        <v>24</v>
      </c>
      <c r="C409" s="327" t="s">
        <v>124</v>
      </c>
      <c r="E409" s="310">
        <v>-3.08719997244126E-2</v>
      </c>
    </row>
    <row r="410" spans="2:5" s="224" customFormat="1" ht="15" customHeight="1" x14ac:dyDescent="0.25">
      <c r="B410" s="327" t="s">
        <v>24</v>
      </c>
      <c r="C410" s="327" t="s">
        <v>588</v>
      </c>
      <c r="E410" s="310">
        <v>-4.4602515595293401E-4</v>
      </c>
    </row>
    <row r="411" spans="2:5" s="224" customFormat="1" ht="15" customHeight="1" x14ac:dyDescent="0.25">
      <c r="B411" s="327" t="s">
        <v>24</v>
      </c>
      <c r="C411" s="327" t="s">
        <v>141</v>
      </c>
      <c r="E411" s="310">
        <v>-9.3109486142964507E-2</v>
      </c>
    </row>
    <row r="412" spans="2:5" s="224" customFormat="1" ht="15" customHeight="1" x14ac:dyDescent="0.25">
      <c r="B412" s="327" t="s">
        <v>24</v>
      </c>
      <c r="C412" s="327" t="s">
        <v>152</v>
      </c>
      <c r="E412" s="310">
        <v>-3.7432906589760701E-2</v>
      </c>
    </row>
    <row r="413" spans="2:5" s="224" customFormat="1" ht="15" customHeight="1" x14ac:dyDescent="0.25">
      <c r="B413" s="327" t="s">
        <v>24</v>
      </c>
      <c r="C413" s="327" t="s">
        <v>148</v>
      </c>
      <c r="E413" s="310">
        <v>2.0391674782991301E-3</v>
      </c>
    </row>
    <row r="414" spans="2:5" s="224" customFormat="1" ht="15" customHeight="1" x14ac:dyDescent="0.25">
      <c r="B414" s="327" t="s">
        <v>24</v>
      </c>
      <c r="C414" s="327" t="s">
        <v>154</v>
      </c>
      <c r="E414" s="310">
        <v>5.01977166471341E-2</v>
      </c>
    </row>
    <row r="415" spans="2:5" s="224" customFormat="1" ht="15" customHeight="1" x14ac:dyDescent="0.25">
      <c r="B415" s="327" t="s">
        <v>24</v>
      </c>
      <c r="C415" s="327" t="s">
        <v>140</v>
      </c>
      <c r="E415" s="310">
        <v>-1.9080387013811501E-2</v>
      </c>
    </row>
    <row r="416" spans="2:5" s="224" customFormat="1" ht="15" customHeight="1" x14ac:dyDescent="0.25">
      <c r="B416" s="327" t="s">
        <v>24</v>
      </c>
      <c r="C416" s="327" t="s">
        <v>173</v>
      </c>
      <c r="E416" s="310">
        <v>0.195547818834301</v>
      </c>
    </row>
    <row r="417" spans="2:5" s="224" customFormat="1" ht="15" customHeight="1" x14ac:dyDescent="0.25">
      <c r="B417" s="327" t="s">
        <v>24</v>
      </c>
      <c r="C417" s="327" t="s">
        <v>454</v>
      </c>
      <c r="E417" s="310">
        <v>3.3478491741788102E-2</v>
      </c>
    </row>
    <row r="418" spans="2:5" s="224" customFormat="1" ht="15" customHeight="1" x14ac:dyDescent="0.25">
      <c r="B418" s="327" t="s">
        <v>24</v>
      </c>
      <c r="C418" s="327" t="s">
        <v>97</v>
      </c>
      <c r="E418" s="310">
        <v>-5.5844770468528003E-2</v>
      </c>
    </row>
    <row r="419" spans="2:5" s="224" customFormat="1" ht="15" customHeight="1" x14ac:dyDescent="0.25">
      <c r="B419" s="327" t="s">
        <v>24</v>
      </c>
      <c r="C419" s="327" t="s">
        <v>182</v>
      </c>
      <c r="E419" s="310">
        <v>-5.5844770468528003E-2</v>
      </c>
    </row>
    <row r="420" spans="2:5" s="224" customFormat="1" ht="15" customHeight="1" x14ac:dyDescent="0.25">
      <c r="B420" s="327" t="s">
        <v>24</v>
      </c>
      <c r="C420" s="327" t="s">
        <v>170</v>
      </c>
      <c r="E420" s="310">
        <v>-3.8295175910190202E-2</v>
      </c>
    </row>
    <row r="421" spans="2:5" s="224" customFormat="1" ht="15" customHeight="1" x14ac:dyDescent="0.25">
      <c r="B421" s="327" t="s">
        <v>24</v>
      </c>
      <c r="C421" s="327" t="s">
        <v>11</v>
      </c>
      <c r="E421" s="310">
        <v>-5.5201991203929204E-3</v>
      </c>
    </row>
    <row r="422" spans="2:5" s="224" customFormat="1" ht="15" customHeight="1" x14ac:dyDescent="0.25">
      <c r="B422" s="327" t="s">
        <v>24</v>
      </c>
      <c r="C422" s="327" t="s">
        <v>189</v>
      </c>
      <c r="E422" s="310">
        <v>-0.103028105919327</v>
      </c>
    </row>
    <row r="423" spans="2:5" s="224" customFormat="1" ht="15" customHeight="1" x14ac:dyDescent="0.25">
      <c r="B423" s="327" t="s">
        <v>84</v>
      </c>
      <c r="C423" s="327" t="s">
        <v>8</v>
      </c>
      <c r="E423" s="310">
        <v>-6.7068705967276099E-2</v>
      </c>
    </row>
    <row r="424" spans="2:5" s="224" customFormat="1" ht="15" customHeight="1" x14ac:dyDescent="0.25">
      <c r="B424" s="327" t="s">
        <v>84</v>
      </c>
      <c r="C424" s="327" t="s">
        <v>143</v>
      </c>
      <c r="E424" s="310">
        <v>-6.7743131355325101E-2</v>
      </c>
    </row>
    <row r="425" spans="2:5" s="224" customFormat="1" ht="15" customHeight="1" x14ac:dyDescent="0.25">
      <c r="B425" s="327" t="s">
        <v>84</v>
      </c>
      <c r="C425" s="327" t="s">
        <v>78</v>
      </c>
      <c r="E425" s="310">
        <v>-9.5882959670313198E-2</v>
      </c>
    </row>
    <row r="426" spans="2:5" s="224" customFormat="1" ht="15" customHeight="1" x14ac:dyDescent="0.25">
      <c r="B426" s="327" t="s">
        <v>84</v>
      </c>
      <c r="C426" s="327" t="s">
        <v>97</v>
      </c>
      <c r="E426" s="310">
        <v>-1.87713310580205E-2</v>
      </c>
    </row>
    <row r="427" spans="2:5" s="224" customFormat="1" ht="15" customHeight="1" x14ac:dyDescent="0.25">
      <c r="B427" s="327" t="s">
        <v>10</v>
      </c>
      <c r="C427" s="327" t="s">
        <v>8</v>
      </c>
      <c r="E427" s="310">
        <v>-0.100049115508581</v>
      </c>
    </row>
    <row r="428" spans="2:5" s="224" customFormat="1" ht="15" customHeight="1" x14ac:dyDescent="0.25">
      <c r="B428" s="327" t="s">
        <v>10</v>
      </c>
      <c r="C428" s="327" t="s">
        <v>143</v>
      </c>
      <c r="E428" s="310">
        <v>-0.100699699027839</v>
      </c>
    </row>
    <row r="429" spans="2:5" s="224" customFormat="1" ht="15" customHeight="1" x14ac:dyDescent="0.25">
      <c r="B429" s="327" t="s">
        <v>10</v>
      </c>
      <c r="C429" s="327" t="s">
        <v>78</v>
      </c>
      <c r="E429" s="310">
        <v>-0.127844745553229</v>
      </c>
    </row>
    <row r="430" spans="2:5" s="224" customFormat="1" ht="15" customHeight="1" x14ac:dyDescent="0.25">
      <c r="B430" s="327" t="s">
        <v>10</v>
      </c>
      <c r="C430" s="327" t="s">
        <v>97</v>
      </c>
      <c r="E430" s="310">
        <v>-5.3459119496855501E-2</v>
      </c>
    </row>
    <row r="431" spans="2:5" s="224" customFormat="1" ht="15" customHeight="1" x14ac:dyDescent="0.25">
      <c r="B431" s="327" t="s">
        <v>91</v>
      </c>
      <c r="C431" s="327" t="s">
        <v>8</v>
      </c>
      <c r="E431" s="310">
        <v>-4.9221324690128201E-2</v>
      </c>
    </row>
    <row r="432" spans="2:5" s="224" customFormat="1" ht="15" customHeight="1" x14ac:dyDescent="0.25">
      <c r="B432" s="327" t="s">
        <v>91</v>
      </c>
      <c r="C432" s="327" t="s">
        <v>143</v>
      </c>
      <c r="E432" s="310">
        <v>-4.9908652129079002E-2</v>
      </c>
    </row>
    <row r="433" spans="2:5" s="224" customFormat="1" ht="15" customHeight="1" x14ac:dyDescent="0.25">
      <c r="B433" s="327" t="s">
        <v>91</v>
      </c>
      <c r="C433" s="327" t="s">
        <v>97</v>
      </c>
      <c r="E433" s="310">
        <v>0</v>
      </c>
    </row>
    <row r="434" spans="2:5" s="224" customFormat="1" ht="15" customHeight="1" x14ac:dyDescent="0.25">
      <c r="B434" s="327" t="s">
        <v>573</v>
      </c>
      <c r="C434" s="327" t="s">
        <v>97</v>
      </c>
      <c r="E434" s="310">
        <v>-5.6616947000952003E-2</v>
      </c>
    </row>
    <row r="435" spans="2:5" s="224" customFormat="1" ht="15" customHeight="1" x14ac:dyDescent="0.25">
      <c r="B435" s="327" t="s">
        <v>57</v>
      </c>
      <c r="C435" s="327" t="s">
        <v>8</v>
      </c>
      <c r="E435" s="310">
        <v>-0.103038985556725</v>
      </c>
    </row>
    <row r="436" spans="2:5" s="224" customFormat="1" ht="15" customHeight="1" x14ac:dyDescent="0.25">
      <c r="B436" s="327" t="s">
        <v>57</v>
      </c>
      <c r="C436" s="327" t="s">
        <v>143</v>
      </c>
      <c r="E436" s="310">
        <v>-0.10368740766894199</v>
      </c>
    </row>
    <row r="437" spans="2:5" s="224" customFormat="1" ht="15" customHeight="1" x14ac:dyDescent="0.25">
      <c r="B437" s="327" t="s">
        <v>57</v>
      </c>
      <c r="C437" s="327" t="s">
        <v>78</v>
      </c>
      <c r="E437" s="310">
        <v>-0.13074227131551</v>
      </c>
    </row>
    <row r="438" spans="2:5" s="224" customFormat="1" ht="15" customHeight="1" x14ac:dyDescent="0.25">
      <c r="B438" s="327" t="s">
        <v>57</v>
      </c>
      <c r="C438" s="327" t="s">
        <v>108</v>
      </c>
      <c r="E438" s="310">
        <v>8.9493731945731E-2</v>
      </c>
    </row>
    <row r="439" spans="2:5" s="224" customFormat="1" ht="15" customHeight="1" x14ac:dyDescent="0.25">
      <c r="B439" s="327" t="s">
        <v>57</v>
      </c>
      <c r="C439" s="327" t="s">
        <v>129</v>
      </c>
      <c r="E439" s="310">
        <v>6.7343120676195897E-2</v>
      </c>
    </row>
    <row r="440" spans="2:5" s="224" customFormat="1" ht="15" customHeight="1" x14ac:dyDescent="0.25">
      <c r="B440" s="327" t="s">
        <v>57</v>
      </c>
      <c r="C440" s="327" t="s">
        <v>97</v>
      </c>
      <c r="E440" s="310">
        <v>-5.6603773584905502E-2</v>
      </c>
    </row>
    <row r="441" spans="2:5" s="224" customFormat="1" ht="15" customHeight="1" x14ac:dyDescent="0.25">
      <c r="B441" s="327" t="s">
        <v>38</v>
      </c>
      <c r="C441" s="327" t="s">
        <v>8</v>
      </c>
      <c r="E441" s="310">
        <v>-6.4172268678209896E-2</v>
      </c>
    </row>
    <row r="442" spans="2:5" s="224" customFormat="1" ht="15" customHeight="1" x14ac:dyDescent="0.25">
      <c r="B442" s="327" t="s">
        <v>38</v>
      </c>
      <c r="C442" s="327" t="s">
        <v>143</v>
      </c>
      <c r="E442" s="310">
        <v>-6.4848787929821197E-2</v>
      </c>
    </row>
    <row r="443" spans="2:5" s="224" customFormat="1" ht="15" customHeight="1" x14ac:dyDescent="0.25">
      <c r="B443" s="327" t="s">
        <v>38</v>
      </c>
      <c r="C443" s="327" t="s">
        <v>78</v>
      </c>
      <c r="E443" s="310">
        <v>-9.3075980929176599E-2</v>
      </c>
    </row>
    <row r="444" spans="2:5" s="224" customFormat="1" ht="15" customHeight="1" x14ac:dyDescent="0.25">
      <c r="B444" s="327" t="s">
        <v>38</v>
      </c>
      <c r="C444" s="327" t="s">
        <v>108</v>
      </c>
      <c r="E444" s="310">
        <v>0.13670319115141799</v>
      </c>
    </row>
    <row r="445" spans="2:5" s="224" customFormat="1" ht="15" customHeight="1" x14ac:dyDescent="0.25">
      <c r="B445" s="327" t="s">
        <v>38</v>
      </c>
      <c r="C445" s="327" t="s">
        <v>129</v>
      </c>
      <c r="E445" s="310">
        <v>0.11359275941807601</v>
      </c>
    </row>
    <row r="446" spans="2:5" s="224" customFormat="1" ht="15" customHeight="1" x14ac:dyDescent="0.25">
      <c r="B446" s="327" t="s">
        <v>38</v>
      </c>
      <c r="C446" s="327" t="s">
        <v>97</v>
      </c>
      <c r="E446" s="310">
        <v>-1.5724946695096002E-2</v>
      </c>
    </row>
    <row r="447" spans="2:5" s="224" customFormat="1" ht="15" customHeight="1" x14ac:dyDescent="0.25">
      <c r="B447" s="327" t="s">
        <v>100</v>
      </c>
      <c r="C447" s="327" t="s">
        <v>8</v>
      </c>
      <c r="E447" s="310">
        <v>-4.9221324690128201E-2</v>
      </c>
    </row>
    <row r="448" spans="2:5" s="224" customFormat="1" ht="15" customHeight="1" x14ac:dyDescent="0.25">
      <c r="B448" s="327" t="s">
        <v>100</v>
      </c>
      <c r="C448" s="327" t="s">
        <v>97</v>
      </c>
      <c r="E448" s="310">
        <v>0</v>
      </c>
    </row>
    <row r="449" spans="2:5" s="224" customFormat="1" ht="15" customHeight="1" x14ac:dyDescent="0.25">
      <c r="B449" s="327" t="s">
        <v>106</v>
      </c>
      <c r="C449" s="327" t="s">
        <v>8</v>
      </c>
      <c r="E449" s="310">
        <v>-6.5740645303620199E-2</v>
      </c>
    </row>
    <row r="450" spans="2:5" s="224" customFormat="1" ht="15" customHeight="1" x14ac:dyDescent="0.25">
      <c r="B450" s="327" t="s">
        <v>106</v>
      </c>
      <c r="C450" s="327" t="s">
        <v>143</v>
      </c>
      <c r="E450" s="310">
        <v>-6.6416030760041003E-2</v>
      </c>
    </row>
    <row r="451" spans="2:5" s="224" customFormat="1" ht="15" customHeight="1" x14ac:dyDescent="0.25">
      <c r="B451" s="327" t="s">
        <v>106</v>
      </c>
      <c r="C451" s="327" t="s">
        <v>78</v>
      </c>
      <c r="E451" s="310">
        <v>-9.4595917115000802E-2</v>
      </c>
    </row>
    <row r="452" spans="2:5" s="224" customFormat="1" ht="15" customHeight="1" x14ac:dyDescent="0.25">
      <c r="B452" s="327" t="s">
        <v>106</v>
      </c>
      <c r="C452" s="327" t="s">
        <v>97</v>
      </c>
      <c r="E452" s="310">
        <v>-1.7374517374517399E-2</v>
      </c>
    </row>
    <row r="453" spans="2:5" s="224" customFormat="1" ht="15" customHeight="1" x14ac:dyDescent="0.25">
      <c r="B453" s="327" t="s">
        <v>8</v>
      </c>
      <c r="C453" s="327" t="s">
        <v>574</v>
      </c>
      <c r="E453" s="310">
        <v>0.14128902633913301</v>
      </c>
    </row>
    <row r="454" spans="2:5" s="224" customFormat="1" ht="15" customHeight="1" x14ac:dyDescent="0.25">
      <c r="B454" s="327" t="s">
        <v>8</v>
      </c>
      <c r="C454" s="327" t="s">
        <v>143</v>
      </c>
      <c r="E454" s="310">
        <v>-7.2291002816904403E-4</v>
      </c>
    </row>
    <row r="455" spans="2:5" s="224" customFormat="1" ht="15" customHeight="1" x14ac:dyDescent="0.25">
      <c r="B455" s="327" t="s">
        <v>8</v>
      </c>
      <c r="C455" s="327" t="s">
        <v>45</v>
      </c>
      <c r="E455" s="310">
        <v>0.13712651764964801</v>
      </c>
    </row>
    <row r="456" spans="2:5" s="224" customFormat="1" ht="15" customHeight="1" x14ac:dyDescent="0.25">
      <c r="B456" s="327" t="s">
        <v>8</v>
      </c>
      <c r="C456" s="327" t="s">
        <v>120</v>
      </c>
      <c r="E456" s="310">
        <v>0.17492750704709101</v>
      </c>
    </row>
    <row r="457" spans="2:5" s="224" customFormat="1" ht="15" customHeight="1" x14ac:dyDescent="0.25">
      <c r="B457" s="327" t="s">
        <v>8</v>
      </c>
      <c r="C457" s="327" t="s">
        <v>456</v>
      </c>
      <c r="E457" s="310">
        <v>0.10996723397886</v>
      </c>
    </row>
    <row r="458" spans="2:5" s="224" customFormat="1" ht="15" customHeight="1" x14ac:dyDescent="0.25">
      <c r="B458" s="327" t="s">
        <v>8</v>
      </c>
      <c r="C458" s="327" t="s">
        <v>110</v>
      </c>
      <c r="E458" s="310">
        <v>6.74196247965166E-2</v>
      </c>
    </row>
    <row r="459" spans="2:5" s="224" customFormat="1" ht="15" customHeight="1" x14ac:dyDescent="0.25">
      <c r="B459" s="327" t="s">
        <v>8</v>
      </c>
      <c r="C459" s="327" t="s">
        <v>115</v>
      </c>
      <c r="E459" s="310">
        <v>5.2416597461462301E-2</v>
      </c>
    </row>
    <row r="460" spans="2:5" s="224" customFormat="1" ht="15" customHeight="1" x14ac:dyDescent="0.25">
      <c r="B460" s="327" t="s">
        <v>8</v>
      </c>
      <c r="C460" s="327" t="s">
        <v>250</v>
      </c>
      <c r="E460" s="310">
        <v>4.8621823305341302E-2</v>
      </c>
    </row>
    <row r="461" spans="2:5" s="224" customFormat="1" ht="15" customHeight="1" x14ac:dyDescent="0.25">
      <c r="B461" s="327" t="s">
        <v>8</v>
      </c>
      <c r="C461" s="327" t="s">
        <v>132</v>
      </c>
      <c r="E461" s="310">
        <v>5.1769487440477498E-2</v>
      </c>
    </row>
    <row r="462" spans="2:5" s="224" customFormat="1" ht="15" customHeight="1" x14ac:dyDescent="0.25">
      <c r="B462" s="327" t="s">
        <v>8</v>
      </c>
      <c r="C462" s="327" t="s">
        <v>34</v>
      </c>
      <c r="E462" s="310">
        <v>0.12488438917117201</v>
      </c>
    </row>
    <row r="463" spans="2:5" s="224" customFormat="1" ht="15" customHeight="1" x14ac:dyDescent="0.25">
      <c r="B463" s="327" t="s">
        <v>8</v>
      </c>
      <c r="C463" s="327" t="s">
        <v>122</v>
      </c>
      <c r="E463" s="310">
        <v>-0.105554015722888</v>
      </c>
    </row>
    <row r="464" spans="2:5" s="224" customFormat="1" ht="15" customHeight="1" x14ac:dyDescent="0.25">
      <c r="B464" s="327" t="s">
        <v>8</v>
      </c>
      <c r="C464" s="327" t="s">
        <v>63</v>
      </c>
      <c r="E464" s="310">
        <v>0.17753123102280899</v>
      </c>
    </row>
    <row r="465" spans="2:5" s="224" customFormat="1" ht="15" customHeight="1" x14ac:dyDescent="0.25">
      <c r="B465" s="327" t="s">
        <v>8</v>
      </c>
      <c r="C465" s="327" t="s">
        <v>44</v>
      </c>
      <c r="E465" s="310">
        <v>0.146230996736325</v>
      </c>
    </row>
    <row r="466" spans="2:5" s="224" customFormat="1" ht="15" customHeight="1" x14ac:dyDescent="0.25">
      <c r="B466" s="327" t="s">
        <v>8</v>
      </c>
      <c r="C466" s="327" t="s">
        <v>68</v>
      </c>
      <c r="E466" s="310">
        <v>0.11563878639653</v>
      </c>
    </row>
    <row r="467" spans="2:5" s="224" customFormat="1" ht="15" customHeight="1" x14ac:dyDescent="0.25">
      <c r="B467" s="327" t="s">
        <v>8</v>
      </c>
      <c r="C467" s="327" t="s">
        <v>36</v>
      </c>
      <c r="E467" s="310">
        <v>0.115731692209377</v>
      </c>
    </row>
    <row r="468" spans="2:5" s="224" customFormat="1" ht="15" customHeight="1" x14ac:dyDescent="0.25">
      <c r="B468" s="327" t="s">
        <v>8</v>
      </c>
      <c r="C468" s="327" t="s">
        <v>60</v>
      </c>
      <c r="E468" s="310">
        <v>4.18236766845392E-2</v>
      </c>
    </row>
    <row r="469" spans="2:5" s="224" customFormat="1" ht="15" customHeight="1" x14ac:dyDescent="0.25">
      <c r="B469" s="327" t="s">
        <v>8</v>
      </c>
      <c r="C469" s="327" t="s">
        <v>54</v>
      </c>
      <c r="E469" s="310">
        <v>9.1836896485828906E-2</v>
      </c>
    </row>
    <row r="470" spans="2:5" s="224" customFormat="1" ht="15" customHeight="1" x14ac:dyDescent="0.25">
      <c r="B470" s="327" t="s">
        <v>8</v>
      </c>
      <c r="C470" s="327" t="s">
        <v>72</v>
      </c>
      <c r="E470" s="310">
        <v>0.27247524897122699</v>
      </c>
    </row>
    <row r="471" spans="2:5" s="224" customFormat="1" ht="15" customHeight="1" x14ac:dyDescent="0.25">
      <c r="B471" s="327" t="s">
        <v>8</v>
      </c>
      <c r="C471" s="327" t="s">
        <v>138</v>
      </c>
      <c r="E471" s="310">
        <v>0.107545142077473</v>
      </c>
    </row>
    <row r="472" spans="2:5" s="224" customFormat="1" ht="15" customHeight="1" x14ac:dyDescent="0.25">
      <c r="B472" s="327" t="s">
        <v>8</v>
      </c>
      <c r="C472" s="327" t="s">
        <v>76</v>
      </c>
      <c r="E472" s="310">
        <v>5.2514419438098002E-2</v>
      </c>
    </row>
    <row r="473" spans="2:5" s="224" customFormat="1" ht="15" customHeight="1" x14ac:dyDescent="0.25">
      <c r="B473" s="327" t="s">
        <v>8</v>
      </c>
      <c r="C473" s="327" t="s">
        <v>78</v>
      </c>
      <c r="E473" s="310">
        <v>-3.08857189027111E-2</v>
      </c>
    </row>
    <row r="474" spans="2:5" s="224" customFormat="1" ht="15" customHeight="1" x14ac:dyDescent="0.25">
      <c r="B474" s="327" t="s">
        <v>8</v>
      </c>
      <c r="C474" s="327" t="s">
        <v>149</v>
      </c>
      <c r="E474" s="310">
        <v>0.145343285255466</v>
      </c>
    </row>
    <row r="475" spans="2:5" s="224" customFormat="1" ht="15" customHeight="1" x14ac:dyDescent="0.25">
      <c r="B475" s="327" t="s">
        <v>8</v>
      </c>
      <c r="C475" s="327" t="s">
        <v>74</v>
      </c>
      <c r="E475" s="310">
        <v>9.3680605535828604E-2</v>
      </c>
    </row>
    <row r="476" spans="2:5" s="224" customFormat="1" ht="15" customHeight="1" x14ac:dyDescent="0.25">
      <c r="B476" s="327" t="s">
        <v>8</v>
      </c>
      <c r="C476" s="327" t="s">
        <v>22</v>
      </c>
      <c r="E476" s="310">
        <v>3.0304804023324899E-2</v>
      </c>
    </row>
    <row r="477" spans="2:5" s="224" customFormat="1" ht="15" customHeight="1" x14ac:dyDescent="0.25">
      <c r="B477" s="327" t="s">
        <v>8</v>
      </c>
      <c r="C477" s="327" t="s">
        <v>69</v>
      </c>
      <c r="E477" s="310">
        <v>0.11753779010510799</v>
      </c>
    </row>
    <row r="478" spans="2:5" s="224" customFormat="1" ht="15" customHeight="1" x14ac:dyDescent="0.25">
      <c r="B478" s="327" t="s">
        <v>8</v>
      </c>
      <c r="C478" s="327" t="s">
        <v>66</v>
      </c>
      <c r="E478" s="310">
        <v>0.14859867744386099</v>
      </c>
    </row>
    <row r="479" spans="2:5" s="224" customFormat="1" ht="15" customHeight="1" x14ac:dyDescent="0.25">
      <c r="B479" s="327" t="s">
        <v>8</v>
      </c>
      <c r="C479" s="327" t="s">
        <v>81</v>
      </c>
      <c r="E479" s="310">
        <v>7.3648159152274906E-2</v>
      </c>
    </row>
    <row r="480" spans="2:5" s="224" customFormat="1" ht="15" customHeight="1" x14ac:dyDescent="0.25">
      <c r="B480" s="327" t="s">
        <v>8</v>
      </c>
      <c r="C480" s="327" t="s">
        <v>53</v>
      </c>
      <c r="E480" s="310">
        <v>5.1769487440477498E-2</v>
      </c>
    </row>
    <row r="481" spans="2:5" s="224" customFormat="1" ht="15" customHeight="1" x14ac:dyDescent="0.25">
      <c r="B481" s="327" t="s">
        <v>8</v>
      </c>
      <c r="C481" s="327" t="s">
        <v>79</v>
      </c>
      <c r="E481" s="310">
        <v>3.7781991039510299E-2</v>
      </c>
    </row>
    <row r="482" spans="2:5" s="224" customFormat="1" ht="15" customHeight="1" x14ac:dyDescent="0.25">
      <c r="B482" s="327" t="s">
        <v>8</v>
      </c>
      <c r="C482" s="327" t="s">
        <v>88</v>
      </c>
      <c r="E482" s="310">
        <v>5.01854972485491E-2</v>
      </c>
    </row>
    <row r="483" spans="2:5" s="224" customFormat="1" ht="15" customHeight="1" x14ac:dyDescent="0.25">
      <c r="B483" s="327" t="s">
        <v>8</v>
      </c>
      <c r="C483" s="327" t="s">
        <v>133</v>
      </c>
      <c r="E483" s="310">
        <v>7.6582481632106097E-2</v>
      </c>
    </row>
    <row r="484" spans="2:5" s="224" customFormat="1" ht="15" customHeight="1" x14ac:dyDescent="0.25">
      <c r="B484" s="327" t="s">
        <v>8</v>
      </c>
      <c r="C484" s="327" t="s">
        <v>161</v>
      </c>
      <c r="E484" s="310">
        <v>5.1769487440477498E-2</v>
      </c>
    </row>
    <row r="485" spans="2:5" s="224" customFormat="1" ht="15" customHeight="1" x14ac:dyDescent="0.25">
      <c r="B485" s="327" t="s">
        <v>8</v>
      </c>
      <c r="C485" s="327" t="s">
        <v>96</v>
      </c>
      <c r="E485" s="310">
        <v>0.11493185531209101</v>
      </c>
    </row>
    <row r="486" spans="2:5" s="224" customFormat="1" ht="15" customHeight="1" x14ac:dyDescent="0.25">
      <c r="B486" s="327" t="s">
        <v>8</v>
      </c>
      <c r="C486" s="327" t="s">
        <v>83</v>
      </c>
      <c r="E486" s="310">
        <v>0.116657131077083</v>
      </c>
    </row>
    <row r="487" spans="2:5" s="224" customFormat="1" ht="15" customHeight="1" x14ac:dyDescent="0.25">
      <c r="B487" s="327" t="s">
        <v>8</v>
      </c>
      <c r="C487" s="327" t="s">
        <v>93</v>
      </c>
      <c r="E487" s="310">
        <v>7.8951125151769802E-2</v>
      </c>
    </row>
    <row r="488" spans="2:5" s="224" customFormat="1" ht="15" customHeight="1" x14ac:dyDescent="0.25">
      <c r="B488" s="327" t="s">
        <v>8</v>
      </c>
      <c r="C488" s="327" t="s">
        <v>99</v>
      </c>
      <c r="E488" s="310">
        <v>0.104962427035168</v>
      </c>
    </row>
    <row r="489" spans="2:5" s="224" customFormat="1" ht="15" customHeight="1" x14ac:dyDescent="0.25">
      <c r="B489" s="327" t="s">
        <v>8</v>
      </c>
      <c r="C489" s="327" t="s">
        <v>114</v>
      </c>
      <c r="E489" s="310">
        <v>7.5680952696764295E-2</v>
      </c>
    </row>
    <row r="490" spans="2:5" s="224" customFormat="1" ht="15" customHeight="1" x14ac:dyDescent="0.25">
      <c r="B490" s="327" t="s">
        <v>8</v>
      </c>
      <c r="C490" s="327" t="s">
        <v>580</v>
      </c>
      <c r="E490" s="310">
        <v>0.13458811129085799</v>
      </c>
    </row>
    <row r="491" spans="2:5" s="224" customFormat="1" ht="15" customHeight="1" x14ac:dyDescent="0.25">
      <c r="B491" s="327" t="s">
        <v>8</v>
      </c>
      <c r="C491" s="327" t="s">
        <v>104</v>
      </c>
      <c r="E491" s="310">
        <v>5.1769487440477498E-2</v>
      </c>
    </row>
    <row r="492" spans="2:5" s="224" customFormat="1" ht="15" customHeight="1" x14ac:dyDescent="0.25">
      <c r="B492" s="327" t="s">
        <v>8</v>
      </c>
      <c r="C492" s="327" t="s">
        <v>98</v>
      </c>
      <c r="E492" s="310">
        <v>0.111848499593856</v>
      </c>
    </row>
    <row r="493" spans="2:5" s="224" customFormat="1" ht="15" customHeight="1" x14ac:dyDescent="0.25">
      <c r="B493" s="327" t="s">
        <v>8</v>
      </c>
      <c r="C493" s="327" t="s">
        <v>565</v>
      </c>
      <c r="E493" s="310">
        <v>4.8401130395031598E-2</v>
      </c>
    </row>
    <row r="494" spans="2:5" s="224" customFormat="1" ht="15" customHeight="1" x14ac:dyDescent="0.25">
      <c r="B494" s="327" t="s">
        <v>8</v>
      </c>
      <c r="C494" s="327" t="s">
        <v>174</v>
      </c>
      <c r="E494" s="310">
        <v>0.107015792319072</v>
      </c>
    </row>
    <row r="495" spans="2:5" s="224" customFormat="1" ht="15" customHeight="1" x14ac:dyDescent="0.25">
      <c r="B495" s="327" t="s">
        <v>8</v>
      </c>
      <c r="C495" s="327" t="s">
        <v>581</v>
      </c>
      <c r="E495" s="310">
        <v>0.114821278124957</v>
      </c>
    </row>
    <row r="496" spans="2:5" s="224" customFormat="1" ht="15" customHeight="1" x14ac:dyDescent="0.25">
      <c r="B496" s="327" t="s">
        <v>8</v>
      </c>
      <c r="C496" s="327" t="s">
        <v>175</v>
      </c>
      <c r="E496" s="310">
        <v>0.133080117782504</v>
      </c>
    </row>
    <row r="497" spans="2:5" s="224" customFormat="1" ht="15" customHeight="1" x14ac:dyDescent="0.25">
      <c r="B497" s="327" t="s">
        <v>8</v>
      </c>
      <c r="C497" s="327" t="s">
        <v>92</v>
      </c>
      <c r="E497" s="310">
        <v>5.1769487440477498E-2</v>
      </c>
    </row>
    <row r="498" spans="2:5" s="224" customFormat="1" ht="15" customHeight="1" x14ac:dyDescent="0.25">
      <c r="B498" s="327" t="s">
        <v>8</v>
      </c>
      <c r="C498" s="327" t="s">
        <v>171</v>
      </c>
      <c r="E498" s="310">
        <v>5.2102098998941998E-2</v>
      </c>
    </row>
    <row r="499" spans="2:5" s="224" customFormat="1" ht="15" customHeight="1" x14ac:dyDescent="0.25">
      <c r="B499" s="327" t="s">
        <v>8</v>
      </c>
      <c r="C499" s="327" t="s">
        <v>147</v>
      </c>
      <c r="E499" s="310">
        <v>0.19926695993565699</v>
      </c>
    </row>
    <row r="500" spans="2:5" s="224" customFormat="1" ht="15" customHeight="1" x14ac:dyDescent="0.25">
      <c r="B500" s="327" t="s">
        <v>8</v>
      </c>
      <c r="C500" s="327" t="s">
        <v>86</v>
      </c>
      <c r="E500" s="310">
        <v>8.1436591854513907E-2</v>
      </c>
    </row>
    <row r="501" spans="2:5" s="224" customFormat="1" ht="15" customHeight="1" x14ac:dyDescent="0.25">
      <c r="B501" s="327" t="s">
        <v>8</v>
      </c>
      <c r="C501" s="327" t="s">
        <v>176</v>
      </c>
      <c r="E501" s="310">
        <v>7.7668760709142207E-2</v>
      </c>
    </row>
    <row r="502" spans="2:5" s="224" customFormat="1" ht="15" customHeight="1" x14ac:dyDescent="0.25">
      <c r="B502" s="327" t="s">
        <v>8</v>
      </c>
      <c r="C502" s="327" t="s">
        <v>184</v>
      </c>
      <c r="E502" s="310">
        <v>0.14115520576322901</v>
      </c>
    </row>
    <row r="503" spans="2:5" s="224" customFormat="1" ht="15" customHeight="1" x14ac:dyDescent="0.25">
      <c r="B503" s="327" t="s">
        <v>8</v>
      </c>
      <c r="C503" s="327" t="s">
        <v>455</v>
      </c>
      <c r="E503" s="310">
        <v>6.4143246116247901E-2</v>
      </c>
    </row>
    <row r="504" spans="2:5" s="224" customFormat="1" ht="15" customHeight="1" x14ac:dyDescent="0.25">
      <c r="B504" s="327" t="s">
        <v>8</v>
      </c>
      <c r="C504" s="327" t="s">
        <v>108</v>
      </c>
      <c r="E504" s="310">
        <v>0.21465003985926501</v>
      </c>
    </row>
    <row r="505" spans="2:5" s="224" customFormat="1" ht="15" customHeight="1" x14ac:dyDescent="0.25">
      <c r="B505" s="327" t="s">
        <v>8</v>
      </c>
      <c r="C505" s="327" t="s">
        <v>111</v>
      </c>
      <c r="E505" s="310">
        <v>0.121101360252136</v>
      </c>
    </row>
    <row r="506" spans="2:5" s="224" customFormat="1" ht="15" customHeight="1" x14ac:dyDescent="0.25">
      <c r="B506" s="327" t="s">
        <v>8</v>
      </c>
      <c r="C506" s="327" t="s">
        <v>102</v>
      </c>
      <c r="E506" s="310">
        <v>-7.5177251782243505E-4</v>
      </c>
    </row>
    <row r="507" spans="2:5" s="224" customFormat="1" ht="15" customHeight="1" x14ac:dyDescent="0.25">
      <c r="B507" s="327" t="s">
        <v>8</v>
      </c>
      <c r="C507" s="327" t="s">
        <v>105</v>
      </c>
      <c r="E507" s="310">
        <v>5.1789735972280301E-2</v>
      </c>
    </row>
    <row r="508" spans="2:5" s="224" customFormat="1" ht="15" customHeight="1" x14ac:dyDescent="0.25">
      <c r="B508" s="327" t="s">
        <v>8</v>
      </c>
      <c r="C508" s="327" t="s">
        <v>158</v>
      </c>
      <c r="E508" s="310">
        <v>5.1769487440477498E-2</v>
      </c>
    </row>
    <row r="509" spans="2:5" s="224" customFormat="1" ht="15" customHeight="1" x14ac:dyDescent="0.25">
      <c r="B509" s="327" t="s">
        <v>8</v>
      </c>
      <c r="C509" s="327" t="s">
        <v>168</v>
      </c>
      <c r="E509" s="310">
        <v>8.1795978560444293E-2</v>
      </c>
    </row>
    <row r="510" spans="2:5" s="224" customFormat="1" ht="15" customHeight="1" x14ac:dyDescent="0.25">
      <c r="B510" s="327" t="s">
        <v>8</v>
      </c>
      <c r="C510" s="327" t="s">
        <v>584</v>
      </c>
      <c r="E510" s="310">
        <v>5.7952325707599797E-2</v>
      </c>
    </row>
    <row r="511" spans="2:5" s="224" customFormat="1" ht="15" customHeight="1" x14ac:dyDescent="0.25">
      <c r="B511" s="327" t="s">
        <v>8</v>
      </c>
      <c r="C511" s="327" t="s">
        <v>117</v>
      </c>
      <c r="E511" s="310">
        <v>8.2296674306502296E-2</v>
      </c>
    </row>
    <row r="512" spans="2:5" s="224" customFormat="1" ht="15" customHeight="1" x14ac:dyDescent="0.25">
      <c r="B512" s="327" t="s">
        <v>8</v>
      </c>
      <c r="C512" s="327" t="s">
        <v>112</v>
      </c>
      <c r="E512" s="310">
        <v>0.12823452327425899</v>
      </c>
    </row>
    <row r="513" spans="2:5" s="224" customFormat="1" ht="15" customHeight="1" x14ac:dyDescent="0.25">
      <c r="B513" s="327" t="s">
        <v>8</v>
      </c>
      <c r="C513" s="327" t="s">
        <v>131</v>
      </c>
      <c r="E513" s="310">
        <v>0.22508649287239199</v>
      </c>
    </row>
    <row r="514" spans="2:5" s="224" customFormat="1" ht="15" customHeight="1" x14ac:dyDescent="0.25">
      <c r="B514" s="327" t="s">
        <v>8</v>
      </c>
      <c r="C514" s="327" t="s">
        <v>163</v>
      </c>
      <c r="E514" s="310">
        <v>0.16583333864809</v>
      </c>
    </row>
    <row r="515" spans="2:5" s="224" customFormat="1" ht="15" customHeight="1" x14ac:dyDescent="0.25">
      <c r="B515" s="327" t="s">
        <v>8</v>
      </c>
      <c r="C515" s="327" t="s">
        <v>119</v>
      </c>
      <c r="E515" s="310">
        <v>5.1769487440477498E-2</v>
      </c>
    </row>
    <row r="516" spans="2:5" s="224" customFormat="1" ht="15" customHeight="1" x14ac:dyDescent="0.25">
      <c r="B516" s="327" t="s">
        <v>8</v>
      </c>
      <c r="C516" s="327" t="s">
        <v>251</v>
      </c>
      <c r="E516" s="310">
        <v>0.16662098594052999</v>
      </c>
    </row>
    <row r="517" spans="2:5" s="224" customFormat="1" ht="15" customHeight="1" x14ac:dyDescent="0.25">
      <c r="B517" s="327" t="s">
        <v>8</v>
      </c>
      <c r="C517" s="327" t="s">
        <v>156</v>
      </c>
      <c r="E517" s="310">
        <v>0.18434547325230199</v>
      </c>
    </row>
    <row r="518" spans="2:5" s="224" customFormat="1" ht="15" customHeight="1" x14ac:dyDescent="0.25">
      <c r="B518" s="327" t="s">
        <v>8</v>
      </c>
      <c r="C518" s="327" t="s">
        <v>145</v>
      </c>
      <c r="E518" s="310">
        <v>0.17030964360387099</v>
      </c>
    </row>
    <row r="519" spans="2:5" s="224" customFormat="1" ht="15" customHeight="1" x14ac:dyDescent="0.25">
      <c r="B519" s="327" t="s">
        <v>8</v>
      </c>
      <c r="C519" s="327" t="s">
        <v>185</v>
      </c>
      <c r="E519" s="310">
        <v>5.1769487440477498E-2</v>
      </c>
    </row>
    <row r="520" spans="2:5" s="224" customFormat="1" ht="15" customHeight="1" x14ac:dyDescent="0.25">
      <c r="B520" s="327" t="s">
        <v>8</v>
      </c>
      <c r="C520" s="327" t="s">
        <v>126</v>
      </c>
      <c r="E520" s="310">
        <v>5.21639996263141E-2</v>
      </c>
    </row>
    <row r="521" spans="2:5" s="224" customFormat="1" ht="15" customHeight="1" x14ac:dyDescent="0.25">
      <c r="B521" s="327" t="s">
        <v>8</v>
      </c>
      <c r="C521" s="327" t="s">
        <v>585</v>
      </c>
      <c r="E521" s="310">
        <v>5.5000730105425201E-2</v>
      </c>
    </row>
    <row r="522" spans="2:5" s="224" customFormat="1" ht="15" customHeight="1" x14ac:dyDescent="0.25">
      <c r="B522" s="327" t="s">
        <v>8</v>
      </c>
      <c r="C522" s="327" t="s">
        <v>186</v>
      </c>
      <c r="E522" s="310">
        <v>0.439566333466124</v>
      </c>
    </row>
    <row r="523" spans="2:5" s="224" customFormat="1" ht="15" customHeight="1" x14ac:dyDescent="0.25">
      <c r="B523" s="327" t="s">
        <v>8</v>
      </c>
      <c r="C523" s="327" t="s">
        <v>586</v>
      </c>
      <c r="E523" s="310">
        <v>8.49832607280714E-2</v>
      </c>
    </row>
    <row r="524" spans="2:5" s="224" customFormat="1" ht="15" customHeight="1" x14ac:dyDescent="0.25">
      <c r="B524" s="327" t="s">
        <v>8</v>
      </c>
      <c r="C524" s="327" t="s">
        <v>129</v>
      </c>
      <c r="E524" s="310">
        <v>0.189954862574125</v>
      </c>
    </row>
    <row r="525" spans="2:5" s="224" customFormat="1" ht="15" customHeight="1" x14ac:dyDescent="0.25">
      <c r="B525" s="327" t="s">
        <v>8</v>
      </c>
      <c r="C525" s="327" t="s">
        <v>124</v>
      </c>
      <c r="E525" s="310">
        <v>7.9588639910289902E-2</v>
      </c>
    </row>
    <row r="526" spans="2:5" s="224" customFormat="1" ht="15" customHeight="1" x14ac:dyDescent="0.25">
      <c r="B526" s="327" t="s">
        <v>8</v>
      </c>
      <c r="C526" s="327" t="s">
        <v>587</v>
      </c>
      <c r="E526" s="310">
        <v>0.119625583404379</v>
      </c>
    </row>
    <row r="527" spans="2:5" s="224" customFormat="1" ht="15" customHeight="1" x14ac:dyDescent="0.25">
      <c r="B527" s="327" t="s">
        <v>8</v>
      </c>
      <c r="C527" s="327" t="s">
        <v>588</v>
      </c>
      <c r="E527" s="310">
        <v>0.113482549169921</v>
      </c>
    </row>
    <row r="528" spans="2:5" s="224" customFormat="1" ht="15" customHeight="1" x14ac:dyDescent="0.25">
      <c r="B528" s="327" t="s">
        <v>8</v>
      </c>
      <c r="C528" s="327" t="s">
        <v>187</v>
      </c>
      <c r="E528" s="310">
        <v>5.1769487440477498E-2</v>
      </c>
    </row>
    <row r="529" spans="2:5" s="224" customFormat="1" ht="15" customHeight="1" x14ac:dyDescent="0.25">
      <c r="B529" s="327" t="s">
        <v>8</v>
      </c>
      <c r="C529" s="327" t="s">
        <v>134</v>
      </c>
      <c r="E529" s="310">
        <v>-4.8526178000000003E-2</v>
      </c>
    </row>
    <row r="530" spans="2:5" s="224" customFormat="1" ht="15" customHeight="1" x14ac:dyDescent="0.25">
      <c r="B530" s="327" t="s">
        <v>8</v>
      </c>
      <c r="C530" s="327" t="s">
        <v>589</v>
      </c>
      <c r="E530" s="310">
        <v>5.1520375568144802E-2</v>
      </c>
    </row>
    <row r="531" spans="2:5" s="224" customFormat="1" ht="15" customHeight="1" x14ac:dyDescent="0.25">
      <c r="B531" s="327" t="s">
        <v>8</v>
      </c>
      <c r="C531" s="327" t="s">
        <v>590</v>
      </c>
      <c r="E531" s="310">
        <v>-3.9052558000000001E-2</v>
      </c>
    </row>
    <row r="532" spans="2:5" s="224" customFormat="1" ht="15" customHeight="1" x14ac:dyDescent="0.25">
      <c r="B532" s="327" t="s">
        <v>8</v>
      </c>
      <c r="C532" s="327" t="s">
        <v>591</v>
      </c>
      <c r="E532" s="310">
        <v>5.1769487440477498E-2</v>
      </c>
    </row>
    <row r="533" spans="2:5" s="224" customFormat="1" ht="15" customHeight="1" x14ac:dyDescent="0.25">
      <c r="B533" s="327" t="s">
        <v>8</v>
      </c>
      <c r="C533" s="327" t="s">
        <v>141</v>
      </c>
      <c r="E533" s="310">
        <v>1.02573613847157E-2</v>
      </c>
    </row>
    <row r="534" spans="2:5" s="224" customFormat="1" ht="15" customHeight="1" x14ac:dyDescent="0.25">
      <c r="B534" s="327" t="s">
        <v>8</v>
      </c>
      <c r="C534" s="327" t="s">
        <v>152</v>
      </c>
      <c r="E534" s="310">
        <v>7.2279924738171103E-2</v>
      </c>
    </row>
    <row r="535" spans="2:5" s="224" customFormat="1" ht="15" customHeight="1" x14ac:dyDescent="0.25">
      <c r="B535" s="327" t="s">
        <v>8</v>
      </c>
      <c r="C535" s="327" t="s">
        <v>592</v>
      </c>
      <c r="E535" s="310">
        <v>5.2853041170670197E-2</v>
      </c>
    </row>
    <row r="536" spans="2:5" s="224" customFormat="1" ht="15" customHeight="1" x14ac:dyDescent="0.25">
      <c r="B536" s="327" t="s">
        <v>8</v>
      </c>
      <c r="C536" s="327" t="s">
        <v>148</v>
      </c>
      <c r="E536" s="310">
        <v>0.116251002599359</v>
      </c>
    </row>
    <row r="537" spans="2:5" s="224" customFormat="1" ht="15" customHeight="1" x14ac:dyDescent="0.25">
      <c r="B537" s="327" t="s">
        <v>8</v>
      </c>
      <c r="C537" s="327" t="s">
        <v>593</v>
      </c>
      <c r="E537" s="310">
        <v>0.13940838289683499</v>
      </c>
    </row>
    <row r="538" spans="2:5" s="224" customFormat="1" ht="15" customHeight="1" x14ac:dyDescent="0.25">
      <c r="B538" s="327" t="s">
        <v>8</v>
      </c>
      <c r="C538" s="327" t="s">
        <v>154</v>
      </c>
      <c r="E538" s="310">
        <v>0.16989863488575499</v>
      </c>
    </row>
    <row r="539" spans="2:5" s="224" customFormat="1" ht="15" customHeight="1" x14ac:dyDescent="0.25">
      <c r="B539" s="327" t="s">
        <v>8</v>
      </c>
      <c r="C539" s="327" t="s">
        <v>177</v>
      </c>
      <c r="E539" s="310">
        <v>5.9317287194340602E-2</v>
      </c>
    </row>
    <row r="540" spans="2:5" s="224" customFormat="1" ht="15" customHeight="1" x14ac:dyDescent="0.25">
      <c r="B540" s="327" t="s">
        <v>8</v>
      </c>
      <c r="C540" s="327" t="s">
        <v>140</v>
      </c>
      <c r="E540" s="310">
        <v>9.2724253704305606E-2</v>
      </c>
    </row>
    <row r="541" spans="2:5" s="224" customFormat="1" ht="15" customHeight="1" x14ac:dyDescent="0.25">
      <c r="B541" s="327" t="s">
        <v>8</v>
      </c>
      <c r="C541" s="327" t="s">
        <v>173</v>
      </c>
      <c r="E541" s="310">
        <v>0.33181565625593801</v>
      </c>
    </row>
    <row r="542" spans="2:5" s="224" customFormat="1" ht="15" customHeight="1" x14ac:dyDescent="0.25">
      <c r="B542" s="327" t="s">
        <v>8</v>
      </c>
      <c r="C542" s="327" t="s">
        <v>454</v>
      </c>
      <c r="E542" s="310">
        <v>0.15127376255642</v>
      </c>
    </row>
    <row r="543" spans="2:5" s="224" customFormat="1" ht="15" customHeight="1" x14ac:dyDescent="0.25">
      <c r="B543" s="327" t="s">
        <v>8</v>
      </c>
      <c r="C543" s="327" t="s">
        <v>97</v>
      </c>
      <c r="E543" s="310">
        <v>5.1769487440477602E-2</v>
      </c>
    </row>
    <row r="544" spans="2:5" s="224" customFormat="1" ht="15" customHeight="1" x14ac:dyDescent="0.25">
      <c r="B544" s="327" t="s">
        <v>8</v>
      </c>
      <c r="C544" s="327" t="s">
        <v>164</v>
      </c>
      <c r="E544" s="310">
        <v>8.3727371933942404E-2</v>
      </c>
    </row>
    <row r="545" spans="2:5" s="224" customFormat="1" ht="15" customHeight="1" x14ac:dyDescent="0.25">
      <c r="B545" s="327" t="s">
        <v>8</v>
      </c>
      <c r="C545" s="327" t="s">
        <v>182</v>
      </c>
      <c r="E545" s="310">
        <v>5.1769487440477498E-2</v>
      </c>
    </row>
    <row r="546" spans="2:5" s="224" customFormat="1" ht="15" customHeight="1" x14ac:dyDescent="0.25">
      <c r="B546" s="327" t="s">
        <v>8</v>
      </c>
      <c r="C546" s="327" t="s">
        <v>170</v>
      </c>
      <c r="E546" s="310">
        <v>7.1319374467604196E-2</v>
      </c>
    </row>
    <row r="547" spans="2:5" s="224" customFormat="1" ht="15" customHeight="1" x14ac:dyDescent="0.25">
      <c r="B547" s="327" t="s">
        <v>8</v>
      </c>
      <c r="C547" s="327" t="s">
        <v>597</v>
      </c>
      <c r="E547" s="310">
        <v>0.13941694472718399</v>
      </c>
    </row>
    <row r="548" spans="2:5" s="224" customFormat="1" ht="15" customHeight="1" x14ac:dyDescent="0.25">
      <c r="B548" s="327" t="s">
        <v>8</v>
      </c>
      <c r="C548" s="327" t="s">
        <v>598</v>
      </c>
      <c r="E548" s="310">
        <v>0.13521613239581501</v>
      </c>
    </row>
    <row r="549" spans="2:5" s="224" customFormat="1" ht="15" customHeight="1" x14ac:dyDescent="0.25">
      <c r="B549" s="327" t="s">
        <v>8</v>
      </c>
      <c r="C549" s="327" t="s">
        <v>11</v>
      </c>
      <c r="E549" s="310">
        <v>0.107830023840573</v>
      </c>
    </row>
    <row r="550" spans="2:5" s="224" customFormat="1" ht="15" customHeight="1" x14ac:dyDescent="0.25">
      <c r="B550" s="327" t="s">
        <v>8</v>
      </c>
      <c r="C550" s="327" t="s">
        <v>4</v>
      </c>
      <c r="E550" s="310">
        <v>4.5733708985927803E-2</v>
      </c>
    </row>
    <row r="551" spans="2:5" s="224" customFormat="1" ht="15" customHeight="1" x14ac:dyDescent="0.25">
      <c r="B551" s="327" t="s">
        <v>8</v>
      </c>
      <c r="C551" s="327" t="s">
        <v>180</v>
      </c>
      <c r="E551" s="310">
        <v>0.107830023840573</v>
      </c>
    </row>
    <row r="552" spans="2:5" s="224" customFormat="1" ht="15" customHeight="1" x14ac:dyDescent="0.25">
      <c r="B552" s="327" t="s">
        <v>8</v>
      </c>
      <c r="C552" s="327" t="s">
        <v>601</v>
      </c>
      <c r="E552" s="310">
        <v>0.115129095117615</v>
      </c>
    </row>
    <row r="553" spans="2:5" s="224" customFormat="1" ht="15" customHeight="1" x14ac:dyDescent="0.25">
      <c r="B553" s="327" t="s">
        <v>8</v>
      </c>
      <c r="C553" s="327" t="s">
        <v>165</v>
      </c>
      <c r="E553" s="310">
        <v>5.1769487440477498E-2</v>
      </c>
    </row>
    <row r="554" spans="2:5" s="224" customFormat="1" ht="15" customHeight="1" x14ac:dyDescent="0.25">
      <c r="B554" s="327" t="s">
        <v>8</v>
      </c>
      <c r="C554" s="327" t="s">
        <v>189</v>
      </c>
      <c r="E554" s="310">
        <v>-7.91776841716052E-4</v>
      </c>
    </row>
    <row r="555" spans="2:5" s="224" customFormat="1" ht="15" customHeight="1" x14ac:dyDescent="0.25">
      <c r="B555" s="327" t="s">
        <v>8</v>
      </c>
      <c r="C555" s="327" t="s">
        <v>192</v>
      </c>
      <c r="E555" s="310">
        <v>0.26860828350238702</v>
      </c>
    </row>
    <row r="556" spans="2:5" s="224" customFormat="1" ht="15" customHeight="1" x14ac:dyDescent="0.25">
      <c r="B556" s="327" t="s">
        <v>574</v>
      </c>
      <c r="C556" s="327" t="s">
        <v>143</v>
      </c>
      <c r="E556" s="310">
        <v>-0.124431176581823</v>
      </c>
    </row>
    <row r="557" spans="2:5" s="224" customFormat="1" ht="15" customHeight="1" x14ac:dyDescent="0.25">
      <c r="B557" s="327" t="s">
        <v>574</v>
      </c>
      <c r="C557" s="327" t="s">
        <v>78</v>
      </c>
      <c r="E557" s="310">
        <v>-0.15085989724629301</v>
      </c>
    </row>
    <row r="558" spans="2:5" s="224" customFormat="1" ht="15" customHeight="1" x14ac:dyDescent="0.25">
      <c r="B558" s="327" t="s">
        <v>574</v>
      </c>
      <c r="C558" s="327" t="s">
        <v>97</v>
      </c>
      <c r="E558" s="310">
        <v>-7.8437220399642002E-2</v>
      </c>
    </row>
    <row r="559" spans="2:5" s="224" customFormat="1" ht="15" customHeight="1" x14ac:dyDescent="0.25">
      <c r="B559" s="327" t="s">
        <v>575</v>
      </c>
      <c r="C559" s="327" t="s">
        <v>97</v>
      </c>
      <c r="E559" s="310">
        <v>-0.13376499523164201</v>
      </c>
    </row>
    <row r="560" spans="2:5" s="224" customFormat="1" ht="15" customHeight="1" x14ac:dyDescent="0.25">
      <c r="B560" s="327" t="s">
        <v>576</v>
      </c>
      <c r="C560" s="327" t="s">
        <v>97</v>
      </c>
      <c r="E560" s="310">
        <v>-5.6619483763530501E-2</v>
      </c>
    </row>
    <row r="561" spans="2:5" s="224" customFormat="1" ht="15" customHeight="1" x14ac:dyDescent="0.25">
      <c r="B561" s="327" t="s">
        <v>143</v>
      </c>
      <c r="C561" s="327" t="s">
        <v>45</v>
      </c>
      <c r="E561" s="310">
        <v>0.13794915250353901</v>
      </c>
    </row>
    <row r="562" spans="2:5" s="224" customFormat="1" ht="15" customHeight="1" x14ac:dyDescent="0.25">
      <c r="B562" s="327" t="s">
        <v>143</v>
      </c>
      <c r="C562" s="327" t="s">
        <v>120</v>
      </c>
      <c r="E562" s="310">
        <v>0.17577748838433899</v>
      </c>
    </row>
    <row r="563" spans="2:5" s="224" customFormat="1" ht="15" customHeight="1" x14ac:dyDescent="0.25">
      <c r="B563" s="327" t="s">
        <v>143</v>
      </c>
      <c r="C563" s="327" t="s">
        <v>456</v>
      </c>
      <c r="E563" s="310">
        <v>0.110770220910548</v>
      </c>
    </row>
    <row r="564" spans="2:5" s="224" customFormat="1" ht="15" customHeight="1" x14ac:dyDescent="0.25">
      <c r="B564" s="327" t="s">
        <v>143</v>
      </c>
      <c r="C564" s="327" t="s">
        <v>110</v>
      </c>
      <c r="E564" s="310">
        <v>6.8191831383432003E-2</v>
      </c>
    </row>
    <row r="565" spans="2:5" s="224" customFormat="1" ht="15" customHeight="1" x14ac:dyDescent="0.25">
      <c r="B565" s="327" t="s">
        <v>143</v>
      </c>
      <c r="C565" s="327" t="s">
        <v>115</v>
      </c>
      <c r="E565" s="310">
        <v>5.3177950363226402E-2</v>
      </c>
    </row>
    <row r="566" spans="2:5" s="224" customFormat="1" ht="15" customHeight="1" x14ac:dyDescent="0.25">
      <c r="B566" s="327" t="s">
        <v>143</v>
      </c>
      <c r="C566" s="327" t="s">
        <v>250</v>
      </c>
      <c r="E566" s="310">
        <v>4.9380430942233898E-2</v>
      </c>
    </row>
    <row r="567" spans="2:5" s="224" customFormat="1" ht="15" customHeight="1" x14ac:dyDescent="0.25">
      <c r="B567" s="327" t="s">
        <v>143</v>
      </c>
      <c r="C567" s="327" t="s">
        <v>132</v>
      </c>
      <c r="E567" s="310">
        <v>5.25303722014945E-2</v>
      </c>
    </row>
    <row r="568" spans="2:5" s="224" customFormat="1" ht="15" customHeight="1" x14ac:dyDescent="0.25">
      <c r="B568" s="327" t="s">
        <v>143</v>
      </c>
      <c r="C568" s="327" t="s">
        <v>34</v>
      </c>
      <c r="E568" s="310">
        <v>0.12569816766526801</v>
      </c>
    </row>
    <row r="569" spans="2:5" s="224" customFormat="1" ht="15" customHeight="1" x14ac:dyDescent="0.25">
      <c r="B569" s="327" t="s">
        <v>143</v>
      </c>
      <c r="C569" s="327" t="s">
        <v>122</v>
      </c>
      <c r="E569" s="310">
        <v>-0.104906943976544</v>
      </c>
    </row>
    <row r="570" spans="2:5" s="224" customFormat="1" ht="15" customHeight="1" x14ac:dyDescent="0.25">
      <c r="B570" s="327" t="s">
        <v>143</v>
      </c>
      <c r="C570" s="327" t="s">
        <v>63</v>
      </c>
      <c r="E570" s="310">
        <v>0.178383095979918</v>
      </c>
    </row>
    <row r="571" spans="2:5" s="224" customFormat="1" ht="15" customHeight="1" x14ac:dyDescent="0.25">
      <c r="B571" s="327" t="s">
        <v>143</v>
      </c>
      <c r="C571" s="327" t="s">
        <v>44</v>
      </c>
      <c r="E571" s="310">
        <v>0.14706021807088199</v>
      </c>
    </row>
    <row r="572" spans="2:5" s="224" customFormat="1" ht="15" customHeight="1" x14ac:dyDescent="0.25">
      <c r="B572" s="327" t="s">
        <v>143</v>
      </c>
      <c r="C572" s="327" t="s">
        <v>68</v>
      </c>
      <c r="E572" s="310">
        <v>0.116445876316427</v>
      </c>
    </row>
    <row r="573" spans="2:5" s="224" customFormat="1" ht="15" customHeight="1" x14ac:dyDescent="0.25">
      <c r="B573" s="327" t="s">
        <v>143</v>
      </c>
      <c r="C573" s="327" t="s">
        <v>36</v>
      </c>
      <c r="E573" s="310">
        <v>0.11653884934040599</v>
      </c>
    </row>
    <row r="574" spans="2:5" s="224" customFormat="1" ht="15" customHeight="1" x14ac:dyDescent="0.25">
      <c r="B574" s="327" t="s">
        <v>143</v>
      </c>
      <c r="C574" s="327" t="s">
        <v>60</v>
      </c>
      <c r="E574" s="310">
        <v>4.2577366317792402E-2</v>
      </c>
    </row>
    <row r="575" spans="2:5" s="224" customFormat="1" ht="15" customHeight="1" x14ac:dyDescent="0.25">
      <c r="B575" s="327" t="s">
        <v>143</v>
      </c>
      <c r="C575" s="327" t="s">
        <v>54</v>
      </c>
      <c r="E575" s="310">
        <v>9.2626767332979906E-2</v>
      </c>
    </row>
    <row r="576" spans="2:5" s="224" customFormat="1" ht="15" customHeight="1" x14ac:dyDescent="0.25">
      <c r="B576" s="327" t="s">
        <v>143</v>
      </c>
      <c r="C576" s="327" t="s">
        <v>72</v>
      </c>
      <c r="E576" s="310">
        <v>0.27339579956456</v>
      </c>
    </row>
    <row r="577" spans="2:5" s="224" customFormat="1" ht="15" customHeight="1" x14ac:dyDescent="0.25">
      <c r="B577" s="327" t="s">
        <v>143</v>
      </c>
      <c r="C577" s="327" t="s">
        <v>138</v>
      </c>
      <c r="E577" s="310">
        <v>0.108346376787938</v>
      </c>
    </row>
    <row r="578" spans="2:5" s="224" customFormat="1" ht="15" customHeight="1" x14ac:dyDescent="0.25">
      <c r="B578" s="327" t="s">
        <v>143</v>
      </c>
      <c r="C578" s="327" t="s">
        <v>76</v>
      </c>
      <c r="E578" s="310">
        <v>5.32758431075087E-2</v>
      </c>
    </row>
    <row r="579" spans="2:5" s="224" customFormat="1" ht="15" customHeight="1" x14ac:dyDescent="0.25">
      <c r="B579" s="327" t="s">
        <v>143</v>
      </c>
      <c r="C579" s="327" t="s">
        <v>78</v>
      </c>
      <c r="E579" s="310">
        <v>-3.0184629646009702E-2</v>
      </c>
    </row>
    <row r="580" spans="2:5" s="224" customFormat="1" ht="15" customHeight="1" x14ac:dyDescent="0.25">
      <c r="B580" s="327" t="s">
        <v>143</v>
      </c>
      <c r="C580" s="327" t="s">
        <v>149</v>
      </c>
      <c r="E580" s="310">
        <v>0.14617186439023899</v>
      </c>
    </row>
    <row r="581" spans="2:5" s="224" customFormat="1" ht="15" customHeight="1" x14ac:dyDescent="0.25">
      <c r="B581" s="327" t="s">
        <v>143</v>
      </c>
      <c r="C581" s="327" t="s">
        <v>74</v>
      </c>
      <c r="E581" s="310">
        <v>9.4471810182958194E-2</v>
      </c>
    </row>
    <row r="582" spans="2:5" s="224" customFormat="1" ht="15" customHeight="1" x14ac:dyDescent="0.25">
      <c r="B582" s="327" t="s">
        <v>143</v>
      </c>
      <c r="C582" s="327" t="s">
        <v>22</v>
      </c>
      <c r="E582" s="310">
        <v>3.1050160523913101E-2</v>
      </c>
    </row>
    <row r="583" spans="2:5" s="224" customFormat="1" ht="15" customHeight="1" x14ac:dyDescent="0.25">
      <c r="B583" s="327" t="s">
        <v>143</v>
      </c>
      <c r="C583" s="327" t="s">
        <v>69</v>
      </c>
      <c r="E583" s="310">
        <v>0.11834625382696499</v>
      </c>
    </row>
    <row r="584" spans="2:5" s="224" customFormat="1" ht="15" customHeight="1" x14ac:dyDescent="0.25">
      <c r="B584" s="327" t="s">
        <v>143</v>
      </c>
      <c r="C584" s="327" t="s">
        <v>66</v>
      </c>
      <c r="E584" s="310">
        <v>0.149429611636787</v>
      </c>
    </row>
    <row r="585" spans="2:5" s="224" customFormat="1" ht="15" customHeight="1" x14ac:dyDescent="0.25">
      <c r="B585" s="327" t="s">
        <v>143</v>
      </c>
      <c r="C585" s="327" t="s">
        <v>81</v>
      </c>
      <c r="E585" s="310">
        <v>7.4424871666516998E-2</v>
      </c>
    </row>
    <row r="586" spans="2:5" s="224" customFormat="1" ht="15" customHeight="1" x14ac:dyDescent="0.25">
      <c r="B586" s="327" t="s">
        <v>143</v>
      </c>
      <c r="C586" s="327" t="s">
        <v>53</v>
      </c>
      <c r="E586" s="310">
        <v>5.25303722014945E-2</v>
      </c>
    </row>
    <row r="587" spans="2:5" s="224" customFormat="1" ht="15" customHeight="1" x14ac:dyDescent="0.25">
      <c r="B587" s="327" t="s">
        <v>143</v>
      </c>
      <c r="C587" s="327" t="s">
        <v>88</v>
      </c>
      <c r="E587" s="310">
        <v>5.0945236098781398E-2</v>
      </c>
    </row>
    <row r="588" spans="2:5" s="224" customFormat="1" ht="15" customHeight="1" x14ac:dyDescent="0.25">
      <c r="B588" s="327" t="s">
        <v>143</v>
      </c>
      <c r="C588" s="327" t="s">
        <v>133</v>
      </c>
      <c r="E588" s="310">
        <v>7.7361316932077706E-2</v>
      </c>
    </row>
    <row r="589" spans="2:5" s="224" customFormat="1" ht="15" customHeight="1" x14ac:dyDescent="0.25">
      <c r="B589" s="327" t="s">
        <v>143</v>
      </c>
      <c r="C589" s="327" t="s">
        <v>161</v>
      </c>
      <c r="E589" s="310">
        <v>5.25303722014945E-2</v>
      </c>
    </row>
    <row r="590" spans="2:5" s="224" customFormat="1" ht="15" customHeight="1" x14ac:dyDescent="0.25">
      <c r="B590" s="327" t="s">
        <v>143</v>
      </c>
      <c r="C590" s="327" t="s">
        <v>96</v>
      </c>
      <c r="E590" s="310">
        <v>0.11573843381471</v>
      </c>
    </row>
    <row r="591" spans="2:5" s="224" customFormat="1" ht="15" customHeight="1" x14ac:dyDescent="0.25">
      <c r="B591" s="327" t="s">
        <v>143</v>
      </c>
      <c r="C591" s="327" t="s">
        <v>83</v>
      </c>
      <c r="E591" s="310">
        <v>0.11746495770113299</v>
      </c>
    </row>
    <row r="592" spans="2:5" s="224" customFormat="1" ht="15" customHeight="1" x14ac:dyDescent="0.25">
      <c r="B592" s="327" t="s">
        <v>143</v>
      </c>
      <c r="C592" s="327" t="s">
        <v>93</v>
      </c>
      <c r="E592" s="310">
        <v>7.9731674006641204E-2</v>
      </c>
    </row>
    <row r="593" spans="2:5" s="224" customFormat="1" ht="15" customHeight="1" x14ac:dyDescent="0.25">
      <c r="B593" s="327" t="s">
        <v>143</v>
      </c>
      <c r="C593" s="327" t="s">
        <v>99</v>
      </c>
      <c r="E593" s="310">
        <v>0.105761793324329</v>
      </c>
    </row>
    <row r="594" spans="2:5" s="224" customFormat="1" ht="15" customHeight="1" x14ac:dyDescent="0.25">
      <c r="B594" s="327" t="s">
        <v>143</v>
      </c>
      <c r="C594" s="327" t="s">
        <v>114</v>
      </c>
      <c r="E594" s="310">
        <v>7.6459135800948999E-2</v>
      </c>
    </row>
    <row r="595" spans="2:5" s="224" customFormat="1" ht="15" customHeight="1" x14ac:dyDescent="0.25">
      <c r="B595" s="327" t="s">
        <v>143</v>
      </c>
      <c r="C595" s="327" t="s">
        <v>580</v>
      </c>
      <c r="E595" s="310">
        <v>0.13540890977780901</v>
      </c>
    </row>
    <row r="596" spans="2:5" s="224" customFormat="1" ht="15" customHeight="1" x14ac:dyDescent="0.25">
      <c r="B596" s="327" t="s">
        <v>143</v>
      </c>
      <c r="C596" s="327" t="s">
        <v>104</v>
      </c>
      <c r="E596" s="310">
        <v>5.25303722014945E-2</v>
      </c>
    </row>
    <row r="597" spans="2:5" s="224" customFormat="1" ht="15" customHeight="1" x14ac:dyDescent="0.25">
      <c r="B597" s="327" t="s">
        <v>143</v>
      </c>
      <c r="C597" s="327" t="s">
        <v>98</v>
      </c>
      <c r="E597" s="310">
        <v>0.11265284749518099</v>
      </c>
    </row>
    <row r="598" spans="2:5" s="224" customFormat="1" ht="15" customHeight="1" x14ac:dyDescent="0.25">
      <c r="B598" s="327" t="s">
        <v>143</v>
      </c>
      <c r="C598" s="327" t="s">
        <v>565</v>
      </c>
      <c r="E598" s="310">
        <v>4.9159578375388903E-2</v>
      </c>
    </row>
    <row r="599" spans="2:5" s="224" customFormat="1" ht="15" customHeight="1" x14ac:dyDescent="0.25">
      <c r="B599" s="327" t="s">
        <v>143</v>
      </c>
      <c r="C599" s="327" t="s">
        <v>174</v>
      </c>
      <c r="E599" s="310">
        <v>0.10781664408045</v>
      </c>
    </row>
    <row r="600" spans="2:5" s="224" customFormat="1" ht="15" customHeight="1" x14ac:dyDescent="0.25">
      <c r="B600" s="327" t="s">
        <v>143</v>
      </c>
      <c r="C600" s="327" t="s">
        <v>581</v>
      </c>
      <c r="E600" s="310">
        <v>0.115627776632388</v>
      </c>
    </row>
    <row r="601" spans="2:5" s="224" customFormat="1" ht="15" customHeight="1" x14ac:dyDescent="0.25">
      <c r="B601" s="327" t="s">
        <v>143</v>
      </c>
      <c r="C601" s="327" t="s">
        <v>175</v>
      </c>
      <c r="E601" s="310">
        <v>0.13389982533718001</v>
      </c>
    </row>
    <row r="602" spans="2:5" s="224" customFormat="1" ht="15" customHeight="1" x14ac:dyDescent="0.25">
      <c r="B602" s="327" t="s">
        <v>143</v>
      </c>
      <c r="C602" s="327" t="s">
        <v>92</v>
      </c>
      <c r="E602" s="310">
        <v>5.25303722014945E-2</v>
      </c>
    </row>
    <row r="603" spans="2:5" s="224" customFormat="1" ht="15" customHeight="1" x14ac:dyDescent="0.25">
      <c r="B603" s="327" t="s">
        <v>143</v>
      </c>
      <c r="C603" s="327" t="s">
        <v>171</v>
      </c>
      <c r="E603" s="310">
        <v>5.28632243821383E-2</v>
      </c>
    </row>
    <row r="604" spans="2:5" s="224" customFormat="1" ht="15" customHeight="1" x14ac:dyDescent="0.25">
      <c r="B604" s="327" t="s">
        <v>143</v>
      </c>
      <c r="C604" s="327" t="s">
        <v>147</v>
      </c>
      <c r="E604" s="310">
        <v>0.20013454923645199</v>
      </c>
    </row>
    <row r="605" spans="2:5" s="224" customFormat="1" ht="15" customHeight="1" x14ac:dyDescent="0.25">
      <c r="B605" s="327" t="s">
        <v>143</v>
      </c>
      <c r="C605" s="327" t="s">
        <v>86</v>
      </c>
      <c r="E605" s="310">
        <v>8.2218938778031006E-2</v>
      </c>
    </row>
    <row r="606" spans="2:5" s="224" customFormat="1" ht="15" customHeight="1" x14ac:dyDescent="0.25">
      <c r="B606" s="327" t="s">
        <v>143</v>
      </c>
      <c r="C606" s="327" t="s">
        <v>176</v>
      </c>
      <c r="E606" s="310">
        <v>7.8448381859251001E-2</v>
      </c>
    </row>
    <row r="607" spans="2:5" s="224" customFormat="1" ht="15" customHeight="1" x14ac:dyDescent="0.25">
      <c r="B607" s="327" t="s">
        <v>143</v>
      </c>
      <c r="C607" s="327" t="s">
        <v>184</v>
      </c>
      <c r="E607" s="310">
        <v>0.14198075510306901</v>
      </c>
    </row>
    <row r="608" spans="2:5" s="224" customFormat="1" ht="15" customHeight="1" x14ac:dyDescent="0.25">
      <c r="B608" s="327" t="s">
        <v>143</v>
      </c>
      <c r="C608" s="327" t="s">
        <v>455</v>
      </c>
      <c r="E608" s="310">
        <v>6.4913082462688496E-2</v>
      </c>
    </row>
    <row r="609" spans="2:5" s="224" customFormat="1" ht="15" customHeight="1" x14ac:dyDescent="0.25">
      <c r="B609" s="327" t="s">
        <v>143</v>
      </c>
      <c r="C609" s="327" t="s">
        <v>108</v>
      </c>
      <c r="E609" s="310">
        <v>0.21552875778779701</v>
      </c>
    </row>
    <row r="610" spans="2:5" s="224" customFormat="1" ht="15" customHeight="1" x14ac:dyDescent="0.25">
      <c r="B610" s="327" t="s">
        <v>143</v>
      </c>
      <c r="C610" s="327" t="s">
        <v>111</v>
      </c>
      <c r="E610" s="310">
        <v>0.121912401978254</v>
      </c>
    </row>
    <row r="611" spans="2:5" s="224" customFormat="1" ht="15" customHeight="1" x14ac:dyDescent="0.25">
      <c r="B611" s="327" t="s">
        <v>143</v>
      </c>
      <c r="C611" s="327" t="s">
        <v>102</v>
      </c>
      <c r="E611" s="310">
        <v>-2.8883369730947601E-5</v>
      </c>
    </row>
    <row r="612" spans="2:5" s="224" customFormat="1" ht="15" customHeight="1" x14ac:dyDescent="0.25">
      <c r="B612" s="327" t="s">
        <v>143</v>
      </c>
      <c r="C612" s="327" t="s">
        <v>105</v>
      </c>
      <c r="E612" s="310">
        <v>5.2550635381753502E-2</v>
      </c>
    </row>
    <row r="613" spans="2:5" s="224" customFormat="1" ht="15" customHeight="1" x14ac:dyDescent="0.25">
      <c r="B613" s="327" t="s">
        <v>143</v>
      </c>
      <c r="C613" s="327" t="s">
        <v>168</v>
      </c>
      <c r="E613" s="310">
        <v>8.2578585476166005E-2</v>
      </c>
    </row>
    <row r="614" spans="2:5" s="224" customFormat="1" ht="15" customHeight="1" x14ac:dyDescent="0.25">
      <c r="B614" s="327" t="s">
        <v>143</v>
      </c>
      <c r="C614" s="327" t="s">
        <v>584</v>
      </c>
      <c r="E614" s="310">
        <v>5.87176833378849E-2</v>
      </c>
    </row>
    <row r="615" spans="2:5" s="224" customFormat="1" ht="15" customHeight="1" x14ac:dyDescent="0.25">
      <c r="B615" s="327" t="s">
        <v>143</v>
      </c>
      <c r="C615" s="327" t="s">
        <v>117</v>
      </c>
      <c r="E615" s="310">
        <v>8.3079643442052403E-2</v>
      </c>
    </row>
    <row r="616" spans="2:5" s="224" customFormat="1" ht="15" customHeight="1" x14ac:dyDescent="0.25">
      <c r="B616" s="327" t="s">
        <v>143</v>
      </c>
      <c r="C616" s="327" t="s">
        <v>112</v>
      </c>
      <c r="E616" s="310">
        <v>0.12905072536593801</v>
      </c>
    </row>
    <row r="617" spans="2:5" s="224" customFormat="1" ht="15" customHeight="1" x14ac:dyDescent="0.25">
      <c r="B617" s="327" t="s">
        <v>143</v>
      </c>
      <c r="C617" s="327" t="s">
        <v>131</v>
      </c>
      <c r="E617" s="310">
        <v>0.22597276087549101</v>
      </c>
    </row>
    <row r="618" spans="2:5" s="224" customFormat="1" ht="15" customHeight="1" x14ac:dyDescent="0.25">
      <c r="B618" s="327" t="s">
        <v>143</v>
      </c>
      <c r="C618" s="327" t="s">
        <v>163</v>
      </c>
      <c r="E618" s="310">
        <v>0.166676740963765</v>
      </c>
    </row>
    <row r="619" spans="2:5" s="224" customFormat="1" ht="15" customHeight="1" x14ac:dyDescent="0.25">
      <c r="B619" s="327" t="s">
        <v>143</v>
      </c>
      <c r="C619" s="327" t="s">
        <v>119</v>
      </c>
      <c r="E619" s="310">
        <v>5.25303722014945E-2</v>
      </c>
    </row>
    <row r="620" spans="2:5" s="224" customFormat="1" ht="15" customHeight="1" x14ac:dyDescent="0.25">
      <c r="B620" s="327" t="s">
        <v>143</v>
      </c>
      <c r="C620" s="327" t="s">
        <v>251</v>
      </c>
      <c r="E620" s="310">
        <v>0.167464958066252</v>
      </c>
    </row>
    <row r="621" spans="2:5" s="224" customFormat="1" ht="15" customHeight="1" x14ac:dyDescent="0.25">
      <c r="B621" s="327" t="s">
        <v>143</v>
      </c>
      <c r="C621" s="327" t="s">
        <v>156</v>
      </c>
      <c r="E621" s="310">
        <v>0.185202267857145</v>
      </c>
    </row>
    <row r="622" spans="2:5" s="224" customFormat="1" ht="15" customHeight="1" x14ac:dyDescent="0.25">
      <c r="B622" s="327" t="s">
        <v>143</v>
      </c>
      <c r="C622" s="327" t="s">
        <v>145</v>
      </c>
      <c r="E622" s="310">
        <v>0.17115628422629101</v>
      </c>
    </row>
    <row r="623" spans="2:5" s="224" customFormat="1" ht="15" customHeight="1" x14ac:dyDescent="0.25">
      <c r="B623" s="327" t="s">
        <v>143</v>
      </c>
      <c r="C623" s="327" t="s">
        <v>185</v>
      </c>
      <c r="E623" s="310">
        <v>5.25303722014945E-2</v>
      </c>
    </row>
    <row r="624" spans="2:5" s="224" customFormat="1" ht="15" customHeight="1" x14ac:dyDescent="0.25">
      <c r="B624" s="327" t="s">
        <v>143</v>
      </c>
      <c r="C624" s="327" t="s">
        <v>126</v>
      </c>
      <c r="E624" s="310">
        <v>5.2925169790467401E-2</v>
      </c>
    </row>
    <row r="625" spans="2:5" s="224" customFormat="1" ht="15" customHeight="1" x14ac:dyDescent="0.25">
      <c r="B625" s="327" t="s">
        <v>143</v>
      </c>
      <c r="C625" s="327" t="s">
        <v>585</v>
      </c>
      <c r="E625" s="310">
        <v>5.57639524540334E-2</v>
      </c>
    </row>
    <row r="626" spans="2:5" s="224" customFormat="1" ht="15" customHeight="1" x14ac:dyDescent="0.25">
      <c r="B626" s="327" t="s">
        <v>143</v>
      </c>
      <c r="C626" s="327" t="s">
        <v>186</v>
      </c>
      <c r="E626" s="310">
        <v>0.44060776326484602</v>
      </c>
    </row>
    <row r="627" spans="2:5" s="224" customFormat="1" ht="15" customHeight="1" x14ac:dyDescent="0.25">
      <c r="B627" s="327" t="s">
        <v>143</v>
      </c>
      <c r="C627" s="327" t="s">
        <v>586</v>
      </c>
      <c r="E627" s="310">
        <v>8.5768173428909994E-2</v>
      </c>
    </row>
    <row r="628" spans="2:5" s="224" customFormat="1" ht="15" customHeight="1" x14ac:dyDescent="0.25">
      <c r="B628" s="327" t="s">
        <v>143</v>
      </c>
      <c r="C628" s="327" t="s">
        <v>129</v>
      </c>
      <c r="E628" s="310">
        <v>0.190815715196342</v>
      </c>
    </row>
    <row r="629" spans="2:5" s="224" customFormat="1" ht="15" customHeight="1" x14ac:dyDescent="0.25">
      <c r="B629" s="327" t="s">
        <v>143</v>
      </c>
      <c r="C629" s="327" t="s">
        <v>124</v>
      </c>
      <c r="E629" s="310">
        <v>8.0369649964378703E-2</v>
      </c>
    </row>
    <row r="630" spans="2:5" s="224" customFormat="1" ht="15" customHeight="1" x14ac:dyDescent="0.25">
      <c r="B630" s="327" t="s">
        <v>143</v>
      </c>
      <c r="C630" s="327" t="s">
        <v>587</v>
      </c>
      <c r="E630" s="310">
        <v>0.12043555750481701</v>
      </c>
    </row>
    <row r="631" spans="2:5" s="224" customFormat="1" ht="15" customHeight="1" x14ac:dyDescent="0.25">
      <c r="B631" s="327" t="s">
        <v>143</v>
      </c>
      <c r="C631" s="327" t="s">
        <v>588</v>
      </c>
      <c r="E631" s="310">
        <v>0.114288079196641</v>
      </c>
    </row>
    <row r="632" spans="2:5" s="224" customFormat="1" ht="15" customHeight="1" x14ac:dyDescent="0.25">
      <c r="B632" s="327" t="s">
        <v>143</v>
      </c>
      <c r="C632" s="327" t="s">
        <v>187</v>
      </c>
      <c r="E632" s="310">
        <v>5.25303722014945E-2</v>
      </c>
    </row>
    <row r="633" spans="2:5" s="224" customFormat="1" ht="15" customHeight="1" x14ac:dyDescent="0.25">
      <c r="B633" s="327" t="s">
        <v>143</v>
      </c>
      <c r="C633" s="327" t="s">
        <v>134</v>
      </c>
      <c r="E633" s="310">
        <v>-0.14556213000000001</v>
      </c>
    </row>
    <row r="634" spans="2:5" s="224" customFormat="1" ht="15" customHeight="1" x14ac:dyDescent="0.25">
      <c r="B634" s="327" t="s">
        <v>143</v>
      </c>
      <c r="C634" s="327" t="s">
        <v>589</v>
      </c>
      <c r="E634" s="310">
        <v>5.2281080113411302E-2</v>
      </c>
    </row>
    <row r="635" spans="2:5" s="224" customFormat="1" ht="15" customHeight="1" x14ac:dyDescent="0.25">
      <c r="B635" s="327" t="s">
        <v>143</v>
      </c>
      <c r="C635" s="327" t="s">
        <v>591</v>
      </c>
      <c r="E635" s="310">
        <v>5.25303722014945E-2</v>
      </c>
    </row>
    <row r="636" spans="2:5" s="224" customFormat="1" ht="15" customHeight="1" x14ac:dyDescent="0.25">
      <c r="B636" s="327" t="s">
        <v>143</v>
      </c>
      <c r="C636" s="327" t="s">
        <v>141</v>
      </c>
      <c r="E636" s="310">
        <v>1.09882149036302E-2</v>
      </c>
    </row>
    <row r="637" spans="2:5" s="224" customFormat="1" ht="15" customHeight="1" x14ac:dyDescent="0.25">
      <c r="B637" s="327" t="s">
        <v>143</v>
      </c>
      <c r="C637" s="327" t="s">
        <v>152</v>
      </c>
      <c r="E637" s="310">
        <v>7.3055647426479201E-2</v>
      </c>
    </row>
    <row r="638" spans="2:5" s="224" customFormat="1" ht="15" customHeight="1" x14ac:dyDescent="0.25">
      <c r="B638" s="327" t="s">
        <v>143</v>
      </c>
      <c r="C638" s="327" t="s">
        <v>592</v>
      </c>
      <c r="E638" s="310">
        <v>5.3614709810218403E-2</v>
      </c>
    </row>
    <row r="639" spans="2:5" s="224" customFormat="1" ht="15" customHeight="1" x14ac:dyDescent="0.25">
      <c r="B639" s="327" t="s">
        <v>143</v>
      </c>
      <c r="C639" s="327" t="s">
        <v>148</v>
      </c>
      <c r="E639" s="310">
        <v>0.117058535416663</v>
      </c>
    </row>
    <row r="640" spans="2:5" s="224" customFormat="1" ht="15" customHeight="1" x14ac:dyDescent="0.25">
      <c r="B640" s="327" t="s">
        <v>143</v>
      </c>
      <c r="C640" s="327" t="s">
        <v>593</v>
      </c>
      <c r="E640" s="310">
        <v>0.14023266852735899</v>
      </c>
    </row>
    <row r="641" spans="2:5" s="224" customFormat="1" ht="15" customHeight="1" x14ac:dyDescent="0.25">
      <c r="B641" s="327" t="s">
        <v>143</v>
      </c>
      <c r="C641" s="327" t="s">
        <v>154</v>
      </c>
      <c r="E641" s="310">
        <v>0.170744978170904</v>
      </c>
    </row>
    <row r="642" spans="2:5" s="224" customFormat="1" ht="15" customHeight="1" x14ac:dyDescent="0.25">
      <c r="B642" s="327" t="s">
        <v>143</v>
      </c>
      <c r="C642" s="327" t="s">
        <v>177</v>
      </c>
      <c r="E642" s="310">
        <v>6.0083632282815803E-2</v>
      </c>
    </row>
    <row r="643" spans="2:5" s="224" customFormat="1" ht="15" customHeight="1" x14ac:dyDescent="0.25">
      <c r="B643" s="327" t="s">
        <v>143</v>
      </c>
      <c r="C643" s="327" t="s">
        <v>140</v>
      </c>
      <c r="E643" s="310">
        <v>9.3514766494955603E-2</v>
      </c>
    </row>
    <row r="644" spans="2:5" s="224" customFormat="1" ht="15" customHeight="1" x14ac:dyDescent="0.25">
      <c r="B644" s="327" t="s">
        <v>143</v>
      </c>
      <c r="C644" s="327" t="s">
        <v>173</v>
      </c>
      <c r="E644" s="310">
        <v>0.33277913565843997</v>
      </c>
    </row>
    <row r="645" spans="2:5" s="224" customFormat="1" ht="15" customHeight="1" x14ac:dyDescent="0.25">
      <c r="B645" s="327" t="s">
        <v>143</v>
      </c>
      <c r="C645" s="327" t="s">
        <v>454</v>
      </c>
      <c r="E645" s="310">
        <v>0.15210663199420901</v>
      </c>
    </row>
    <row r="646" spans="2:5" s="224" customFormat="1" ht="15" customHeight="1" x14ac:dyDescent="0.25">
      <c r="B646" s="327" t="s">
        <v>143</v>
      </c>
      <c r="C646" s="327" t="s">
        <v>97</v>
      </c>
      <c r="E646" s="310">
        <v>5.25303722014945E-2</v>
      </c>
    </row>
    <row r="647" spans="2:5" s="224" customFormat="1" ht="15" customHeight="1" x14ac:dyDescent="0.25">
      <c r="B647" s="327" t="s">
        <v>143</v>
      </c>
      <c r="C647" s="327" t="s">
        <v>164</v>
      </c>
      <c r="E647" s="310">
        <v>8.4511376083376402E-2</v>
      </c>
    </row>
    <row r="648" spans="2:5" s="224" customFormat="1" ht="15" customHeight="1" x14ac:dyDescent="0.25">
      <c r="B648" s="327" t="s">
        <v>143</v>
      </c>
      <c r="C648" s="327" t="s">
        <v>182</v>
      </c>
      <c r="E648" s="310">
        <v>5.25303722014945E-2</v>
      </c>
    </row>
    <row r="649" spans="2:5" s="224" customFormat="1" ht="15" customHeight="1" x14ac:dyDescent="0.25">
      <c r="B649" s="327" t="s">
        <v>143</v>
      </c>
      <c r="C649" s="327" t="s">
        <v>170</v>
      </c>
      <c r="E649" s="310">
        <v>7.2094402262143503E-2</v>
      </c>
    </row>
    <row r="650" spans="2:5" s="224" customFormat="1" ht="15" customHeight="1" x14ac:dyDescent="0.25">
      <c r="B650" s="327" t="s">
        <v>143</v>
      </c>
      <c r="C650" s="327" t="s">
        <v>597</v>
      </c>
      <c r="E650" s="310">
        <v>0.14024123655161899</v>
      </c>
    </row>
    <row r="651" spans="2:5" s="224" customFormat="1" ht="15" customHeight="1" x14ac:dyDescent="0.25">
      <c r="B651" s="327" t="s">
        <v>143</v>
      </c>
      <c r="C651" s="327" t="s">
        <v>598</v>
      </c>
      <c r="E651" s="310">
        <v>0.136037385213961</v>
      </c>
    </row>
    <row r="652" spans="2:5" s="224" customFormat="1" ht="15" customHeight="1" x14ac:dyDescent="0.25">
      <c r="B652" s="327" t="s">
        <v>143</v>
      </c>
      <c r="C652" s="327" t="s">
        <v>11</v>
      </c>
      <c r="E652" s="310">
        <v>0.10863146464390799</v>
      </c>
    </row>
    <row r="653" spans="2:5" s="224" customFormat="1" ht="15" customHeight="1" x14ac:dyDescent="0.25">
      <c r="B653" s="327" t="s">
        <v>143</v>
      </c>
      <c r="C653" s="327" t="s">
        <v>4</v>
      </c>
      <c r="E653" s="310">
        <v>4.6490227265598899E-2</v>
      </c>
    </row>
    <row r="654" spans="2:5" s="224" customFormat="1" ht="15" customHeight="1" x14ac:dyDescent="0.25">
      <c r="B654" s="327" t="s">
        <v>143</v>
      </c>
      <c r="C654" s="327" t="s">
        <v>180</v>
      </c>
      <c r="E654" s="310">
        <v>0.10863146464390799</v>
      </c>
    </row>
    <row r="655" spans="2:5" s="224" customFormat="1" ht="15" customHeight="1" x14ac:dyDescent="0.25">
      <c r="B655" s="327" t="s">
        <v>143</v>
      </c>
      <c r="C655" s="327" t="s">
        <v>601</v>
      </c>
      <c r="E655" s="310">
        <v>0.11593581631001799</v>
      </c>
    </row>
    <row r="656" spans="2:5" s="224" customFormat="1" ht="15" customHeight="1" x14ac:dyDescent="0.25">
      <c r="B656" s="327" t="s">
        <v>143</v>
      </c>
      <c r="C656" s="327" t="s">
        <v>165</v>
      </c>
      <c r="E656" s="310">
        <v>5.25303722014945E-2</v>
      </c>
    </row>
    <row r="657" spans="2:5" s="224" customFormat="1" ht="15" customHeight="1" x14ac:dyDescent="0.25">
      <c r="B657" s="327" t="s">
        <v>143</v>
      </c>
      <c r="C657" s="327" t="s">
        <v>189</v>
      </c>
      <c r="E657" s="310">
        <v>-6.8916634072935205E-5</v>
      </c>
    </row>
    <row r="658" spans="2:5" s="224" customFormat="1" ht="15" customHeight="1" x14ac:dyDescent="0.25">
      <c r="B658" s="327" t="s">
        <v>143</v>
      </c>
      <c r="C658" s="327" t="s">
        <v>192</v>
      </c>
      <c r="E658" s="310">
        <v>0.26952603660527102</v>
      </c>
    </row>
    <row r="659" spans="2:5" s="224" customFormat="1" ht="15" customHeight="1" x14ac:dyDescent="0.25">
      <c r="B659" s="327" t="s">
        <v>45</v>
      </c>
      <c r="C659" s="327" t="s">
        <v>78</v>
      </c>
      <c r="E659" s="310">
        <v>-0.147751577282383</v>
      </c>
    </row>
    <row r="660" spans="2:5" s="224" customFormat="1" ht="15" customHeight="1" x14ac:dyDescent="0.25">
      <c r="B660" s="327" t="s">
        <v>45</v>
      </c>
      <c r="C660" s="327" t="s">
        <v>108</v>
      </c>
      <c r="E660" s="310">
        <v>6.8174931290716695E-2</v>
      </c>
    </row>
    <row r="661" spans="2:5" s="224" customFormat="1" ht="15" customHeight="1" x14ac:dyDescent="0.25">
      <c r="B661" s="327" t="s">
        <v>45</v>
      </c>
      <c r="C661" s="327" t="s">
        <v>129</v>
      </c>
      <c r="E661" s="310">
        <v>4.6457754792025699E-2</v>
      </c>
    </row>
    <row r="662" spans="2:5" s="224" customFormat="1" ht="15" customHeight="1" x14ac:dyDescent="0.25">
      <c r="B662" s="327" t="s">
        <v>45</v>
      </c>
      <c r="C662" s="327" t="s">
        <v>97</v>
      </c>
      <c r="E662" s="310">
        <v>-7.5063793592288E-2</v>
      </c>
    </row>
    <row r="663" spans="2:5" s="224" customFormat="1" ht="15" customHeight="1" x14ac:dyDescent="0.25">
      <c r="B663" s="327" t="s">
        <v>127</v>
      </c>
      <c r="C663" s="327" t="s">
        <v>97</v>
      </c>
      <c r="E663" s="310">
        <v>-6.5934065934066005E-2</v>
      </c>
    </row>
    <row r="664" spans="2:5" s="224" customFormat="1" ht="15" customHeight="1" x14ac:dyDescent="0.25">
      <c r="B664" s="327" t="s">
        <v>577</v>
      </c>
      <c r="C664" s="327" t="s">
        <v>97</v>
      </c>
      <c r="E664" s="310">
        <v>-6.9363845395817497E-2</v>
      </c>
    </row>
    <row r="665" spans="2:5" s="224" customFormat="1" ht="15" customHeight="1" x14ac:dyDescent="0.25">
      <c r="B665" s="327" t="s">
        <v>120</v>
      </c>
      <c r="C665" s="327" t="s">
        <v>78</v>
      </c>
      <c r="E665" s="310">
        <v>-0.17517099967049499</v>
      </c>
    </row>
    <row r="666" spans="2:5" s="224" customFormat="1" ht="15" customHeight="1" x14ac:dyDescent="0.25">
      <c r="B666" s="327" t="s">
        <v>120</v>
      </c>
      <c r="C666" s="327" t="s">
        <v>97</v>
      </c>
      <c r="E666" s="310">
        <v>-0.104821802935011</v>
      </c>
    </row>
    <row r="667" spans="2:5" s="224" customFormat="1" ht="15" customHeight="1" x14ac:dyDescent="0.25">
      <c r="B667" s="327" t="s">
        <v>456</v>
      </c>
      <c r="C667" s="327" t="s">
        <v>97</v>
      </c>
      <c r="E667" s="310">
        <v>-5.2431950022311498E-2</v>
      </c>
    </row>
    <row r="668" spans="2:5" s="224" customFormat="1" ht="15" customHeight="1" x14ac:dyDescent="0.25">
      <c r="B668" s="327" t="s">
        <v>110</v>
      </c>
      <c r="C668" s="327" t="s">
        <v>97</v>
      </c>
      <c r="E668" s="310">
        <v>-1.46616541353384E-2</v>
      </c>
    </row>
    <row r="669" spans="2:5" s="224" customFormat="1" ht="15" customHeight="1" x14ac:dyDescent="0.25">
      <c r="B669" s="327" t="s">
        <v>578</v>
      </c>
      <c r="C669" s="327" t="s">
        <v>97</v>
      </c>
      <c r="E669" s="310">
        <v>-5.8773293866892999E-2</v>
      </c>
    </row>
    <row r="670" spans="2:5" s="224" customFormat="1" ht="15" customHeight="1" x14ac:dyDescent="0.25">
      <c r="B670" s="327" t="s">
        <v>115</v>
      </c>
      <c r="C670" s="327" t="s">
        <v>97</v>
      </c>
      <c r="E670" s="310">
        <v>-6.1488009838079E-4</v>
      </c>
    </row>
    <row r="671" spans="2:5" s="224" customFormat="1" ht="15" customHeight="1" x14ac:dyDescent="0.25">
      <c r="B671" s="327" t="s">
        <v>250</v>
      </c>
      <c r="C671" s="327" t="s">
        <v>44</v>
      </c>
      <c r="E671" s="310">
        <v>9.3083293959409702E-2</v>
      </c>
    </row>
    <row r="672" spans="2:5" s="224" customFormat="1" ht="15" customHeight="1" x14ac:dyDescent="0.25">
      <c r="B672" s="327" t="s">
        <v>250</v>
      </c>
      <c r="C672" s="327" t="s">
        <v>78</v>
      </c>
      <c r="E672" s="310">
        <v>-7.5820987548626498E-2</v>
      </c>
    </row>
    <row r="673" spans="2:5" s="224" customFormat="1" ht="15" customHeight="1" x14ac:dyDescent="0.25">
      <c r="B673" s="327" t="s">
        <v>250</v>
      </c>
      <c r="C673" s="327" t="s">
        <v>86</v>
      </c>
      <c r="E673" s="310">
        <v>3.1293234433876098E-2</v>
      </c>
    </row>
    <row r="674" spans="2:5" s="224" customFormat="1" ht="15" customHeight="1" x14ac:dyDescent="0.25">
      <c r="B674" s="327" t="s">
        <v>250</v>
      </c>
      <c r="C674" s="327" t="s">
        <v>108</v>
      </c>
      <c r="E674" s="310">
        <v>0.15832992682775701</v>
      </c>
    </row>
    <row r="675" spans="2:5" s="224" customFormat="1" ht="15" customHeight="1" x14ac:dyDescent="0.25">
      <c r="B675" s="327" t="s">
        <v>250</v>
      </c>
      <c r="C675" s="327" t="s">
        <v>117</v>
      </c>
      <c r="E675" s="310">
        <v>3.2113437135053297E-2</v>
      </c>
    </row>
    <row r="676" spans="2:5" s="224" customFormat="1" ht="15" customHeight="1" x14ac:dyDescent="0.25">
      <c r="B676" s="327" t="s">
        <v>250</v>
      </c>
      <c r="C676" s="327" t="s">
        <v>129</v>
      </c>
      <c r="E676" s="310">
        <v>0.13477979966437401</v>
      </c>
    </row>
    <row r="677" spans="2:5" s="224" customFormat="1" ht="15" customHeight="1" x14ac:dyDescent="0.25">
      <c r="B677" s="327" t="s">
        <v>250</v>
      </c>
      <c r="C677" s="327" t="s">
        <v>124</v>
      </c>
      <c r="E677" s="310">
        <v>2.9530967138695199E-2</v>
      </c>
    </row>
    <row r="678" spans="2:5" s="224" customFormat="1" ht="15" customHeight="1" x14ac:dyDescent="0.25">
      <c r="B678" s="327" t="s">
        <v>250</v>
      </c>
      <c r="C678" s="327" t="s">
        <v>140</v>
      </c>
      <c r="E678" s="310">
        <v>4.2057517227659602E-2</v>
      </c>
    </row>
    <row r="679" spans="2:5" s="224" customFormat="1" ht="15" customHeight="1" x14ac:dyDescent="0.25">
      <c r="B679" s="327" t="s">
        <v>250</v>
      </c>
      <c r="C679" s="327" t="s">
        <v>97</v>
      </c>
      <c r="E679" s="310">
        <v>3.0017152658662399E-3</v>
      </c>
    </row>
    <row r="680" spans="2:5" s="224" customFormat="1" ht="15" customHeight="1" x14ac:dyDescent="0.25">
      <c r="B680" s="327" t="s">
        <v>132</v>
      </c>
      <c r="C680" s="327" t="s">
        <v>78</v>
      </c>
      <c r="E680" s="310">
        <v>-7.8586807594440894E-2</v>
      </c>
    </row>
    <row r="681" spans="2:5" s="224" customFormat="1" ht="15" customHeight="1" x14ac:dyDescent="0.25">
      <c r="B681" s="327" t="s">
        <v>132</v>
      </c>
      <c r="C681" s="327" t="s">
        <v>97</v>
      </c>
      <c r="E681" s="310">
        <v>0</v>
      </c>
    </row>
    <row r="682" spans="2:5" s="224" customFormat="1" ht="15" customHeight="1" x14ac:dyDescent="0.25">
      <c r="B682" s="327" t="s">
        <v>34</v>
      </c>
      <c r="C682" s="327" t="s">
        <v>78</v>
      </c>
      <c r="E682" s="310">
        <v>-0.13847654885552799</v>
      </c>
    </row>
    <row r="683" spans="2:5" s="224" customFormat="1" ht="15" customHeight="1" x14ac:dyDescent="0.25">
      <c r="B683" s="327" t="s">
        <v>34</v>
      </c>
      <c r="C683" s="327" t="s">
        <v>108</v>
      </c>
      <c r="E683" s="310">
        <v>7.9799890150696703E-2</v>
      </c>
    </row>
    <row r="684" spans="2:5" s="224" customFormat="1" ht="15" customHeight="1" x14ac:dyDescent="0.25">
      <c r="B684" s="327" t="s">
        <v>34</v>
      </c>
      <c r="C684" s="327" t="s">
        <v>129</v>
      </c>
      <c r="E684" s="310">
        <v>5.7846365394846E-2</v>
      </c>
    </row>
    <row r="685" spans="2:5" s="224" customFormat="1" ht="15" customHeight="1" x14ac:dyDescent="0.25">
      <c r="B685" s="327" t="s">
        <v>34</v>
      </c>
      <c r="C685" s="327" t="s">
        <v>97</v>
      </c>
      <c r="E685" s="310">
        <v>-6.4997703261369E-2</v>
      </c>
    </row>
    <row r="686" spans="2:5" s="224" customFormat="1" ht="15" customHeight="1" x14ac:dyDescent="0.25">
      <c r="B686" s="327" t="s">
        <v>122</v>
      </c>
      <c r="C686" s="327" t="s">
        <v>97</v>
      </c>
      <c r="E686" s="310">
        <v>0.17588932806324101</v>
      </c>
    </row>
    <row r="687" spans="2:5" s="224" customFormat="1" ht="15" customHeight="1" x14ac:dyDescent="0.25">
      <c r="B687" s="327" t="s">
        <v>63</v>
      </c>
      <c r="C687" s="327" t="s">
        <v>36</v>
      </c>
      <c r="E687" s="310">
        <v>-5.24822927709125E-2</v>
      </c>
    </row>
    <row r="688" spans="2:5" s="224" customFormat="1" ht="15" customHeight="1" x14ac:dyDescent="0.25">
      <c r="B688" s="327" t="s">
        <v>63</v>
      </c>
      <c r="C688" s="327" t="s">
        <v>78</v>
      </c>
      <c r="E688" s="310">
        <v>-0.17699483838274799</v>
      </c>
    </row>
    <row r="689" spans="2:5" s="224" customFormat="1" ht="15" customHeight="1" x14ac:dyDescent="0.25">
      <c r="B689" s="327" t="s">
        <v>63</v>
      </c>
      <c r="C689" s="327" t="s">
        <v>147</v>
      </c>
      <c r="E689" s="310">
        <v>1.8458728176549401E-2</v>
      </c>
    </row>
    <row r="690" spans="2:5" s="224" customFormat="1" ht="15" customHeight="1" x14ac:dyDescent="0.25">
      <c r="B690" s="327" t="s">
        <v>63</v>
      </c>
      <c r="C690" s="327" t="s">
        <v>108</v>
      </c>
      <c r="E690" s="310">
        <v>3.1522568453843797E-2</v>
      </c>
    </row>
    <row r="691" spans="2:5" s="224" customFormat="1" ht="15" customHeight="1" x14ac:dyDescent="0.25">
      <c r="B691" s="327" t="s">
        <v>63</v>
      </c>
      <c r="C691" s="327" t="s">
        <v>129</v>
      </c>
      <c r="E691" s="310">
        <v>1.0550574986045299E-2</v>
      </c>
    </row>
    <row r="692" spans="2:5" s="224" customFormat="1" ht="15" customHeight="1" x14ac:dyDescent="0.25">
      <c r="B692" s="327" t="s">
        <v>63</v>
      </c>
      <c r="C692" s="327" t="s">
        <v>154</v>
      </c>
      <c r="E692" s="310">
        <v>-6.4818630164266101E-3</v>
      </c>
    </row>
    <row r="693" spans="2:5" s="224" customFormat="1" ht="15" customHeight="1" x14ac:dyDescent="0.25">
      <c r="B693" s="327" t="s">
        <v>63</v>
      </c>
      <c r="C693" s="327" t="s">
        <v>97</v>
      </c>
      <c r="E693" s="310">
        <v>-0.106801195814649</v>
      </c>
    </row>
    <row r="694" spans="2:5" s="224" customFormat="1" ht="15" customHeight="1" x14ac:dyDescent="0.25">
      <c r="B694" s="327" t="s">
        <v>44</v>
      </c>
      <c r="C694" s="327" t="s">
        <v>36</v>
      </c>
      <c r="E694" s="310">
        <v>-2.66083403901906E-2</v>
      </c>
    </row>
    <row r="695" spans="2:5" s="224" customFormat="1" ht="15" customHeight="1" x14ac:dyDescent="0.25">
      <c r="B695" s="327" t="s">
        <v>44</v>
      </c>
      <c r="C695" s="327" t="s">
        <v>78</v>
      </c>
      <c r="E695" s="310">
        <v>-0.15452096143215599</v>
      </c>
    </row>
    <row r="696" spans="2:5" s="224" customFormat="1" ht="15" customHeight="1" x14ac:dyDescent="0.25">
      <c r="B696" s="327" t="s">
        <v>44</v>
      </c>
      <c r="C696" s="327" t="s">
        <v>66</v>
      </c>
      <c r="E696" s="310">
        <v>2.0656226487312198E-3</v>
      </c>
    </row>
    <row r="697" spans="2:5" s="224" customFormat="1" ht="15" customHeight="1" x14ac:dyDescent="0.25">
      <c r="B697" s="327" t="s">
        <v>44</v>
      </c>
      <c r="C697" s="327" t="s">
        <v>147</v>
      </c>
      <c r="E697" s="310">
        <v>4.6269873481298303E-2</v>
      </c>
    </row>
    <row r="698" spans="2:5" s="224" customFormat="1" ht="15" customHeight="1" x14ac:dyDescent="0.25">
      <c r="B698" s="327" t="s">
        <v>44</v>
      </c>
      <c r="C698" s="327" t="s">
        <v>86</v>
      </c>
      <c r="E698" s="310">
        <v>-5.6528226043703701E-2</v>
      </c>
    </row>
    <row r="699" spans="2:5" s="224" customFormat="1" ht="15" customHeight="1" x14ac:dyDescent="0.25">
      <c r="B699" s="327" t="s">
        <v>44</v>
      </c>
      <c r="C699" s="327" t="s">
        <v>108</v>
      </c>
      <c r="E699" s="310">
        <v>5.9690449235581901E-2</v>
      </c>
    </row>
    <row r="700" spans="2:5" s="224" customFormat="1" ht="15" customHeight="1" x14ac:dyDescent="0.25">
      <c r="B700" s="327" t="s">
        <v>44</v>
      </c>
      <c r="C700" s="327" t="s">
        <v>117</v>
      </c>
      <c r="E700" s="310">
        <v>-5.5777869043729403E-2</v>
      </c>
    </row>
    <row r="701" spans="2:5" s="224" customFormat="1" ht="15" customHeight="1" x14ac:dyDescent="0.25">
      <c r="B701" s="327" t="s">
        <v>44</v>
      </c>
      <c r="C701" s="327" t="s">
        <v>145</v>
      </c>
      <c r="E701" s="310">
        <v>2.10068013656113E-2</v>
      </c>
    </row>
    <row r="702" spans="2:5" s="224" customFormat="1" ht="15" customHeight="1" x14ac:dyDescent="0.25">
      <c r="B702" s="327" t="s">
        <v>44</v>
      </c>
      <c r="C702" s="327" t="s">
        <v>129</v>
      </c>
      <c r="E702" s="310">
        <v>3.8145771630933203E-2</v>
      </c>
    </row>
    <row r="703" spans="2:5" s="224" customFormat="1" ht="15" customHeight="1" x14ac:dyDescent="0.25">
      <c r="B703" s="327" t="s">
        <v>44</v>
      </c>
      <c r="C703" s="327" t="s">
        <v>124</v>
      </c>
      <c r="E703" s="310">
        <v>-5.8140424587876403E-2</v>
      </c>
    </row>
    <row r="704" spans="2:5" s="224" customFormat="1" ht="15" customHeight="1" x14ac:dyDescent="0.25">
      <c r="B704" s="327" t="s">
        <v>44</v>
      </c>
      <c r="C704" s="327" t="s">
        <v>154</v>
      </c>
      <c r="E704" s="310">
        <v>2.0648227291723699E-2</v>
      </c>
    </row>
    <row r="705" spans="2:5" s="224" customFormat="1" ht="15" customHeight="1" x14ac:dyDescent="0.25">
      <c r="B705" s="327" t="s">
        <v>44</v>
      </c>
      <c r="C705" s="327" t="s">
        <v>140</v>
      </c>
      <c r="E705" s="310">
        <v>-4.6680593339710197E-2</v>
      </c>
    </row>
    <row r="706" spans="2:5" s="224" customFormat="1" ht="15" customHeight="1" x14ac:dyDescent="0.25">
      <c r="B706" s="327" t="s">
        <v>44</v>
      </c>
      <c r="C706" s="327" t="s">
        <v>97</v>
      </c>
      <c r="E706" s="310">
        <v>-8.2410534669545996E-2</v>
      </c>
    </row>
    <row r="707" spans="2:5" s="224" customFormat="1" ht="15" customHeight="1" x14ac:dyDescent="0.25">
      <c r="B707" s="327" t="s">
        <v>68</v>
      </c>
      <c r="C707" s="327" t="s">
        <v>78</v>
      </c>
      <c r="E707" s="310">
        <v>-0.13133686914248399</v>
      </c>
    </row>
    <row r="708" spans="2:5" s="224" customFormat="1" ht="15" customHeight="1" x14ac:dyDescent="0.25">
      <c r="B708" s="327" t="s">
        <v>68</v>
      </c>
      <c r="C708" s="327" t="s">
        <v>66</v>
      </c>
      <c r="E708" s="310">
        <v>2.9543514844791601E-2</v>
      </c>
    </row>
    <row r="709" spans="2:5" s="224" customFormat="1" ht="15" customHeight="1" x14ac:dyDescent="0.25">
      <c r="B709" s="327" t="s">
        <v>68</v>
      </c>
      <c r="C709" s="327" t="s">
        <v>108</v>
      </c>
      <c r="E709" s="310">
        <v>8.8748486221546199E-2</v>
      </c>
    </row>
    <row r="710" spans="2:5" s="224" customFormat="1" ht="15" customHeight="1" x14ac:dyDescent="0.25">
      <c r="B710" s="327" t="s">
        <v>68</v>
      </c>
      <c r="C710" s="327" t="s">
        <v>129</v>
      </c>
      <c r="E710" s="310">
        <v>6.6613026620949298E-2</v>
      </c>
    </row>
    <row r="711" spans="2:5" s="224" customFormat="1" ht="15" customHeight="1" x14ac:dyDescent="0.25">
      <c r="B711" s="327" t="s">
        <v>68</v>
      </c>
      <c r="C711" s="327" t="s">
        <v>97</v>
      </c>
      <c r="E711" s="310">
        <v>-5.7249084322666503E-2</v>
      </c>
    </row>
    <row r="712" spans="2:5" s="224" customFormat="1" ht="15" customHeight="1" x14ac:dyDescent="0.25">
      <c r="B712" s="327" t="s">
        <v>36</v>
      </c>
      <c r="C712" s="327" t="s">
        <v>78</v>
      </c>
      <c r="E712" s="310">
        <v>-0.13140920181424201</v>
      </c>
    </row>
    <row r="713" spans="2:5" s="224" customFormat="1" ht="15" customHeight="1" x14ac:dyDescent="0.25">
      <c r="B713" s="327" t="s">
        <v>36</v>
      </c>
      <c r="C713" s="327" t="s">
        <v>66</v>
      </c>
      <c r="E713" s="310">
        <v>2.9457785831466601E-2</v>
      </c>
    </row>
    <row r="714" spans="2:5" s="224" customFormat="1" ht="15" customHeight="1" x14ac:dyDescent="0.25">
      <c r="B714" s="327" t="s">
        <v>36</v>
      </c>
      <c r="C714" s="327" t="s">
        <v>147</v>
      </c>
      <c r="E714" s="310">
        <v>7.4870390712719295E-2</v>
      </c>
    </row>
    <row r="715" spans="2:5" s="224" customFormat="1" ht="15" customHeight="1" x14ac:dyDescent="0.25">
      <c r="B715" s="327" t="s">
        <v>36</v>
      </c>
      <c r="C715" s="327" t="s">
        <v>86</v>
      </c>
      <c r="E715" s="310">
        <v>-3.0737766610314601E-2</v>
      </c>
    </row>
    <row r="716" spans="2:5" s="224" customFormat="1" ht="15" customHeight="1" x14ac:dyDescent="0.25">
      <c r="B716" s="327" t="s">
        <v>36</v>
      </c>
      <c r="C716" s="327" t="s">
        <v>108</v>
      </c>
      <c r="E716" s="310">
        <v>8.8657827272082795E-2</v>
      </c>
    </row>
    <row r="717" spans="2:5" s="224" customFormat="1" ht="15" customHeight="1" x14ac:dyDescent="0.25">
      <c r="B717" s="327" t="s">
        <v>36</v>
      </c>
      <c r="C717" s="327" t="s">
        <v>117</v>
      </c>
      <c r="E717" s="310">
        <v>-2.9966898078037402E-2</v>
      </c>
    </row>
    <row r="718" spans="2:5" s="224" customFormat="1" ht="15" customHeight="1" x14ac:dyDescent="0.25">
      <c r="B718" s="327" t="s">
        <v>36</v>
      </c>
      <c r="C718" s="327" t="s">
        <v>131</v>
      </c>
      <c r="E718" s="310">
        <v>9.8011736537186894E-2</v>
      </c>
    </row>
    <row r="719" spans="2:5" s="224" customFormat="1" ht="15" customHeight="1" x14ac:dyDescent="0.25">
      <c r="B719" s="327" t="s">
        <v>36</v>
      </c>
      <c r="C719" s="327" t="s">
        <v>145</v>
      </c>
      <c r="E719" s="310">
        <v>4.8916734888491402E-2</v>
      </c>
    </row>
    <row r="720" spans="2:5" s="224" customFormat="1" ht="15" customHeight="1" x14ac:dyDescent="0.25">
      <c r="B720" s="327" t="s">
        <v>36</v>
      </c>
      <c r="C720" s="327" t="s">
        <v>129</v>
      </c>
      <c r="E720" s="310">
        <v>6.6524210868090794E-2</v>
      </c>
    </row>
    <row r="721" spans="2:5" s="224" customFormat="1" ht="15" customHeight="1" x14ac:dyDescent="0.25">
      <c r="B721" s="327" t="s">
        <v>36</v>
      </c>
      <c r="C721" s="327" t="s">
        <v>124</v>
      </c>
      <c r="E721" s="310">
        <v>-3.23940357269197E-2</v>
      </c>
    </row>
    <row r="722" spans="2:5" s="224" customFormat="1" ht="15" customHeight="1" x14ac:dyDescent="0.25">
      <c r="B722" s="327" t="s">
        <v>36</v>
      </c>
      <c r="C722" s="327" t="s">
        <v>154</v>
      </c>
      <c r="E722" s="310">
        <v>4.8548358942028802E-2</v>
      </c>
    </row>
    <row r="723" spans="2:5" s="224" customFormat="1" ht="15" customHeight="1" x14ac:dyDescent="0.25">
      <c r="B723" s="327" t="s">
        <v>36</v>
      </c>
      <c r="C723" s="327" t="s">
        <v>140</v>
      </c>
      <c r="E723" s="310">
        <v>-2.0620941993242301E-2</v>
      </c>
    </row>
    <row r="724" spans="2:5" s="224" customFormat="1" ht="15" customHeight="1" x14ac:dyDescent="0.25">
      <c r="B724" s="327" t="s">
        <v>36</v>
      </c>
      <c r="C724" s="327" t="s">
        <v>97</v>
      </c>
      <c r="E724" s="310">
        <v>-5.73275862068965E-2</v>
      </c>
    </row>
    <row r="725" spans="2:5" s="224" customFormat="1" ht="15" customHeight="1" x14ac:dyDescent="0.25">
      <c r="B725" s="327" t="s">
        <v>36</v>
      </c>
      <c r="C725" s="327" t="s">
        <v>189</v>
      </c>
      <c r="E725" s="310">
        <v>-0.104436819232367</v>
      </c>
    </row>
    <row r="726" spans="2:5" s="224" customFormat="1" ht="15" customHeight="1" x14ac:dyDescent="0.25">
      <c r="B726" s="327" t="s">
        <v>60</v>
      </c>
      <c r="C726" s="327" t="s">
        <v>97</v>
      </c>
      <c r="E726" s="310">
        <v>9.5465393794748991E-3</v>
      </c>
    </row>
    <row r="727" spans="2:5" s="224" customFormat="1" ht="15" customHeight="1" x14ac:dyDescent="0.25">
      <c r="B727" s="327" t="s">
        <v>54</v>
      </c>
      <c r="C727" s="327" t="s">
        <v>78</v>
      </c>
      <c r="E727" s="310">
        <v>-0.112400135756113</v>
      </c>
    </row>
    <row r="728" spans="2:5" s="224" customFormat="1" ht="15" customHeight="1" x14ac:dyDescent="0.25">
      <c r="B728" s="327" t="s">
        <v>54</v>
      </c>
      <c r="C728" s="327" t="s">
        <v>97</v>
      </c>
      <c r="E728" s="310">
        <v>-3.6697247706422E-2</v>
      </c>
    </row>
    <row r="729" spans="2:5" s="224" customFormat="1" ht="15" customHeight="1" x14ac:dyDescent="0.25">
      <c r="B729" s="327" t="s">
        <v>72</v>
      </c>
      <c r="C729" s="327" t="s">
        <v>78</v>
      </c>
      <c r="E729" s="310">
        <v>-0.23840225428290199</v>
      </c>
    </row>
    <row r="730" spans="2:5" s="224" customFormat="1" ht="15" customHeight="1" x14ac:dyDescent="0.25">
      <c r="B730" s="327" t="s">
        <v>72</v>
      </c>
      <c r="C730" s="327" t="s">
        <v>108</v>
      </c>
      <c r="E730" s="310">
        <v>-4.5443091454008801E-2</v>
      </c>
    </row>
    <row r="731" spans="2:5" s="224" customFormat="1" ht="15" customHeight="1" x14ac:dyDescent="0.25">
      <c r="B731" s="327" t="s">
        <v>72</v>
      </c>
      <c r="C731" s="327" t="s">
        <v>129</v>
      </c>
      <c r="E731" s="310">
        <v>-6.4850288022354499E-2</v>
      </c>
    </row>
    <row r="732" spans="2:5" s="224" customFormat="1" ht="15" customHeight="1" x14ac:dyDescent="0.25">
      <c r="B732" s="327" t="s">
        <v>72</v>
      </c>
      <c r="C732" s="327" t="s">
        <v>97</v>
      </c>
      <c r="E732" s="310">
        <v>-0.173446015322645</v>
      </c>
    </row>
    <row r="733" spans="2:5" s="224" customFormat="1" ht="15" customHeight="1" x14ac:dyDescent="0.25">
      <c r="B733" s="327" t="s">
        <v>579</v>
      </c>
      <c r="C733" s="327" t="s">
        <v>97</v>
      </c>
      <c r="E733" s="310">
        <v>-6.25E-2</v>
      </c>
    </row>
    <row r="734" spans="2:5" s="224" customFormat="1" ht="15" customHeight="1" x14ac:dyDescent="0.25">
      <c r="B734" s="327" t="s">
        <v>138</v>
      </c>
      <c r="C734" s="327" t="s">
        <v>78</v>
      </c>
      <c r="E734" s="310">
        <v>-0.12498891080911</v>
      </c>
    </row>
    <row r="735" spans="2:5" s="224" customFormat="1" ht="15" customHeight="1" x14ac:dyDescent="0.25">
      <c r="B735" s="327" t="s">
        <v>138</v>
      </c>
      <c r="C735" s="327" t="s">
        <v>108</v>
      </c>
      <c r="E735" s="310">
        <v>9.67047695960188E-2</v>
      </c>
    </row>
    <row r="736" spans="2:5" s="224" customFormat="1" ht="15" customHeight="1" x14ac:dyDescent="0.25">
      <c r="B736" s="327" t="s">
        <v>138</v>
      </c>
      <c r="C736" s="327" t="s">
        <v>129</v>
      </c>
      <c r="E736" s="310">
        <v>7.4407549964124395E-2</v>
      </c>
    </row>
    <row r="737" spans="2:5" s="224" customFormat="1" ht="15" customHeight="1" x14ac:dyDescent="0.25">
      <c r="B737" s="327" t="s">
        <v>138</v>
      </c>
      <c r="C737" s="327" t="s">
        <v>97</v>
      </c>
      <c r="E737" s="310">
        <v>-5.0359712230216E-2</v>
      </c>
    </row>
    <row r="738" spans="2:5" s="224" customFormat="1" ht="15" customHeight="1" x14ac:dyDescent="0.25">
      <c r="B738" s="327" t="s">
        <v>76</v>
      </c>
      <c r="C738" s="327" t="s">
        <v>78</v>
      </c>
      <c r="E738" s="310">
        <v>-7.9238950840534603E-2</v>
      </c>
    </row>
    <row r="739" spans="2:5" s="224" customFormat="1" ht="15" customHeight="1" x14ac:dyDescent="0.25">
      <c r="B739" s="327" t="s">
        <v>76</v>
      </c>
      <c r="C739" s="327" t="s">
        <v>108</v>
      </c>
      <c r="E739" s="310">
        <v>0.15404598495451</v>
      </c>
    </row>
    <row r="740" spans="2:5" s="224" customFormat="1" ht="15" customHeight="1" x14ac:dyDescent="0.25">
      <c r="B740" s="327" t="s">
        <v>76</v>
      </c>
      <c r="C740" s="327" t="s">
        <v>129</v>
      </c>
      <c r="E740" s="310">
        <v>0.13058295506241399</v>
      </c>
    </row>
    <row r="741" spans="2:5" s="224" customFormat="1" ht="15" customHeight="1" x14ac:dyDescent="0.25">
      <c r="B741" s="327" t="s">
        <v>76</v>
      </c>
      <c r="C741" s="327" t="s">
        <v>97</v>
      </c>
      <c r="E741" s="310">
        <v>-7.0776417297757502E-4</v>
      </c>
    </row>
    <row r="742" spans="2:5" s="224" customFormat="1" ht="15" customHeight="1" x14ac:dyDescent="0.25">
      <c r="B742" s="327" t="s">
        <v>78</v>
      </c>
      <c r="C742" s="327" t="s">
        <v>149</v>
      </c>
      <c r="E742" s="310">
        <v>0.18184543102454401</v>
      </c>
    </row>
    <row r="743" spans="2:5" s="224" customFormat="1" ht="15" customHeight="1" x14ac:dyDescent="0.25">
      <c r="B743" s="327" t="s">
        <v>78</v>
      </c>
      <c r="C743" s="327" t="s">
        <v>22</v>
      </c>
      <c r="E743" s="310">
        <v>6.3140667844407999E-2</v>
      </c>
    </row>
    <row r="744" spans="2:5" s="224" customFormat="1" ht="15" customHeight="1" x14ac:dyDescent="0.25">
      <c r="B744" s="327" t="s">
        <v>78</v>
      </c>
      <c r="C744" s="327" t="s">
        <v>66</v>
      </c>
      <c r="E744" s="310">
        <v>0.18520457271907001</v>
      </c>
    </row>
    <row r="745" spans="2:5" s="224" customFormat="1" ht="15" customHeight="1" x14ac:dyDescent="0.25">
      <c r="B745" s="327" t="s">
        <v>78</v>
      </c>
      <c r="C745" s="327" t="s">
        <v>81</v>
      </c>
      <c r="E745" s="310">
        <v>0.10786537779282999</v>
      </c>
    </row>
    <row r="746" spans="2:5" s="224" customFormat="1" ht="15" customHeight="1" x14ac:dyDescent="0.25">
      <c r="B746" s="327" t="s">
        <v>78</v>
      </c>
      <c r="C746" s="327" t="s">
        <v>53</v>
      </c>
      <c r="E746" s="310">
        <v>8.5289431757833004E-2</v>
      </c>
    </row>
    <row r="747" spans="2:5" s="224" customFormat="1" ht="15" customHeight="1" x14ac:dyDescent="0.25">
      <c r="B747" s="327" t="s">
        <v>78</v>
      </c>
      <c r="C747" s="327" t="s">
        <v>79</v>
      </c>
      <c r="E747" s="310">
        <v>7.0856153171606998E-2</v>
      </c>
    </row>
    <row r="748" spans="2:5" s="224" customFormat="1" ht="15" customHeight="1" x14ac:dyDescent="0.25">
      <c r="B748" s="327" t="s">
        <v>78</v>
      </c>
      <c r="C748" s="327" t="s">
        <v>88</v>
      </c>
      <c r="E748" s="310">
        <v>8.3654959722053099E-2</v>
      </c>
    </row>
    <row r="749" spans="2:5" s="224" customFormat="1" ht="15" customHeight="1" x14ac:dyDescent="0.25">
      <c r="B749" s="327" t="s">
        <v>78</v>
      </c>
      <c r="C749" s="327" t="s">
        <v>133</v>
      </c>
      <c r="E749" s="310">
        <v>0.11089321727168799</v>
      </c>
    </row>
    <row r="750" spans="2:5" s="224" customFormat="1" ht="15" customHeight="1" x14ac:dyDescent="0.25">
      <c r="B750" s="327" t="s">
        <v>78</v>
      </c>
      <c r="C750" s="327" t="s">
        <v>96</v>
      </c>
      <c r="E750" s="310">
        <v>0.15046478734138499</v>
      </c>
    </row>
    <row r="751" spans="2:5" s="224" customFormat="1" ht="15" customHeight="1" x14ac:dyDescent="0.25">
      <c r="B751" s="327" t="s">
        <v>78</v>
      </c>
      <c r="C751" s="327" t="s">
        <v>83</v>
      </c>
      <c r="E751" s="310">
        <v>0.152245047728259</v>
      </c>
    </row>
    <row r="752" spans="2:5" s="224" customFormat="1" ht="15" customHeight="1" x14ac:dyDescent="0.25">
      <c r="B752" s="327" t="s">
        <v>78</v>
      </c>
      <c r="C752" s="327" t="s">
        <v>93</v>
      </c>
      <c r="E752" s="310">
        <v>0.11333734957462099</v>
      </c>
    </row>
    <row r="753" spans="2:5" s="224" customFormat="1" ht="15" customHeight="1" x14ac:dyDescent="0.25">
      <c r="B753" s="327" t="s">
        <v>78</v>
      </c>
      <c r="C753" s="327" t="s">
        <v>99</v>
      </c>
      <c r="E753" s="310">
        <v>0.14017763290420601</v>
      </c>
    </row>
    <row r="754" spans="2:5" s="224" customFormat="1" ht="15" customHeight="1" x14ac:dyDescent="0.25">
      <c r="B754" s="327" t="s">
        <v>78</v>
      </c>
      <c r="C754" s="327" t="s">
        <v>114</v>
      </c>
      <c r="E754" s="310">
        <v>0.10996295656567399</v>
      </c>
    </row>
    <row r="755" spans="2:5" s="224" customFormat="1" ht="15" customHeight="1" x14ac:dyDescent="0.25">
      <c r="B755" s="327" t="s">
        <v>78</v>
      </c>
      <c r="C755" s="327" t="s">
        <v>98</v>
      </c>
      <c r="E755" s="310">
        <v>0.147283164927623</v>
      </c>
    </row>
    <row r="756" spans="2:5" s="224" customFormat="1" ht="15" customHeight="1" x14ac:dyDescent="0.25">
      <c r="B756" s="327" t="s">
        <v>78</v>
      </c>
      <c r="C756" s="327" t="s">
        <v>565</v>
      </c>
      <c r="E756" s="310">
        <v>8.1813725010810398E-2</v>
      </c>
    </row>
    <row r="757" spans="2:5" s="224" customFormat="1" ht="15" customHeight="1" x14ac:dyDescent="0.25">
      <c r="B757" s="327" t="s">
        <v>78</v>
      </c>
      <c r="C757" s="327" t="s">
        <v>174</v>
      </c>
      <c r="E757" s="310">
        <v>0.14229643903879199</v>
      </c>
    </row>
    <row r="758" spans="2:5" s="224" customFormat="1" ht="15" customHeight="1" x14ac:dyDescent="0.25">
      <c r="B758" s="327" t="s">
        <v>78</v>
      </c>
      <c r="C758" s="327" t="s">
        <v>581</v>
      </c>
      <c r="E758" s="310">
        <v>0.15035068605395999</v>
      </c>
    </row>
    <row r="759" spans="2:5" s="224" customFormat="1" ht="15" customHeight="1" x14ac:dyDescent="0.25">
      <c r="B759" s="327" t="s">
        <v>78</v>
      </c>
      <c r="C759" s="327" t="s">
        <v>175</v>
      </c>
      <c r="E759" s="310">
        <v>0.16919143581246501</v>
      </c>
    </row>
    <row r="760" spans="2:5" s="224" customFormat="1" ht="15" customHeight="1" x14ac:dyDescent="0.25">
      <c r="B760" s="327" t="s">
        <v>78</v>
      </c>
      <c r="C760" s="327" t="s">
        <v>92</v>
      </c>
      <c r="E760" s="310">
        <v>8.5289431757833004E-2</v>
      </c>
    </row>
    <row r="761" spans="2:5" s="224" customFormat="1" ht="15" customHeight="1" x14ac:dyDescent="0.25">
      <c r="B761" s="327" t="s">
        <v>78</v>
      </c>
      <c r="C761" s="327" t="s">
        <v>171</v>
      </c>
      <c r="E761" s="310">
        <v>8.5632643662715696E-2</v>
      </c>
    </row>
    <row r="762" spans="2:5" s="224" customFormat="1" ht="15" customHeight="1" x14ac:dyDescent="0.25">
      <c r="B762" s="327" t="s">
        <v>78</v>
      </c>
      <c r="C762" s="327" t="s">
        <v>147</v>
      </c>
      <c r="E762" s="310">
        <v>0.23748765581885301</v>
      </c>
    </row>
    <row r="763" spans="2:5" s="224" customFormat="1" ht="15" customHeight="1" x14ac:dyDescent="0.25">
      <c r="B763" s="327" t="s">
        <v>78</v>
      </c>
      <c r="C763" s="327" t="s">
        <v>86</v>
      </c>
      <c r="E763" s="310">
        <v>0.115902028221117</v>
      </c>
    </row>
    <row r="764" spans="2:5" s="224" customFormat="1" ht="15" customHeight="1" x14ac:dyDescent="0.25">
      <c r="B764" s="327" t="s">
        <v>78</v>
      </c>
      <c r="C764" s="327" t="s">
        <v>184</v>
      </c>
      <c r="E764" s="310">
        <v>0.177523877236795</v>
      </c>
    </row>
    <row r="765" spans="2:5" s="224" customFormat="1" ht="15" customHeight="1" x14ac:dyDescent="0.25">
      <c r="B765" s="327" t="s">
        <v>78</v>
      </c>
      <c r="C765" s="327" t="s">
        <v>455</v>
      </c>
      <c r="E765" s="310">
        <v>9.8057542719689902E-2</v>
      </c>
    </row>
    <row r="766" spans="2:5" s="224" customFormat="1" ht="15" customHeight="1" x14ac:dyDescent="0.25">
      <c r="B766" s="327" t="s">
        <v>78</v>
      </c>
      <c r="C766" s="327" t="s">
        <v>108</v>
      </c>
      <c r="E766" s="310">
        <v>0.25336099524192901</v>
      </c>
    </row>
    <row r="767" spans="2:5" s="224" customFormat="1" ht="15" customHeight="1" x14ac:dyDescent="0.25">
      <c r="B767" s="327" t="s">
        <v>78</v>
      </c>
      <c r="C767" s="327" t="s">
        <v>111</v>
      </c>
      <c r="E767" s="310">
        <v>0.15683091470157601</v>
      </c>
    </row>
    <row r="768" spans="2:5" s="224" customFormat="1" ht="15" customHeight="1" x14ac:dyDescent="0.25">
      <c r="B768" s="327" t="s">
        <v>78</v>
      </c>
      <c r="C768" s="327" t="s">
        <v>102</v>
      </c>
      <c r="E768" s="310">
        <v>3.1094316710274201E-2</v>
      </c>
    </row>
    <row r="769" spans="2:5" s="224" customFormat="1" ht="15" customHeight="1" x14ac:dyDescent="0.25">
      <c r="B769" s="327" t="s">
        <v>78</v>
      </c>
      <c r="C769" s="327" t="s">
        <v>105</v>
      </c>
      <c r="E769" s="310">
        <v>8.53103256113215E-2</v>
      </c>
    </row>
    <row r="770" spans="2:5" s="224" customFormat="1" ht="15" customHeight="1" x14ac:dyDescent="0.25">
      <c r="B770" s="327" t="s">
        <v>78</v>
      </c>
      <c r="C770" s="327" t="s">
        <v>168</v>
      </c>
      <c r="E770" s="310">
        <v>0.116272868598707</v>
      </c>
    </row>
    <row r="771" spans="2:5" s="224" customFormat="1" ht="15" customHeight="1" x14ac:dyDescent="0.25">
      <c r="B771" s="327" t="s">
        <v>78</v>
      </c>
      <c r="C771" s="327" t="s">
        <v>584</v>
      </c>
      <c r="E771" s="310">
        <v>9.1669317378878498E-2</v>
      </c>
    </row>
    <row r="772" spans="2:5" s="224" customFormat="1" ht="15" customHeight="1" x14ac:dyDescent="0.25">
      <c r="B772" s="327" t="s">
        <v>78</v>
      </c>
      <c r="C772" s="327" t="s">
        <v>117</v>
      </c>
      <c r="E772" s="310">
        <v>0.116789521542353</v>
      </c>
    </row>
    <row r="773" spans="2:5" s="224" customFormat="1" ht="15" customHeight="1" x14ac:dyDescent="0.25">
      <c r="B773" s="327" t="s">
        <v>78</v>
      </c>
      <c r="C773" s="327" t="s">
        <v>112</v>
      </c>
      <c r="E773" s="310">
        <v>0.16419141197341999</v>
      </c>
    </row>
    <row r="774" spans="2:5" s="224" customFormat="1" ht="15" customHeight="1" x14ac:dyDescent="0.25">
      <c r="B774" s="327" t="s">
        <v>78</v>
      </c>
      <c r="C774" s="327" t="s">
        <v>131</v>
      </c>
      <c r="E774" s="310">
        <v>0.26413005851619098</v>
      </c>
    </row>
    <row r="775" spans="2:5" s="224" customFormat="1" ht="15" customHeight="1" x14ac:dyDescent="0.25">
      <c r="B775" s="327" t="s">
        <v>78</v>
      </c>
      <c r="C775" s="327" t="s">
        <v>163</v>
      </c>
      <c r="E775" s="310">
        <v>0.202988503407528</v>
      </c>
    </row>
    <row r="776" spans="2:5" s="224" customFormat="1" ht="15" customHeight="1" x14ac:dyDescent="0.25">
      <c r="B776" s="327" t="s">
        <v>78</v>
      </c>
      <c r="C776" s="327" t="s">
        <v>119</v>
      </c>
      <c r="E776" s="310">
        <v>8.5289431757833004E-2</v>
      </c>
    </row>
    <row r="777" spans="2:5" s="224" customFormat="1" ht="15" customHeight="1" x14ac:dyDescent="0.25">
      <c r="B777" s="327" t="s">
        <v>78</v>
      </c>
      <c r="C777" s="327" t="s">
        <v>251</v>
      </c>
      <c r="E777" s="310">
        <v>0.20380125305718499</v>
      </c>
    </row>
    <row r="778" spans="2:5" s="224" customFormat="1" ht="15" customHeight="1" x14ac:dyDescent="0.25">
      <c r="B778" s="327" t="s">
        <v>78</v>
      </c>
      <c r="C778" s="327" t="s">
        <v>156</v>
      </c>
      <c r="E778" s="310">
        <v>0.22209062063487101</v>
      </c>
    </row>
    <row r="779" spans="2:5" s="224" customFormat="1" ht="15" customHeight="1" x14ac:dyDescent="0.25">
      <c r="B779" s="327" t="s">
        <v>78</v>
      </c>
      <c r="C779" s="327" t="s">
        <v>145</v>
      </c>
      <c r="E779" s="310">
        <v>0.20760746841825201</v>
      </c>
    </row>
    <row r="780" spans="2:5" s="224" customFormat="1" ht="15" customHeight="1" x14ac:dyDescent="0.25">
      <c r="B780" s="327" t="s">
        <v>78</v>
      </c>
      <c r="C780" s="327" t="s">
        <v>126</v>
      </c>
      <c r="E780" s="310">
        <v>8.5696517066069303E-2</v>
      </c>
    </row>
    <row r="781" spans="2:5" s="224" customFormat="1" ht="15" customHeight="1" x14ac:dyDescent="0.25">
      <c r="B781" s="327" t="s">
        <v>78</v>
      </c>
      <c r="C781" s="327" t="s">
        <v>585</v>
      </c>
      <c r="E781" s="310">
        <v>8.86236542824346E-2</v>
      </c>
    </row>
    <row r="782" spans="2:5" s="224" customFormat="1" ht="15" customHeight="1" x14ac:dyDescent="0.25">
      <c r="B782" s="327" t="s">
        <v>78</v>
      </c>
      <c r="C782" s="327" t="s">
        <v>129</v>
      </c>
      <c r="E782" s="310">
        <v>0.22787878146505899</v>
      </c>
    </row>
    <row r="783" spans="2:5" s="224" customFormat="1" ht="15" customHeight="1" x14ac:dyDescent="0.25">
      <c r="B783" s="327" t="s">
        <v>78</v>
      </c>
      <c r="C783" s="327" t="s">
        <v>124</v>
      </c>
      <c r="E783" s="310">
        <v>0.11399518195925799</v>
      </c>
    </row>
    <row r="784" spans="2:5" s="224" customFormat="1" ht="15" customHeight="1" x14ac:dyDescent="0.25">
      <c r="B784" s="327" t="s">
        <v>78</v>
      </c>
      <c r="C784" s="327" t="s">
        <v>588</v>
      </c>
      <c r="E784" s="310">
        <v>0.14896929174252799</v>
      </c>
    </row>
    <row r="785" spans="2:5" s="224" customFormat="1" ht="15" customHeight="1" x14ac:dyDescent="0.25">
      <c r="B785" s="327" t="s">
        <v>78</v>
      </c>
      <c r="C785" s="327" t="s">
        <v>187</v>
      </c>
      <c r="E785" s="310">
        <v>8.5289431757833004E-2</v>
      </c>
    </row>
    <row r="786" spans="2:5" s="224" customFormat="1" ht="15" customHeight="1" x14ac:dyDescent="0.25">
      <c r="B786" s="327" t="s">
        <v>78</v>
      </c>
      <c r="C786" s="327" t="s">
        <v>141</v>
      </c>
      <c r="E786" s="310">
        <v>4.2454312241526397E-2</v>
      </c>
    </row>
    <row r="787" spans="2:5" s="224" customFormat="1" ht="15" customHeight="1" x14ac:dyDescent="0.25">
      <c r="B787" s="327" t="s">
        <v>78</v>
      </c>
      <c r="C787" s="327" t="s">
        <v>152</v>
      </c>
      <c r="E787" s="310">
        <v>0.106453537681925</v>
      </c>
    </row>
    <row r="788" spans="2:5" s="224" customFormat="1" ht="15" customHeight="1" x14ac:dyDescent="0.25">
      <c r="B788" s="327" t="s">
        <v>78</v>
      </c>
      <c r="C788" s="327" t="s">
        <v>148</v>
      </c>
      <c r="E788" s="310">
        <v>0.151825975916352</v>
      </c>
    </row>
    <row r="789" spans="2:5" s="224" customFormat="1" ht="15" customHeight="1" x14ac:dyDescent="0.25">
      <c r="B789" s="327" t="s">
        <v>78</v>
      </c>
      <c r="C789" s="327" t="s">
        <v>593</v>
      </c>
      <c r="E789" s="310">
        <v>0.17572138304135701</v>
      </c>
    </row>
    <row r="790" spans="2:5" s="224" customFormat="1" ht="15" customHeight="1" x14ac:dyDescent="0.25">
      <c r="B790" s="327" t="s">
        <v>78</v>
      </c>
      <c r="C790" s="327" t="s">
        <v>154</v>
      </c>
      <c r="E790" s="310">
        <v>0.207183360832456</v>
      </c>
    </row>
    <row r="791" spans="2:5" s="224" customFormat="1" ht="15" customHeight="1" x14ac:dyDescent="0.25">
      <c r="B791" s="327" t="s">
        <v>78</v>
      </c>
      <c r="C791" s="327" t="s">
        <v>177</v>
      </c>
      <c r="E791" s="310">
        <v>9.3077780254067197E-2</v>
      </c>
    </row>
    <row r="792" spans="2:5" s="224" customFormat="1" ht="15" customHeight="1" x14ac:dyDescent="0.25">
      <c r="B792" s="327" t="s">
        <v>78</v>
      </c>
      <c r="C792" s="327" t="s">
        <v>140</v>
      </c>
      <c r="E792" s="310">
        <v>0.127549428398742</v>
      </c>
    </row>
    <row r="793" spans="2:5" s="224" customFormat="1" ht="15" customHeight="1" x14ac:dyDescent="0.25">
      <c r="B793" s="327" t="s">
        <v>78</v>
      </c>
      <c r="C793" s="327" t="s">
        <v>173</v>
      </c>
      <c r="E793" s="310">
        <v>0.37426068548693497</v>
      </c>
    </row>
    <row r="794" spans="2:5" s="224" customFormat="1" ht="15" customHeight="1" x14ac:dyDescent="0.25">
      <c r="B794" s="327" t="s">
        <v>78</v>
      </c>
      <c r="C794" s="327" t="s">
        <v>454</v>
      </c>
      <c r="E794" s="310">
        <v>0.18796491292325099</v>
      </c>
    </row>
    <row r="795" spans="2:5" s="224" customFormat="1" ht="15" customHeight="1" x14ac:dyDescent="0.25">
      <c r="B795" s="327" t="s">
        <v>78</v>
      </c>
      <c r="C795" s="327" t="s">
        <v>97</v>
      </c>
      <c r="E795" s="310">
        <v>8.5289431757833004E-2</v>
      </c>
    </row>
    <row r="796" spans="2:5" s="224" customFormat="1" ht="15" customHeight="1" x14ac:dyDescent="0.25">
      <c r="B796" s="327" t="s">
        <v>78</v>
      </c>
      <c r="C796" s="327" t="s">
        <v>164</v>
      </c>
      <c r="E796" s="310">
        <v>0.11826581557221701</v>
      </c>
    </row>
    <row r="797" spans="2:5" s="224" customFormat="1" ht="15" customHeight="1" x14ac:dyDescent="0.25">
      <c r="B797" s="327" t="s">
        <v>78</v>
      </c>
      <c r="C797" s="327" t="s">
        <v>182</v>
      </c>
      <c r="E797" s="310">
        <v>8.5289431757833004E-2</v>
      </c>
    </row>
    <row r="798" spans="2:5" s="224" customFormat="1" ht="15" customHeight="1" x14ac:dyDescent="0.25">
      <c r="B798" s="327" t="s">
        <v>78</v>
      </c>
      <c r="C798" s="327" t="s">
        <v>170</v>
      </c>
      <c r="E798" s="310">
        <v>0.10546237462788501</v>
      </c>
    </row>
    <row r="799" spans="2:5" s="224" customFormat="1" ht="15" customHeight="1" x14ac:dyDescent="0.25">
      <c r="B799" s="327" t="s">
        <v>78</v>
      </c>
      <c r="C799" s="327" t="s">
        <v>598</v>
      </c>
      <c r="E799" s="310">
        <v>0.171395525314574</v>
      </c>
    </row>
    <row r="800" spans="2:5" s="224" customFormat="1" ht="15" customHeight="1" x14ac:dyDescent="0.25">
      <c r="B800" s="327" t="s">
        <v>78</v>
      </c>
      <c r="C800" s="327" t="s">
        <v>11</v>
      </c>
      <c r="E800" s="310">
        <v>0.14313662015817399</v>
      </c>
    </row>
    <row r="801" spans="2:5" s="224" customFormat="1" ht="15" customHeight="1" x14ac:dyDescent="0.25">
      <c r="B801" s="327" t="s">
        <v>78</v>
      </c>
      <c r="C801" s="327" t="s">
        <v>4</v>
      </c>
      <c r="E801" s="310">
        <v>7.9061292752683296E-2</v>
      </c>
    </row>
    <row r="802" spans="2:5" s="224" customFormat="1" ht="15" customHeight="1" x14ac:dyDescent="0.25">
      <c r="B802" s="327" t="s">
        <v>78</v>
      </c>
      <c r="C802" s="327" t="s">
        <v>180</v>
      </c>
      <c r="E802" s="310">
        <v>0.14313662015817399</v>
      </c>
    </row>
    <row r="803" spans="2:5" s="224" customFormat="1" ht="15" customHeight="1" x14ac:dyDescent="0.25">
      <c r="B803" s="327" t="s">
        <v>78</v>
      </c>
      <c r="C803" s="327" t="s">
        <v>601</v>
      </c>
      <c r="E803" s="310">
        <v>0.15066831318902801</v>
      </c>
    </row>
    <row r="804" spans="2:5" s="224" customFormat="1" ht="15" customHeight="1" x14ac:dyDescent="0.25">
      <c r="B804" s="327" t="s">
        <v>78</v>
      </c>
      <c r="C804" s="327" t="s">
        <v>165</v>
      </c>
      <c r="E804" s="310">
        <v>8.5289431757833004E-2</v>
      </c>
    </row>
    <row r="805" spans="2:5" s="224" customFormat="1" ht="15" customHeight="1" x14ac:dyDescent="0.25">
      <c r="B805" s="327" t="s">
        <v>78</v>
      </c>
      <c r="C805" s="327" t="s">
        <v>189</v>
      </c>
      <c r="E805" s="310">
        <v>3.1053037446647599E-2</v>
      </c>
    </row>
    <row r="806" spans="2:5" s="224" customFormat="1" ht="15" customHeight="1" x14ac:dyDescent="0.25">
      <c r="B806" s="327" t="s">
        <v>78</v>
      </c>
      <c r="C806" s="327" t="s">
        <v>192</v>
      </c>
      <c r="E806" s="310">
        <v>0.30903889071368701</v>
      </c>
    </row>
    <row r="807" spans="2:5" s="224" customFormat="1" ht="15" customHeight="1" x14ac:dyDescent="0.25">
      <c r="B807" s="327" t="s">
        <v>149</v>
      </c>
      <c r="C807" s="327" t="s">
        <v>108</v>
      </c>
      <c r="E807" s="310">
        <v>6.0511774501161603E-2</v>
      </c>
    </row>
    <row r="808" spans="2:5" s="224" customFormat="1" ht="15" customHeight="1" x14ac:dyDescent="0.25">
      <c r="B808" s="327" t="s">
        <v>149</v>
      </c>
      <c r="C808" s="327" t="s">
        <v>129</v>
      </c>
      <c r="E808" s="310">
        <v>3.8950398446443699E-2</v>
      </c>
    </row>
    <row r="809" spans="2:5" s="224" customFormat="1" ht="15" customHeight="1" x14ac:dyDescent="0.25">
      <c r="B809" s="327" t="s">
        <v>149</v>
      </c>
      <c r="C809" s="327" t="s">
        <v>97</v>
      </c>
      <c r="E809" s="310">
        <v>-8.1699346405228496E-2</v>
      </c>
    </row>
    <row r="810" spans="2:5" s="224" customFormat="1" ht="15" customHeight="1" x14ac:dyDescent="0.25">
      <c r="B810" s="327" t="s">
        <v>74</v>
      </c>
      <c r="C810" s="327" t="s">
        <v>97</v>
      </c>
      <c r="E810" s="310">
        <v>-3.8321167883211701E-2</v>
      </c>
    </row>
    <row r="811" spans="2:5" s="224" customFormat="1" ht="15" customHeight="1" x14ac:dyDescent="0.25">
      <c r="B811" s="327" t="s">
        <v>22</v>
      </c>
      <c r="C811" s="327" t="s">
        <v>129</v>
      </c>
      <c r="E811" s="310">
        <v>0.1549542018317</v>
      </c>
    </row>
    <row r="812" spans="2:5" s="224" customFormat="1" ht="15" customHeight="1" x14ac:dyDescent="0.25">
      <c r="B812" s="327" t="s">
        <v>22</v>
      </c>
      <c r="C812" s="327" t="s">
        <v>97</v>
      </c>
      <c r="E812" s="310">
        <v>2.0833333333333402E-2</v>
      </c>
    </row>
    <row r="813" spans="2:5" s="224" customFormat="1" ht="15" customHeight="1" x14ac:dyDescent="0.25">
      <c r="B813" s="327" t="s">
        <v>69</v>
      </c>
      <c r="C813" s="327" t="s">
        <v>97</v>
      </c>
      <c r="E813" s="310">
        <v>-5.88510771152045E-2</v>
      </c>
    </row>
    <row r="814" spans="2:5" s="224" customFormat="1" ht="15" customHeight="1" x14ac:dyDescent="0.25">
      <c r="B814" s="327" t="s">
        <v>66</v>
      </c>
      <c r="C814" s="327" t="s">
        <v>147</v>
      </c>
      <c r="E814" s="310">
        <v>4.4113129752643601E-2</v>
      </c>
    </row>
    <row r="815" spans="2:5" s="224" customFormat="1" ht="15" customHeight="1" x14ac:dyDescent="0.25">
      <c r="B815" s="327" t="s">
        <v>66</v>
      </c>
      <c r="C815" s="327" t="s">
        <v>86</v>
      </c>
      <c r="E815" s="310">
        <v>-5.8473065404195203E-2</v>
      </c>
    </row>
    <row r="816" spans="2:5" s="224" customFormat="1" ht="15" customHeight="1" x14ac:dyDescent="0.25">
      <c r="B816" s="327" t="s">
        <v>66</v>
      </c>
      <c r="C816" s="327" t="s">
        <v>108</v>
      </c>
      <c r="E816" s="310">
        <v>5.7506040806522003E-2</v>
      </c>
    </row>
    <row r="817" spans="2:5" s="224" customFormat="1" ht="15" customHeight="1" x14ac:dyDescent="0.25">
      <c r="B817" s="327" t="s">
        <v>66</v>
      </c>
      <c r="C817" s="327" t="s">
        <v>117</v>
      </c>
      <c r="E817" s="310">
        <v>-5.77242551636135E-2</v>
      </c>
    </row>
    <row r="818" spans="2:5" s="224" customFormat="1" ht="15" customHeight="1" x14ac:dyDescent="0.25">
      <c r="B818" s="327" t="s">
        <v>66</v>
      </c>
      <c r="C818" s="327" t="s">
        <v>131</v>
      </c>
      <c r="E818" s="310">
        <v>6.6592289309222105E-2</v>
      </c>
    </row>
    <row r="819" spans="2:5" s="224" customFormat="1" ht="15" customHeight="1" x14ac:dyDescent="0.25">
      <c r="B819" s="327" t="s">
        <v>66</v>
      </c>
      <c r="C819" s="327" t="s">
        <v>145</v>
      </c>
      <c r="E819" s="310">
        <v>1.8902134040696301E-2</v>
      </c>
    </row>
    <row r="820" spans="2:5" s="224" customFormat="1" ht="15" customHeight="1" x14ac:dyDescent="0.25">
      <c r="B820" s="327" t="s">
        <v>66</v>
      </c>
      <c r="C820" s="327" t="s">
        <v>129</v>
      </c>
      <c r="E820" s="310">
        <v>3.6005774638623499E-2</v>
      </c>
    </row>
    <row r="821" spans="2:5" s="224" customFormat="1" ht="15" customHeight="1" x14ac:dyDescent="0.25">
      <c r="B821" s="327" t="s">
        <v>66</v>
      </c>
      <c r="C821" s="327" t="s">
        <v>124</v>
      </c>
      <c r="E821" s="310">
        <v>-6.0081940619284603E-2</v>
      </c>
    </row>
    <row r="822" spans="2:5" s="224" customFormat="1" ht="15" customHeight="1" x14ac:dyDescent="0.25">
      <c r="B822" s="327" t="s">
        <v>66</v>
      </c>
      <c r="C822" s="327" t="s">
        <v>154</v>
      </c>
      <c r="E822" s="310">
        <v>1.85442991187281E-2</v>
      </c>
    </row>
    <row r="823" spans="2:5" s="224" customFormat="1" ht="15" customHeight="1" x14ac:dyDescent="0.25">
      <c r="B823" s="327" t="s">
        <v>66</v>
      </c>
      <c r="C823" s="327" t="s">
        <v>140</v>
      </c>
      <c r="E823" s="310">
        <v>-4.86457322621167E-2</v>
      </c>
    </row>
    <row r="824" spans="2:5" s="224" customFormat="1" ht="15" customHeight="1" x14ac:dyDescent="0.25">
      <c r="B824" s="327" t="s">
        <v>66</v>
      </c>
      <c r="C824" s="327" t="s">
        <v>97</v>
      </c>
      <c r="E824" s="310">
        <v>-8.4302021154047502E-2</v>
      </c>
    </row>
    <row r="825" spans="2:5" s="224" customFormat="1" ht="15" customHeight="1" x14ac:dyDescent="0.25">
      <c r="B825" s="327" t="s">
        <v>66</v>
      </c>
      <c r="C825" s="327" t="s">
        <v>189</v>
      </c>
      <c r="E825" s="310">
        <v>-0.13006323028164801</v>
      </c>
    </row>
    <row r="826" spans="2:5" s="224" customFormat="1" ht="15" customHeight="1" x14ac:dyDescent="0.25">
      <c r="B826" s="327" t="s">
        <v>81</v>
      </c>
      <c r="C826" s="327" t="s">
        <v>108</v>
      </c>
      <c r="E826" s="310">
        <v>0.131329690741817</v>
      </c>
    </row>
    <row r="827" spans="2:5" s="224" customFormat="1" ht="15" customHeight="1" x14ac:dyDescent="0.25">
      <c r="B827" s="327" t="s">
        <v>81</v>
      </c>
      <c r="C827" s="327" t="s">
        <v>129</v>
      </c>
      <c r="E827" s="310">
        <v>0.10832850820857701</v>
      </c>
    </row>
    <row r="828" spans="2:5" s="224" customFormat="1" ht="15" customHeight="1" x14ac:dyDescent="0.25">
      <c r="B828" s="327" t="s">
        <v>81</v>
      </c>
      <c r="C828" s="327" t="s">
        <v>97</v>
      </c>
      <c r="E828" s="310">
        <v>-2.0377878474706498E-2</v>
      </c>
    </row>
    <row r="829" spans="2:5" s="224" customFormat="1" ht="15" customHeight="1" x14ac:dyDescent="0.25">
      <c r="B829" s="327" t="s">
        <v>53</v>
      </c>
      <c r="C829" s="327" t="s">
        <v>108</v>
      </c>
      <c r="E829" s="310">
        <v>0.15486335586247499</v>
      </c>
    </row>
    <row r="830" spans="2:5" s="224" customFormat="1" ht="15" customHeight="1" x14ac:dyDescent="0.25">
      <c r="B830" s="327" t="s">
        <v>53</v>
      </c>
      <c r="C830" s="327" t="s">
        <v>129</v>
      </c>
      <c r="E830" s="310">
        <v>0.13138370791676701</v>
      </c>
    </row>
    <row r="831" spans="2:5" s="224" customFormat="1" ht="15" customHeight="1" x14ac:dyDescent="0.25">
      <c r="B831" s="327" t="s">
        <v>53</v>
      </c>
      <c r="C831" s="327" t="s">
        <v>97</v>
      </c>
      <c r="E831" s="310">
        <v>0</v>
      </c>
    </row>
    <row r="832" spans="2:5" s="224" customFormat="1" ht="15" customHeight="1" x14ac:dyDescent="0.25">
      <c r="B832" s="327" t="s">
        <v>79</v>
      </c>
      <c r="C832" s="327" t="s">
        <v>97</v>
      </c>
      <c r="E832" s="310">
        <v>1.3478260869565099E-2</v>
      </c>
    </row>
    <row r="833" spans="2:5" s="224" customFormat="1" ht="15" customHeight="1" x14ac:dyDescent="0.25">
      <c r="B833" s="327" t="s">
        <v>88</v>
      </c>
      <c r="C833" s="327" t="s">
        <v>108</v>
      </c>
      <c r="E833" s="310">
        <v>0.15660523121068301</v>
      </c>
    </row>
    <row r="834" spans="2:5" s="224" customFormat="1" ht="15" customHeight="1" x14ac:dyDescent="0.25">
      <c r="B834" s="327" t="s">
        <v>88</v>
      </c>
      <c r="C834" s="327" t="s">
        <v>129</v>
      </c>
      <c r="E834" s="310">
        <v>0.13309016901468099</v>
      </c>
    </row>
    <row r="835" spans="2:5" s="224" customFormat="1" ht="15" customHeight="1" x14ac:dyDescent="0.25">
      <c r="B835" s="327" t="s">
        <v>88</v>
      </c>
      <c r="C835" s="327" t="s">
        <v>97</v>
      </c>
      <c r="E835" s="310">
        <v>1.5082956259426801E-3</v>
      </c>
    </row>
    <row r="836" spans="2:5" s="224" customFormat="1" ht="15" customHeight="1" x14ac:dyDescent="0.25">
      <c r="B836" s="327" t="s">
        <v>133</v>
      </c>
      <c r="C836" s="327" t="s">
        <v>129</v>
      </c>
      <c r="E836" s="310">
        <v>0.105307659075175</v>
      </c>
    </row>
    <row r="837" spans="2:5" s="224" customFormat="1" ht="15" customHeight="1" x14ac:dyDescent="0.25">
      <c r="B837" s="327" t="s">
        <v>133</v>
      </c>
      <c r="C837" s="327" t="s">
        <v>97</v>
      </c>
      <c r="E837" s="310">
        <v>-2.3047926763597199E-2</v>
      </c>
    </row>
    <row r="838" spans="2:5" s="224" customFormat="1" ht="15" customHeight="1" x14ac:dyDescent="0.25">
      <c r="B838" s="327" t="s">
        <v>161</v>
      </c>
      <c r="C838" s="327" t="s">
        <v>97</v>
      </c>
      <c r="E838" s="310">
        <v>0</v>
      </c>
    </row>
    <row r="839" spans="2:5" s="224" customFormat="1" ht="15" customHeight="1" x14ac:dyDescent="0.25">
      <c r="B839" s="327" t="s">
        <v>155</v>
      </c>
      <c r="C839" s="327" t="s">
        <v>97</v>
      </c>
      <c r="E839" s="310">
        <v>-8.9201877934272505E-2</v>
      </c>
    </row>
    <row r="840" spans="2:5" s="224" customFormat="1" ht="15" customHeight="1" x14ac:dyDescent="0.25">
      <c r="B840" s="327" t="s">
        <v>96</v>
      </c>
      <c r="C840" s="327" t="s">
        <v>108</v>
      </c>
      <c r="E840" s="310">
        <v>8.9438815540219693E-2</v>
      </c>
    </row>
    <row r="841" spans="2:5" s="224" customFormat="1" ht="15" customHeight="1" x14ac:dyDescent="0.25">
      <c r="B841" s="327" t="s">
        <v>96</v>
      </c>
      <c r="C841" s="327" t="s">
        <v>129</v>
      </c>
      <c r="E841" s="310">
        <v>6.7289320781881698E-2</v>
      </c>
    </row>
    <row r="842" spans="2:5" s="224" customFormat="1" ht="15" customHeight="1" x14ac:dyDescent="0.25">
      <c r="B842" s="327" t="s">
        <v>96</v>
      </c>
      <c r="C842" s="327" t="s">
        <v>97</v>
      </c>
      <c r="E842" s="310">
        <v>-5.6651325882094997E-2</v>
      </c>
    </row>
    <row r="843" spans="2:5" s="224" customFormat="1" ht="15" customHeight="1" x14ac:dyDescent="0.25">
      <c r="B843" s="327" t="s">
        <v>83</v>
      </c>
      <c r="C843" s="327" t="s">
        <v>108</v>
      </c>
      <c r="E843" s="310">
        <v>8.7755593059851297E-2</v>
      </c>
    </row>
    <row r="844" spans="2:5" s="224" customFormat="1" ht="15" customHeight="1" x14ac:dyDescent="0.25">
      <c r="B844" s="327" t="s">
        <v>83</v>
      </c>
      <c r="C844" s="327" t="s">
        <v>129</v>
      </c>
      <c r="E844" s="310">
        <v>6.56403200742042E-2</v>
      </c>
    </row>
    <row r="845" spans="2:5" s="224" customFormat="1" ht="15" customHeight="1" x14ac:dyDescent="0.25">
      <c r="B845" s="327" t="s">
        <v>83</v>
      </c>
      <c r="C845" s="327" t="s">
        <v>97</v>
      </c>
      <c r="E845" s="310">
        <v>-5.81088337957575E-2</v>
      </c>
    </row>
    <row r="846" spans="2:5" s="224" customFormat="1" ht="15" customHeight="1" x14ac:dyDescent="0.25">
      <c r="B846" s="327" t="s">
        <v>93</v>
      </c>
      <c r="C846" s="327" t="s">
        <v>97</v>
      </c>
      <c r="E846" s="310">
        <v>-2.51926496739775E-2</v>
      </c>
    </row>
    <row r="847" spans="2:5" s="224" customFormat="1" ht="15" customHeight="1" x14ac:dyDescent="0.25">
      <c r="B847" s="327" t="s">
        <v>99</v>
      </c>
      <c r="C847" s="327" t="s">
        <v>108</v>
      </c>
      <c r="E847" s="310">
        <v>9.9268183370189195E-2</v>
      </c>
    </row>
    <row r="848" spans="2:5" s="224" customFormat="1" ht="15" customHeight="1" x14ac:dyDescent="0.25">
      <c r="B848" s="327" t="s">
        <v>99</v>
      </c>
      <c r="C848" s="327" t="s">
        <v>129</v>
      </c>
      <c r="E848" s="310">
        <v>7.6918846704144006E-2</v>
      </c>
    </row>
    <row r="849" spans="2:5" s="224" customFormat="1" ht="15" customHeight="1" x14ac:dyDescent="0.25">
      <c r="B849" s="327" t="s">
        <v>99</v>
      </c>
      <c r="C849" s="327" t="s">
        <v>97</v>
      </c>
      <c r="E849" s="310">
        <v>-4.8140043763676199E-2</v>
      </c>
    </row>
    <row r="850" spans="2:5" s="224" customFormat="1" ht="15" customHeight="1" x14ac:dyDescent="0.25">
      <c r="B850" s="327" t="s">
        <v>114</v>
      </c>
      <c r="C850" s="327" t="s">
        <v>97</v>
      </c>
      <c r="E850" s="310">
        <v>-2.22291425690305E-2</v>
      </c>
    </row>
    <row r="851" spans="2:5" s="224" customFormat="1" ht="15" customHeight="1" x14ac:dyDescent="0.25">
      <c r="B851" s="327" t="s">
        <v>580</v>
      </c>
      <c r="C851" s="327" t="s">
        <v>97</v>
      </c>
      <c r="E851" s="310">
        <v>-7.2994440031770996E-2</v>
      </c>
    </row>
    <row r="852" spans="2:5" s="224" customFormat="1" ht="15" customHeight="1" x14ac:dyDescent="0.25">
      <c r="B852" s="327" t="s">
        <v>103</v>
      </c>
      <c r="C852" s="327" t="s">
        <v>97</v>
      </c>
      <c r="E852" s="310">
        <v>-5.2734375E-2</v>
      </c>
    </row>
    <row r="853" spans="2:5" s="224" customFormat="1" ht="15" customHeight="1" x14ac:dyDescent="0.25">
      <c r="B853" s="327" t="s">
        <v>104</v>
      </c>
      <c r="C853" s="327" t="s">
        <v>97</v>
      </c>
      <c r="E853" s="310">
        <v>0</v>
      </c>
    </row>
    <row r="854" spans="2:5" s="224" customFormat="1" ht="15" customHeight="1" x14ac:dyDescent="0.25">
      <c r="B854" s="327" t="s">
        <v>98</v>
      </c>
      <c r="C854" s="327" t="s">
        <v>129</v>
      </c>
      <c r="E854" s="310">
        <v>7.0249105888797306E-2</v>
      </c>
    </row>
    <row r="855" spans="2:5" s="224" customFormat="1" ht="15" customHeight="1" x14ac:dyDescent="0.25">
      <c r="B855" s="327" t="s">
        <v>98</v>
      </c>
      <c r="C855" s="327" t="s">
        <v>97</v>
      </c>
      <c r="E855" s="310">
        <v>-5.4035250463822002E-2</v>
      </c>
    </row>
    <row r="856" spans="2:5" s="224" customFormat="1" ht="15" customHeight="1" x14ac:dyDescent="0.25">
      <c r="B856" s="327" t="s">
        <v>565</v>
      </c>
      <c r="C856" s="327" t="s">
        <v>97</v>
      </c>
      <c r="E856" s="318">
        <v>3.2128514056224398E-3</v>
      </c>
    </row>
    <row r="857" spans="2:5" s="224" customFormat="1" ht="15" customHeight="1" x14ac:dyDescent="0.25">
      <c r="B857" s="327" t="s">
        <v>174</v>
      </c>
      <c r="C857" s="327" t="s">
        <v>97</v>
      </c>
      <c r="E857" s="310">
        <v>-4.9905615856536099E-2</v>
      </c>
    </row>
    <row r="858" spans="2:5" s="224" customFormat="1" ht="15" customHeight="1" x14ac:dyDescent="0.25">
      <c r="B858" s="327" t="s">
        <v>581</v>
      </c>
      <c r="C858" s="327" t="s">
        <v>108</v>
      </c>
      <c r="E858" s="310">
        <v>8.9546875084957095E-2</v>
      </c>
    </row>
    <row r="859" spans="2:5" s="224" customFormat="1" ht="15" customHeight="1" x14ac:dyDescent="0.25">
      <c r="B859" s="327" t="s">
        <v>581</v>
      </c>
      <c r="C859" s="327" t="s">
        <v>129</v>
      </c>
      <c r="E859" s="310">
        <v>6.7395183356687899E-2</v>
      </c>
    </row>
    <row r="860" spans="2:5" s="224" customFormat="1" ht="15" customHeight="1" x14ac:dyDescent="0.25">
      <c r="B860" s="327" t="s">
        <v>581</v>
      </c>
      <c r="C860" s="327" t="s">
        <v>97</v>
      </c>
      <c r="E860" s="310">
        <v>-5.6557756764857997E-2</v>
      </c>
    </row>
    <row r="861" spans="2:5" s="224" customFormat="1" ht="15" customHeight="1" x14ac:dyDescent="0.25">
      <c r="B861" s="327" t="s">
        <v>175</v>
      </c>
      <c r="C861" s="327" t="s">
        <v>97</v>
      </c>
      <c r="E861" s="310">
        <v>-7.17607070020395E-2</v>
      </c>
    </row>
    <row r="862" spans="2:5" s="224" customFormat="1" ht="15" customHeight="1" x14ac:dyDescent="0.25">
      <c r="B862" s="327" t="s">
        <v>92</v>
      </c>
      <c r="C862" s="327" t="s">
        <v>97</v>
      </c>
      <c r="E862" s="310">
        <v>0</v>
      </c>
    </row>
    <row r="863" spans="2:5" s="224" customFormat="1" ht="15" customHeight="1" x14ac:dyDescent="0.25">
      <c r="B863" s="327" t="s">
        <v>171</v>
      </c>
      <c r="C863" s="327" t="s">
        <v>97</v>
      </c>
      <c r="E863" s="310">
        <v>-3.1614000084306798E-4</v>
      </c>
    </row>
    <row r="864" spans="2:5" s="224" customFormat="1" ht="15" customHeight="1" x14ac:dyDescent="0.25">
      <c r="B864" s="327" t="s">
        <v>147</v>
      </c>
      <c r="C864" s="327" t="s">
        <v>108</v>
      </c>
      <c r="E864" s="310">
        <v>1.2827068899182699E-2</v>
      </c>
    </row>
    <row r="865" spans="2:5" s="224" customFormat="1" ht="15" customHeight="1" x14ac:dyDescent="0.25">
      <c r="B865" s="327" t="s">
        <v>147</v>
      </c>
      <c r="C865" s="327" t="s">
        <v>102</v>
      </c>
      <c r="E865" s="310">
        <v>-0.166784159937343</v>
      </c>
    </row>
    <row r="866" spans="2:5" s="224" customFormat="1" ht="15" customHeight="1" x14ac:dyDescent="0.25">
      <c r="B866" s="327" t="s">
        <v>147</v>
      </c>
      <c r="C866" s="327" t="s">
        <v>131</v>
      </c>
      <c r="E866" s="310">
        <v>2.1529429058998701E-2</v>
      </c>
    </row>
    <row r="867" spans="2:5" s="224" customFormat="1" ht="15" customHeight="1" x14ac:dyDescent="0.25">
      <c r="B867" s="327" t="s">
        <v>147</v>
      </c>
      <c r="C867" s="327" t="s">
        <v>145</v>
      </c>
      <c r="E867" s="310">
        <v>-2.4145846837420801E-2</v>
      </c>
    </row>
    <row r="868" spans="2:5" s="224" customFormat="1" ht="15" customHeight="1" x14ac:dyDescent="0.25">
      <c r="B868" s="327" t="s">
        <v>147</v>
      </c>
      <c r="C868" s="327" t="s">
        <v>129</v>
      </c>
      <c r="E868" s="310">
        <v>-7.76482440742876E-3</v>
      </c>
    </row>
    <row r="869" spans="2:5" s="224" customFormat="1" ht="15" customHeight="1" x14ac:dyDescent="0.25">
      <c r="B869" s="327" t="s">
        <v>147</v>
      </c>
      <c r="C869" s="327" t="s">
        <v>154</v>
      </c>
      <c r="E869" s="310">
        <v>-2.44885634566945E-2</v>
      </c>
    </row>
    <row r="870" spans="2:5" s="224" customFormat="1" ht="15" customHeight="1" x14ac:dyDescent="0.25">
      <c r="B870" s="327" t="s">
        <v>147</v>
      </c>
      <c r="C870" s="327" t="s">
        <v>97</v>
      </c>
      <c r="E870" s="310">
        <v>-0.12298969072165</v>
      </c>
    </row>
    <row r="871" spans="2:5" s="224" customFormat="1" ht="15" customHeight="1" x14ac:dyDescent="0.25">
      <c r="B871" s="327" t="s">
        <v>147</v>
      </c>
      <c r="C871" s="327" t="s">
        <v>189</v>
      </c>
      <c r="E871" s="310">
        <v>-0.166817517250793</v>
      </c>
    </row>
    <row r="872" spans="2:5" s="224" customFormat="1" ht="15" customHeight="1" x14ac:dyDescent="0.25">
      <c r="B872" s="327" t="s">
        <v>86</v>
      </c>
      <c r="C872" s="327" t="s">
        <v>108</v>
      </c>
      <c r="E872" s="310">
        <v>0.123181931338488</v>
      </c>
    </row>
    <row r="873" spans="2:5" s="224" customFormat="1" ht="15" customHeight="1" x14ac:dyDescent="0.25">
      <c r="B873" s="327" t="s">
        <v>86</v>
      </c>
      <c r="C873" s="327" t="s">
        <v>117</v>
      </c>
      <c r="E873" s="310">
        <v>7.9531473085592296E-4</v>
      </c>
    </row>
    <row r="874" spans="2:5" s="224" customFormat="1" ht="15" customHeight="1" x14ac:dyDescent="0.25">
      <c r="B874" s="327" t="s">
        <v>86</v>
      </c>
      <c r="C874" s="327" t="s">
        <v>145</v>
      </c>
      <c r="E874" s="310">
        <v>8.2180548003237194E-2</v>
      </c>
    </row>
    <row r="875" spans="2:5" s="224" customFormat="1" ht="15" customHeight="1" x14ac:dyDescent="0.25">
      <c r="B875" s="327" t="s">
        <v>86</v>
      </c>
      <c r="C875" s="327" t="s">
        <v>129</v>
      </c>
      <c r="E875" s="310">
        <v>0.100346401755759</v>
      </c>
    </row>
    <row r="876" spans="2:5" s="224" customFormat="1" ht="15" customHeight="1" x14ac:dyDescent="0.25">
      <c r="B876" s="327" t="s">
        <v>86</v>
      </c>
      <c r="C876" s="327" t="s">
        <v>124</v>
      </c>
      <c r="E876" s="310">
        <v>-1.7087936159575501E-3</v>
      </c>
    </row>
    <row r="877" spans="2:5" s="224" customFormat="1" ht="15" customHeight="1" x14ac:dyDescent="0.25">
      <c r="B877" s="327" t="s">
        <v>86</v>
      </c>
      <c r="C877" s="327" t="s">
        <v>140</v>
      </c>
      <c r="E877" s="310">
        <v>1.0437654814726499E-2</v>
      </c>
    </row>
    <row r="878" spans="2:5" s="224" customFormat="1" ht="15" customHeight="1" x14ac:dyDescent="0.25">
      <c r="B878" s="327" t="s">
        <v>86</v>
      </c>
      <c r="C878" s="327" t="s">
        <v>97</v>
      </c>
      <c r="E878" s="310">
        <v>-2.74330502939256E-2</v>
      </c>
    </row>
    <row r="879" spans="2:5" s="224" customFormat="1" ht="15" customHeight="1" x14ac:dyDescent="0.25">
      <c r="B879" s="327" t="s">
        <v>176</v>
      </c>
      <c r="C879" s="327" t="s">
        <v>97</v>
      </c>
      <c r="E879" s="310">
        <v>-2.40326844508531E-2</v>
      </c>
    </row>
    <row r="880" spans="2:5" s="224" customFormat="1" ht="15" customHeight="1" x14ac:dyDescent="0.25">
      <c r="B880" s="327" t="s">
        <v>583</v>
      </c>
      <c r="C880" s="327" t="s">
        <v>97</v>
      </c>
      <c r="E880" s="310">
        <v>-2.3990860624524001E-2</v>
      </c>
    </row>
    <row r="881" spans="2:5" s="224" customFormat="1" ht="15" customHeight="1" x14ac:dyDescent="0.25">
      <c r="B881" s="327" t="s">
        <v>178</v>
      </c>
      <c r="C881" s="327" t="s">
        <v>97</v>
      </c>
      <c r="E881" s="310">
        <v>-8.9276772860987494E-2</v>
      </c>
    </row>
    <row r="882" spans="2:5" s="224" customFormat="1" ht="15" customHeight="1" x14ac:dyDescent="0.25">
      <c r="B882" s="327" t="s">
        <v>184</v>
      </c>
      <c r="C882" s="327" t="s">
        <v>108</v>
      </c>
      <c r="E882" s="310">
        <v>6.4403889781916801E-2</v>
      </c>
    </row>
    <row r="883" spans="2:5" s="224" customFormat="1" ht="15" customHeight="1" x14ac:dyDescent="0.25">
      <c r="B883" s="327" t="s">
        <v>184</v>
      </c>
      <c r="C883" s="327" t="s">
        <v>129</v>
      </c>
      <c r="E883" s="310">
        <v>4.2763382723437701E-2</v>
      </c>
    </row>
    <row r="884" spans="2:5" s="224" customFormat="1" ht="15" customHeight="1" x14ac:dyDescent="0.25">
      <c r="B884" s="327" t="s">
        <v>184</v>
      </c>
      <c r="C884" s="327" t="s">
        <v>97</v>
      </c>
      <c r="E884" s="310">
        <v>-7.8329150908941006E-2</v>
      </c>
    </row>
    <row r="885" spans="2:5" s="224" customFormat="1" ht="15" customHeight="1" x14ac:dyDescent="0.25">
      <c r="B885" s="327" t="s">
        <v>455</v>
      </c>
      <c r="C885" s="327" t="s">
        <v>97</v>
      </c>
      <c r="E885" s="310">
        <v>-1.16279069767442E-2</v>
      </c>
    </row>
    <row r="886" spans="2:5" s="224" customFormat="1" ht="15" customHeight="1" x14ac:dyDescent="0.25">
      <c r="B886" s="327" t="s">
        <v>108</v>
      </c>
      <c r="C886" s="327" t="s">
        <v>102</v>
      </c>
      <c r="E886" s="310">
        <v>-0.17733652106251499</v>
      </c>
    </row>
    <row r="887" spans="2:5" s="224" customFormat="1" ht="15" customHeight="1" x14ac:dyDescent="0.25">
      <c r="B887" s="327" t="s">
        <v>108</v>
      </c>
      <c r="C887" s="327" t="s">
        <v>168</v>
      </c>
      <c r="E887" s="310">
        <v>-0.109376410438527</v>
      </c>
    </row>
    <row r="888" spans="2:5" s="224" customFormat="1" ht="15" customHeight="1" x14ac:dyDescent="0.25">
      <c r="B888" s="327" t="s">
        <v>108</v>
      </c>
      <c r="C888" s="327" t="s">
        <v>584</v>
      </c>
      <c r="E888" s="310">
        <v>-0.12900647018446601</v>
      </c>
    </row>
    <row r="889" spans="2:5" s="224" customFormat="1" ht="15" customHeight="1" x14ac:dyDescent="0.25">
      <c r="B889" s="327" t="s">
        <v>108</v>
      </c>
      <c r="C889" s="327" t="s">
        <v>117</v>
      </c>
      <c r="E889" s="310">
        <v>-0.108964196443033</v>
      </c>
    </row>
    <row r="890" spans="2:5" s="224" customFormat="1" ht="15" customHeight="1" x14ac:dyDescent="0.25">
      <c r="B890" s="327" t="s">
        <v>108</v>
      </c>
      <c r="C890" s="327" t="s">
        <v>112</v>
      </c>
      <c r="E890" s="310">
        <v>-7.1144373893091306E-2</v>
      </c>
    </row>
    <row r="891" spans="2:5" s="224" customFormat="1" ht="15" customHeight="1" x14ac:dyDescent="0.25">
      <c r="B891" s="327" t="s">
        <v>108</v>
      </c>
      <c r="C891" s="327" t="s">
        <v>131</v>
      </c>
      <c r="E891" s="310">
        <v>8.5921480843460501E-3</v>
      </c>
    </row>
    <row r="892" spans="2:5" s="224" customFormat="1" ht="15" customHeight="1" x14ac:dyDescent="0.25">
      <c r="B892" s="327" t="s">
        <v>108</v>
      </c>
      <c r="C892" s="327" t="s">
        <v>119</v>
      </c>
      <c r="E892" s="310">
        <v>-0.13409669211195999</v>
      </c>
    </row>
    <row r="893" spans="2:5" s="224" customFormat="1" ht="15" customHeight="1" x14ac:dyDescent="0.25">
      <c r="B893" s="327" t="s">
        <v>108</v>
      </c>
      <c r="C893" s="327" t="s">
        <v>251</v>
      </c>
      <c r="E893" s="310">
        <v>-3.9541474780917102E-2</v>
      </c>
    </row>
    <row r="894" spans="2:5" s="224" customFormat="1" ht="15" customHeight="1" x14ac:dyDescent="0.25">
      <c r="B894" s="327" t="s">
        <v>108</v>
      </c>
      <c r="C894" s="327" t="s">
        <v>156</v>
      </c>
      <c r="E894" s="310">
        <v>-2.4949216327752901E-2</v>
      </c>
    </row>
    <row r="895" spans="2:5" s="224" customFormat="1" ht="15" customHeight="1" x14ac:dyDescent="0.25">
      <c r="B895" s="327" t="s">
        <v>108</v>
      </c>
      <c r="C895" s="327" t="s">
        <v>145</v>
      </c>
      <c r="E895" s="310">
        <v>-3.6504667846988401E-2</v>
      </c>
    </row>
    <row r="896" spans="2:5" s="224" customFormat="1" ht="15" customHeight="1" x14ac:dyDescent="0.25">
      <c r="B896" s="327" t="s">
        <v>108</v>
      </c>
      <c r="C896" s="327" t="s">
        <v>126</v>
      </c>
      <c r="E896" s="310">
        <v>-0.133771897172767</v>
      </c>
    </row>
    <row r="897" spans="2:5" s="224" customFormat="1" ht="15" customHeight="1" x14ac:dyDescent="0.25">
      <c r="B897" s="327" t="s">
        <v>108</v>
      </c>
      <c r="C897" s="327" t="s">
        <v>129</v>
      </c>
      <c r="E897" s="310">
        <v>-2.0331104824234399E-2</v>
      </c>
    </row>
    <row r="898" spans="2:5" s="224" customFormat="1" ht="15" customHeight="1" x14ac:dyDescent="0.25">
      <c r="B898" s="327" t="s">
        <v>108</v>
      </c>
      <c r="C898" s="327" t="s">
        <v>124</v>
      </c>
      <c r="E898" s="310">
        <v>-0.11119367350008399</v>
      </c>
    </row>
    <row r="899" spans="2:5" s="224" customFormat="1" ht="15" customHeight="1" x14ac:dyDescent="0.25">
      <c r="B899" s="327" t="s">
        <v>108</v>
      </c>
      <c r="C899" s="327" t="s">
        <v>588</v>
      </c>
      <c r="E899" s="310">
        <v>-8.3289414538746803E-2</v>
      </c>
    </row>
    <row r="900" spans="2:5" s="224" customFormat="1" ht="15" customHeight="1" x14ac:dyDescent="0.25">
      <c r="B900" s="327" t="s">
        <v>108</v>
      </c>
      <c r="C900" s="327" t="s">
        <v>141</v>
      </c>
      <c r="E900" s="310">
        <v>-0.16827289488108901</v>
      </c>
    </row>
    <row r="901" spans="2:5" s="224" customFormat="1" ht="15" customHeight="1" x14ac:dyDescent="0.25">
      <c r="B901" s="327" t="s">
        <v>108</v>
      </c>
      <c r="C901" s="327" t="s">
        <v>152</v>
      </c>
      <c r="E901" s="310">
        <v>-0.11721081006804999</v>
      </c>
    </row>
    <row r="902" spans="2:5" s="224" customFormat="1" ht="15" customHeight="1" x14ac:dyDescent="0.25">
      <c r="B902" s="327" t="s">
        <v>108</v>
      </c>
      <c r="C902" s="327" t="s">
        <v>148</v>
      </c>
      <c r="E902" s="310">
        <v>-8.1010195555015097E-2</v>
      </c>
    </row>
    <row r="903" spans="2:5" s="224" customFormat="1" ht="15" customHeight="1" x14ac:dyDescent="0.25">
      <c r="B903" s="327" t="s">
        <v>108</v>
      </c>
      <c r="C903" s="327" t="s">
        <v>154</v>
      </c>
      <c r="E903" s="310">
        <v>-3.6843044090867999E-2</v>
      </c>
    </row>
    <row r="904" spans="2:5" s="224" customFormat="1" ht="15" customHeight="1" x14ac:dyDescent="0.25">
      <c r="B904" s="327" t="s">
        <v>108</v>
      </c>
      <c r="C904" s="327" t="s">
        <v>140</v>
      </c>
      <c r="E904" s="310">
        <v>-0.100379353850008</v>
      </c>
    </row>
    <row r="905" spans="2:5" s="224" customFormat="1" ht="15" customHeight="1" x14ac:dyDescent="0.25">
      <c r="B905" s="327" t="s">
        <v>108</v>
      </c>
      <c r="C905" s="327" t="s">
        <v>173</v>
      </c>
      <c r="E905" s="310">
        <v>9.6460389866902793E-2</v>
      </c>
    </row>
    <row r="906" spans="2:5" s="224" customFormat="1" ht="15" customHeight="1" x14ac:dyDescent="0.25">
      <c r="B906" s="327" t="s">
        <v>108</v>
      </c>
      <c r="C906" s="327" t="s">
        <v>97</v>
      </c>
      <c r="E906" s="310">
        <v>-0.13409669211195899</v>
      </c>
    </row>
    <row r="907" spans="2:5" s="224" customFormat="1" ht="15" customHeight="1" x14ac:dyDescent="0.25">
      <c r="B907" s="327" t="s">
        <v>108</v>
      </c>
      <c r="C907" s="327" t="s">
        <v>182</v>
      </c>
      <c r="E907" s="310">
        <v>-0.13409669211195999</v>
      </c>
    </row>
    <row r="908" spans="2:5" s="224" customFormat="1" ht="15" customHeight="1" x14ac:dyDescent="0.25">
      <c r="B908" s="327" t="s">
        <v>108</v>
      </c>
      <c r="C908" s="327" t="s">
        <v>170</v>
      </c>
      <c r="E908" s="310">
        <v>-0.118001614200142</v>
      </c>
    </row>
    <row r="909" spans="2:5" s="224" customFormat="1" ht="15" customHeight="1" x14ac:dyDescent="0.25">
      <c r="B909" s="327" t="s">
        <v>108</v>
      </c>
      <c r="C909" s="327" t="s">
        <v>189</v>
      </c>
      <c r="E909" s="310">
        <v>-0.177369455918301</v>
      </c>
    </row>
    <row r="910" spans="2:5" s="224" customFormat="1" ht="15" customHeight="1" x14ac:dyDescent="0.25">
      <c r="B910" s="327" t="s">
        <v>111</v>
      </c>
      <c r="C910" s="327" t="s">
        <v>129</v>
      </c>
      <c r="E910" s="310">
        <v>6.1415947534399197E-2</v>
      </c>
    </row>
    <row r="911" spans="2:5" s="224" customFormat="1" ht="15" customHeight="1" x14ac:dyDescent="0.25">
      <c r="B911" s="327" t="s">
        <v>111</v>
      </c>
      <c r="C911" s="327" t="s">
        <v>97</v>
      </c>
      <c r="E911" s="310">
        <v>-6.184264444748E-2</v>
      </c>
    </row>
    <row r="912" spans="2:5" s="224" customFormat="1" ht="15" customHeight="1" x14ac:dyDescent="0.25">
      <c r="B912" s="327" t="s">
        <v>102</v>
      </c>
      <c r="C912" s="327" t="s">
        <v>131</v>
      </c>
      <c r="E912" s="310">
        <v>0.22600817212282001</v>
      </c>
    </row>
    <row r="913" spans="2:5" s="224" customFormat="1" ht="15" customHeight="1" x14ac:dyDescent="0.25">
      <c r="B913" s="327" t="s">
        <v>102</v>
      </c>
      <c r="C913" s="327" t="s">
        <v>129</v>
      </c>
      <c r="E913" s="310">
        <v>0.19085011096039101</v>
      </c>
    </row>
    <row r="914" spans="2:5" s="224" customFormat="1" ht="15" customHeight="1" x14ac:dyDescent="0.25">
      <c r="B914" s="327" t="s">
        <v>102</v>
      </c>
      <c r="C914" s="327" t="s">
        <v>97</v>
      </c>
      <c r="E914" s="310">
        <v>5.2560773703485601E-2</v>
      </c>
    </row>
    <row r="915" spans="2:5" s="224" customFormat="1" ht="15" customHeight="1" x14ac:dyDescent="0.25">
      <c r="B915" s="327" t="s">
        <v>102</v>
      </c>
      <c r="C915" s="327" t="s">
        <v>189</v>
      </c>
      <c r="E915" s="310">
        <v>-4.0034420670909101E-5</v>
      </c>
    </row>
    <row r="916" spans="2:5" s="224" customFormat="1" ht="15" customHeight="1" x14ac:dyDescent="0.25">
      <c r="B916" s="327" t="s">
        <v>105</v>
      </c>
      <c r="C916" s="327" t="s">
        <v>97</v>
      </c>
      <c r="E916" s="310">
        <v>-1.9251501617079101E-5</v>
      </c>
    </row>
    <row r="917" spans="2:5" s="224" customFormat="1" ht="15" customHeight="1" x14ac:dyDescent="0.25">
      <c r="B917" s="327" t="s">
        <v>158</v>
      </c>
      <c r="C917" s="327" t="s">
        <v>97</v>
      </c>
      <c r="E917" s="310">
        <v>0</v>
      </c>
    </row>
    <row r="918" spans="2:5" s="224" customFormat="1" ht="15" customHeight="1" x14ac:dyDescent="0.25">
      <c r="B918" s="327" t="s">
        <v>168</v>
      </c>
      <c r="C918" s="327" t="s">
        <v>129</v>
      </c>
      <c r="E918" s="310">
        <v>9.99808523577701E-2</v>
      </c>
    </row>
    <row r="919" spans="2:5" s="224" customFormat="1" ht="15" customHeight="1" x14ac:dyDescent="0.25">
      <c r="B919" s="327" t="s">
        <v>168</v>
      </c>
      <c r="C919" s="327" t="s">
        <v>97</v>
      </c>
      <c r="E919" s="310">
        <v>-2.7756149694624699E-2</v>
      </c>
    </row>
    <row r="920" spans="2:5" s="224" customFormat="1" ht="15" customHeight="1" x14ac:dyDescent="0.25">
      <c r="B920" s="327" t="s">
        <v>584</v>
      </c>
      <c r="C920" s="327" t="s">
        <v>129</v>
      </c>
      <c r="E920" s="310">
        <v>0.124771725208163</v>
      </c>
    </row>
    <row r="921" spans="2:5" s="224" customFormat="1" ht="15" customHeight="1" x14ac:dyDescent="0.25">
      <c r="B921" s="327" t="s">
        <v>584</v>
      </c>
      <c r="C921" s="327" t="s">
        <v>97</v>
      </c>
      <c r="E921" s="310">
        <v>-5.8441558441558496E-3</v>
      </c>
    </row>
    <row r="922" spans="2:5" s="224" customFormat="1" ht="15" customHeight="1" x14ac:dyDescent="0.25">
      <c r="B922" s="327" t="s">
        <v>117</v>
      </c>
      <c r="C922" s="327" t="s">
        <v>129</v>
      </c>
      <c r="E922" s="310">
        <v>9.9471975497482198E-2</v>
      </c>
    </row>
    <row r="923" spans="2:5" s="224" customFormat="1" ht="15" customHeight="1" x14ac:dyDescent="0.25">
      <c r="B923" s="327" t="s">
        <v>117</v>
      </c>
      <c r="C923" s="327" t="s">
        <v>124</v>
      </c>
      <c r="E923" s="310">
        <v>-2.5021183752114199E-3</v>
      </c>
    </row>
    <row r="924" spans="2:5" s="224" customFormat="1" ht="15" customHeight="1" x14ac:dyDescent="0.25">
      <c r="B924" s="327" t="s">
        <v>117</v>
      </c>
      <c r="C924" s="327" t="s">
        <v>140</v>
      </c>
      <c r="E924" s="310">
        <v>9.6346774829412195E-3</v>
      </c>
    </row>
    <row r="925" spans="2:5" s="224" customFormat="1" ht="15" customHeight="1" x14ac:dyDescent="0.25">
      <c r="B925" s="327" t="s">
        <v>117</v>
      </c>
      <c r="C925" s="327" t="s">
        <v>97</v>
      </c>
      <c r="E925" s="310">
        <v>-2.8205932431221499E-2</v>
      </c>
    </row>
    <row r="926" spans="2:5" s="224" customFormat="1" ht="15" customHeight="1" x14ac:dyDescent="0.25">
      <c r="B926" s="327" t="s">
        <v>112</v>
      </c>
      <c r="C926" s="327" t="s">
        <v>129</v>
      </c>
      <c r="E926" s="310">
        <v>5.4705239049721098E-2</v>
      </c>
    </row>
    <row r="927" spans="2:5" s="224" customFormat="1" ht="15" customHeight="1" x14ac:dyDescent="0.25">
      <c r="B927" s="327" t="s">
        <v>112</v>
      </c>
      <c r="C927" s="327" t="s">
        <v>97</v>
      </c>
      <c r="E927" s="310">
        <v>-6.7774061382088996E-2</v>
      </c>
    </row>
    <row r="928" spans="2:5" s="224" customFormat="1" ht="15" customHeight="1" x14ac:dyDescent="0.25">
      <c r="B928" s="327" t="s">
        <v>131</v>
      </c>
      <c r="C928" s="327" t="s">
        <v>145</v>
      </c>
      <c r="E928" s="310">
        <v>-4.4712638321633101E-2</v>
      </c>
    </row>
    <row r="929" spans="2:5" s="224" customFormat="1" ht="15" customHeight="1" x14ac:dyDescent="0.25">
      <c r="B929" s="327" t="s">
        <v>131</v>
      </c>
      <c r="C929" s="327" t="s">
        <v>129</v>
      </c>
      <c r="E929" s="310">
        <v>-2.86768571057343E-2</v>
      </c>
    </row>
    <row r="930" spans="2:5" s="224" customFormat="1" ht="15" customHeight="1" x14ac:dyDescent="0.25">
      <c r="B930" s="327" t="s">
        <v>131</v>
      </c>
      <c r="C930" s="327" t="s">
        <v>97</v>
      </c>
      <c r="E930" s="310">
        <v>-0.14147328081754301</v>
      </c>
    </row>
    <row r="931" spans="2:5" s="224" customFormat="1" ht="15" customHeight="1" x14ac:dyDescent="0.25">
      <c r="B931" s="327" t="s">
        <v>163</v>
      </c>
      <c r="C931" s="327" t="s">
        <v>97</v>
      </c>
      <c r="E931" s="310">
        <v>-9.7838899803536494E-2</v>
      </c>
    </row>
    <row r="932" spans="2:5" s="224" customFormat="1" ht="15" customHeight="1" x14ac:dyDescent="0.25">
      <c r="B932" s="327" t="s">
        <v>119</v>
      </c>
      <c r="C932" s="327" t="s">
        <v>129</v>
      </c>
      <c r="E932" s="310">
        <v>0.13138370791676701</v>
      </c>
    </row>
    <row r="933" spans="2:5" s="224" customFormat="1" ht="15" customHeight="1" x14ac:dyDescent="0.25">
      <c r="B933" s="327" t="s">
        <v>119</v>
      </c>
      <c r="C933" s="327" t="s">
        <v>97</v>
      </c>
      <c r="E933" s="310">
        <v>0</v>
      </c>
    </row>
    <row r="934" spans="2:5" s="224" customFormat="1" ht="15" customHeight="1" x14ac:dyDescent="0.25">
      <c r="B934" s="327" t="s">
        <v>137</v>
      </c>
      <c r="C934" s="327" t="s">
        <v>97</v>
      </c>
      <c r="E934" s="310">
        <v>-9.8401667824878497E-2</v>
      </c>
    </row>
    <row r="935" spans="2:5" s="224" customFormat="1" ht="15" customHeight="1" x14ac:dyDescent="0.25">
      <c r="B935" s="327" t="s">
        <v>251</v>
      </c>
      <c r="C935" s="327" t="s">
        <v>129</v>
      </c>
      <c r="E935" s="310">
        <v>2.0001248832999498E-2</v>
      </c>
    </row>
    <row r="936" spans="2:5" s="224" customFormat="1" ht="15" customHeight="1" x14ac:dyDescent="0.25">
      <c r="B936" s="327" t="s">
        <v>251</v>
      </c>
      <c r="C936" s="327" t="s">
        <v>97</v>
      </c>
      <c r="E936" s="310">
        <v>-9.8447996293722501E-2</v>
      </c>
    </row>
    <row r="937" spans="2:5" s="224" customFormat="1" ht="15" customHeight="1" x14ac:dyDescent="0.25">
      <c r="B937" s="327" t="s">
        <v>156</v>
      </c>
      <c r="C937" s="327" t="s">
        <v>129</v>
      </c>
      <c r="E937" s="310">
        <v>4.7362779260848899E-3</v>
      </c>
    </row>
    <row r="938" spans="2:5" s="224" customFormat="1" ht="15" customHeight="1" x14ac:dyDescent="0.25">
      <c r="B938" s="327" t="s">
        <v>156</v>
      </c>
      <c r="C938" s="327" t="s">
        <v>97</v>
      </c>
      <c r="E938" s="310">
        <v>-0.111940298507462</v>
      </c>
    </row>
    <row r="939" spans="2:5" s="224" customFormat="1" ht="15" customHeight="1" x14ac:dyDescent="0.25">
      <c r="B939" s="327" t="s">
        <v>145</v>
      </c>
      <c r="C939" s="327" t="s">
        <v>129</v>
      </c>
      <c r="E939" s="310">
        <v>1.6786342894482598E-2</v>
      </c>
    </row>
    <row r="940" spans="2:5" s="224" customFormat="1" ht="15" customHeight="1" x14ac:dyDescent="0.25">
      <c r="B940" s="327" t="s">
        <v>145</v>
      </c>
      <c r="C940" s="327" t="s">
        <v>154</v>
      </c>
      <c r="E940" s="310">
        <v>-3.51196557562439E-4</v>
      </c>
    </row>
    <row r="941" spans="2:5" s="224" customFormat="1" ht="15" customHeight="1" x14ac:dyDescent="0.25">
      <c r="B941" s="327" t="s">
        <v>145</v>
      </c>
      <c r="C941" s="327" t="s">
        <v>97</v>
      </c>
      <c r="E941" s="310">
        <v>-0.101289566236811</v>
      </c>
    </row>
    <row r="942" spans="2:5" s="224" customFormat="1" ht="15" customHeight="1" x14ac:dyDescent="0.25">
      <c r="B942" s="327" t="s">
        <v>145</v>
      </c>
      <c r="C942" s="327" t="s">
        <v>189</v>
      </c>
      <c r="E942" s="310">
        <v>-0.14620183759119901</v>
      </c>
    </row>
    <row r="943" spans="2:5" s="224" customFormat="1" ht="15" customHeight="1" x14ac:dyDescent="0.25">
      <c r="B943" s="327" t="s">
        <v>185</v>
      </c>
      <c r="C943" s="327" t="s">
        <v>97</v>
      </c>
      <c r="E943" s="310">
        <v>0</v>
      </c>
    </row>
    <row r="944" spans="2:5" s="224" customFormat="1" ht="15" customHeight="1" x14ac:dyDescent="0.25">
      <c r="B944" s="327" t="s">
        <v>126</v>
      </c>
      <c r="C944" s="327" t="s">
        <v>129</v>
      </c>
      <c r="E944" s="310">
        <v>0.130959492053282</v>
      </c>
    </row>
    <row r="945" spans="2:5" s="224" customFormat="1" ht="15" customHeight="1" x14ac:dyDescent="0.25">
      <c r="B945" s="327" t="s">
        <v>126</v>
      </c>
      <c r="C945" s="327" t="s">
        <v>97</v>
      </c>
      <c r="E945" s="310">
        <v>-3.7495313085861298E-4</v>
      </c>
    </row>
    <row r="946" spans="2:5" s="224" customFormat="1" ht="15" customHeight="1" x14ac:dyDescent="0.25">
      <c r="B946" s="327" t="s">
        <v>585</v>
      </c>
      <c r="C946" s="327" t="s">
        <v>97</v>
      </c>
      <c r="E946" s="310">
        <v>-3.06278713629399E-3</v>
      </c>
    </row>
    <row r="947" spans="2:5" s="224" customFormat="1" ht="15" customHeight="1" x14ac:dyDescent="0.25">
      <c r="B947" s="327" t="s">
        <v>186</v>
      </c>
      <c r="C947" s="327" t="s">
        <v>97</v>
      </c>
      <c r="E947" s="310">
        <v>-0.26938449240607498</v>
      </c>
    </row>
    <row r="948" spans="2:5" s="224" customFormat="1" ht="15" customHeight="1" x14ac:dyDescent="0.25">
      <c r="B948" s="327" t="s">
        <v>586</v>
      </c>
      <c r="C948" s="327" t="s">
        <v>97</v>
      </c>
      <c r="E948" s="310">
        <v>-3.06122448979591E-2</v>
      </c>
    </row>
    <row r="949" spans="2:5" s="224" customFormat="1" ht="15" customHeight="1" x14ac:dyDescent="0.25">
      <c r="B949" s="327" t="s">
        <v>129</v>
      </c>
      <c r="C949" s="327" t="s">
        <v>124</v>
      </c>
      <c r="E949" s="310">
        <v>-9.2748242925021498E-2</v>
      </c>
    </row>
    <row r="950" spans="2:5" s="224" customFormat="1" ht="15" customHeight="1" x14ac:dyDescent="0.25">
      <c r="B950" s="327" t="s">
        <v>129</v>
      </c>
      <c r="C950" s="327" t="s">
        <v>588</v>
      </c>
      <c r="E950" s="310">
        <v>-6.4264885845147598E-2</v>
      </c>
    </row>
    <row r="951" spans="2:5" s="224" customFormat="1" ht="15" customHeight="1" x14ac:dyDescent="0.25">
      <c r="B951" s="327" t="s">
        <v>129</v>
      </c>
      <c r="C951" s="327" t="s">
        <v>141</v>
      </c>
      <c r="E951" s="310">
        <v>-0.15101203149898099</v>
      </c>
    </row>
    <row r="952" spans="2:5" s="224" customFormat="1" ht="15" customHeight="1" x14ac:dyDescent="0.25">
      <c r="B952" s="327" t="s">
        <v>129</v>
      </c>
      <c r="C952" s="327" t="s">
        <v>152</v>
      </c>
      <c r="E952" s="310">
        <v>-9.8890253350785398E-2</v>
      </c>
    </row>
    <row r="953" spans="2:5" s="224" customFormat="1" ht="15" customHeight="1" x14ac:dyDescent="0.25">
      <c r="B953" s="327" t="s">
        <v>129</v>
      </c>
      <c r="C953" s="327" t="s">
        <v>148</v>
      </c>
      <c r="E953" s="310">
        <v>-6.1938366145527203E-2</v>
      </c>
    </row>
    <row r="954" spans="2:5" s="224" customFormat="1" ht="15" customHeight="1" x14ac:dyDescent="0.25">
      <c r="B954" s="327" t="s">
        <v>129</v>
      </c>
      <c r="C954" s="327" t="s">
        <v>154</v>
      </c>
      <c r="E954" s="310">
        <v>-1.6854612153089799E-2</v>
      </c>
    </row>
    <row r="955" spans="2:5" s="224" customFormat="1" ht="15" customHeight="1" x14ac:dyDescent="0.25">
      <c r="B955" s="327" t="s">
        <v>129</v>
      </c>
      <c r="C955" s="327" t="s">
        <v>177</v>
      </c>
      <c r="E955" s="310">
        <v>-0.10978363926946599</v>
      </c>
    </row>
    <row r="956" spans="2:5" s="224" customFormat="1" ht="15" customHeight="1" x14ac:dyDescent="0.25">
      <c r="B956" s="327" t="s">
        <v>129</v>
      </c>
      <c r="C956" s="327" t="s">
        <v>140</v>
      </c>
      <c r="E956" s="310">
        <v>-8.1709493299173999E-2</v>
      </c>
    </row>
    <row r="957" spans="2:5" s="224" customFormat="1" ht="15" customHeight="1" x14ac:dyDescent="0.25">
      <c r="B957" s="327" t="s">
        <v>129</v>
      </c>
      <c r="C957" s="327" t="s">
        <v>173</v>
      </c>
      <c r="E957" s="310">
        <v>0.11921527290113999</v>
      </c>
    </row>
    <row r="958" spans="2:5" s="224" customFormat="1" ht="15" customHeight="1" x14ac:dyDescent="0.25">
      <c r="B958" s="327" t="s">
        <v>129</v>
      </c>
      <c r="C958" s="327" t="s">
        <v>97</v>
      </c>
      <c r="E958" s="310">
        <v>-0.11612656872944201</v>
      </c>
    </row>
    <row r="959" spans="2:5" s="224" customFormat="1" ht="15" customHeight="1" x14ac:dyDescent="0.25">
      <c r="B959" s="327" t="s">
        <v>129</v>
      </c>
      <c r="C959" s="327" t="s">
        <v>182</v>
      </c>
      <c r="E959" s="310">
        <v>-0.11612656872944201</v>
      </c>
    </row>
    <row r="960" spans="2:5" s="224" customFormat="1" ht="15" customHeight="1" x14ac:dyDescent="0.25">
      <c r="B960" s="327" t="s">
        <v>129</v>
      </c>
      <c r="C960" s="327" t="s">
        <v>170</v>
      </c>
      <c r="E960" s="310">
        <v>-9.9697469070286801E-2</v>
      </c>
    </row>
    <row r="961" spans="2:5" s="224" customFormat="1" ht="15" customHeight="1" x14ac:dyDescent="0.25">
      <c r="B961" s="327" t="s">
        <v>129</v>
      </c>
      <c r="C961" s="327" t="s">
        <v>189</v>
      </c>
      <c r="E961" s="310">
        <v>-0.160297373803924</v>
      </c>
    </row>
    <row r="962" spans="2:5" s="224" customFormat="1" ht="15" customHeight="1" x14ac:dyDescent="0.25">
      <c r="B962" s="327" t="s">
        <v>124</v>
      </c>
      <c r="C962" s="327" t="s">
        <v>140</v>
      </c>
      <c r="E962" s="310">
        <v>1.2167239732262299E-2</v>
      </c>
    </row>
    <row r="963" spans="2:5" s="224" customFormat="1" ht="15" customHeight="1" x14ac:dyDescent="0.25">
      <c r="B963" s="327" t="s">
        <v>124</v>
      </c>
      <c r="C963" s="327" t="s">
        <v>97</v>
      </c>
      <c r="E963" s="310">
        <v>-2.5768289366331298E-2</v>
      </c>
    </row>
    <row r="964" spans="2:5" s="224" customFormat="1" ht="15" customHeight="1" x14ac:dyDescent="0.25">
      <c r="B964" s="327" t="s">
        <v>587</v>
      </c>
      <c r="C964" s="327" t="s">
        <v>97</v>
      </c>
      <c r="E964" s="310">
        <v>-6.0606060606060497E-2</v>
      </c>
    </row>
    <row r="965" spans="2:5" s="224" customFormat="1" ht="15" customHeight="1" x14ac:dyDescent="0.25">
      <c r="B965" s="327" t="s">
        <v>588</v>
      </c>
      <c r="C965" s="327" t="s">
        <v>97</v>
      </c>
      <c r="E965" s="310">
        <v>-5.5423465572450502E-2</v>
      </c>
    </row>
    <row r="966" spans="2:5" s="224" customFormat="1" ht="15" customHeight="1" x14ac:dyDescent="0.25">
      <c r="B966" s="327" t="s">
        <v>187</v>
      </c>
      <c r="C966" s="327" t="s">
        <v>97</v>
      </c>
      <c r="E966" s="310">
        <v>0</v>
      </c>
    </row>
    <row r="967" spans="2:5" s="224" customFormat="1" ht="15" customHeight="1" x14ac:dyDescent="0.25">
      <c r="B967" s="327" t="s">
        <v>589</v>
      </c>
      <c r="C967" s="327" t="s">
        <v>97</v>
      </c>
      <c r="E967" s="310">
        <v>2.3690636731421599E-4</v>
      </c>
    </row>
    <row r="968" spans="2:5" s="224" customFormat="1" ht="15" customHeight="1" x14ac:dyDescent="0.25">
      <c r="B968" s="327" t="s">
        <v>591</v>
      </c>
      <c r="C968" s="327" t="s">
        <v>97</v>
      </c>
      <c r="E968" s="310">
        <v>0</v>
      </c>
    </row>
    <row r="969" spans="2:5" s="224" customFormat="1" ht="15" customHeight="1" x14ac:dyDescent="0.25">
      <c r="B969" s="327" t="s">
        <v>141</v>
      </c>
      <c r="C969" s="327" t="s">
        <v>97</v>
      </c>
      <c r="E969" s="310">
        <v>4.1090644465943703E-2</v>
      </c>
    </row>
    <row r="970" spans="2:5" s="224" customFormat="1" ht="15" customHeight="1" x14ac:dyDescent="0.25">
      <c r="B970" s="327" t="s">
        <v>190</v>
      </c>
      <c r="C970" s="327" t="s">
        <v>97</v>
      </c>
      <c r="E970" s="310">
        <v>-8.9276772860987494E-2</v>
      </c>
    </row>
    <row r="971" spans="2:5" s="224" customFormat="1" ht="15" customHeight="1" x14ac:dyDescent="0.25">
      <c r="B971" s="327" t="s">
        <v>152</v>
      </c>
      <c r="C971" s="327" t="s">
        <v>97</v>
      </c>
      <c r="E971" s="310">
        <v>-1.91278758694488E-2</v>
      </c>
    </row>
    <row r="972" spans="2:5" s="224" customFormat="1" ht="15" customHeight="1" x14ac:dyDescent="0.25">
      <c r="B972" s="327" t="s">
        <v>592</v>
      </c>
      <c r="C972" s="327" t="s">
        <v>97</v>
      </c>
      <c r="E972" s="310">
        <v>-1.0291595197255399E-3</v>
      </c>
    </row>
    <row r="973" spans="2:5" s="224" customFormat="1" ht="15" customHeight="1" x14ac:dyDescent="0.25">
      <c r="B973" s="327" t="s">
        <v>148</v>
      </c>
      <c r="C973" s="327" t="s">
        <v>97</v>
      </c>
      <c r="E973" s="310">
        <v>-5.7766143106457501E-2</v>
      </c>
    </row>
    <row r="974" spans="2:5" s="224" customFormat="1" ht="15" customHeight="1" x14ac:dyDescent="0.25">
      <c r="B974" s="327" t="s">
        <v>593</v>
      </c>
      <c r="C974" s="327" t="s">
        <v>97</v>
      </c>
      <c r="E974" s="310">
        <v>-7.6916140667267999E-2</v>
      </c>
    </row>
    <row r="975" spans="2:5" s="224" customFormat="1" ht="15" customHeight="1" x14ac:dyDescent="0.25">
      <c r="B975" s="327" t="s">
        <v>594</v>
      </c>
      <c r="C975" s="327" t="s">
        <v>97</v>
      </c>
      <c r="E975" s="310">
        <v>-0.10097383134122</v>
      </c>
    </row>
    <row r="976" spans="2:5" s="224" customFormat="1" ht="15" customHeight="1" x14ac:dyDescent="0.25">
      <c r="B976" s="327" t="s">
        <v>154</v>
      </c>
      <c r="C976" s="327" t="s">
        <v>97</v>
      </c>
      <c r="E976" s="310">
        <v>-0.10097383134122</v>
      </c>
    </row>
    <row r="977" spans="2:5" s="224" customFormat="1" ht="15" customHeight="1" x14ac:dyDescent="0.25">
      <c r="B977" s="327" t="s">
        <v>154</v>
      </c>
      <c r="C977" s="327" t="s">
        <v>189</v>
      </c>
      <c r="E977" s="310">
        <v>-0.14590188127208101</v>
      </c>
    </row>
    <row r="978" spans="2:5" s="224" customFormat="1" ht="15" customHeight="1" x14ac:dyDescent="0.25">
      <c r="B978" s="327" t="s">
        <v>177</v>
      </c>
      <c r="C978" s="327" t="s">
        <v>97</v>
      </c>
      <c r="E978" s="310">
        <v>-7.12515489467165E-3</v>
      </c>
    </row>
    <row r="979" spans="2:5" s="224" customFormat="1" ht="15" customHeight="1" x14ac:dyDescent="0.25">
      <c r="B979" s="327" t="s">
        <v>140</v>
      </c>
      <c r="C979" s="327" t="s">
        <v>97</v>
      </c>
      <c r="E979" s="310">
        <v>-3.74795069524562E-2</v>
      </c>
    </row>
    <row r="980" spans="2:5" s="224" customFormat="1" ht="15" customHeight="1" x14ac:dyDescent="0.25">
      <c r="B980" s="327" t="s">
        <v>191</v>
      </c>
      <c r="C980" s="327" t="s">
        <v>97</v>
      </c>
      <c r="E980" s="310">
        <v>-5.3801169590643502E-2</v>
      </c>
    </row>
    <row r="981" spans="2:5" s="224" customFormat="1" ht="15" customHeight="1" x14ac:dyDescent="0.25">
      <c r="B981" s="327" t="s">
        <v>173</v>
      </c>
      <c r="C981" s="327" t="s">
        <v>97</v>
      </c>
      <c r="E981" s="310">
        <v>-0.21027397260274</v>
      </c>
    </row>
    <row r="982" spans="2:5" s="224" customFormat="1" ht="15" customHeight="1" x14ac:dyDescent="0.25">
      <c r="B982" s="327" t="s">
        <v>454</v>
      </c>
      <c r="C982" s="327" t="s">
        <v>97</v>
      </c>
      <c r="E982" s="310">
        <v>-8.6429725363489501E-2</v>
      </c>
    </row>
    <row r="983" spans="2:5" s="224" customFormat="1" ht="15" customHeight="1" x14ac:dyDescent="0.25">
      <c r="B983" s="327" t="s">
        <v>97</v>
      </c>
      <c r="C983" s="327" t="s">
        <v>595</v>
      </c>
      <c r="E983" s="310">
        <v>0.114470842332613</v>
      </c>
    </row>
    <row r="984" spans="2:5" s="224" customFormat="1" ht="15" customHeight="1" x14ac:dyDescent="0.25">
      <c r="B984" s="327" t="s">
        <v>97</v>
      </c>
      <c r="C984" s="327" t="s">
        <v>179</v>
      </c>
      <c r="E984" s="310">
        <v>0.114470842332613</v>
      </c>
    </row>
    <row r="985" spans="2:5" s="224" customFormat="1" ht="15" customHeight="1" x14ac:dyDescent="0.25">
      <c r="B985" s="327" t="s">
        <v>97</v>
      </c>
      <c r="C985" s="327" t="s">
        <v>164</v>
      </c>
      <c r="E985" s="310">
        <v>3.0384875084402501E-2</v>
      </c>
    </row>
    <row r="986" spans="2:5" s="224" customFormat="1" ht="15" customHeight="1" x14ac:dyDescent="0.25">
      <c r="B986" s="327" t="s">
        <v>97</v>
      </c>
      <c r="C986" s="327" t="s">
        <v>596</v>
      </c>
      <c r="E986" s="310">
        <v>0</v>
      </c>
    </row>
    <row r="987" spans="2:5" s="224" customFormat="1" ht="15" customHeight="1" x14ac:dyDescent="0.25">
      <c r="B987" s="327" t="s">
        <v>97</v>
      </c>
      <c r="C987" s="327" t="s">
        <v>182</v>
      </c>
      <c r="E987" s="310">
        <v>0</v>
      </c>
    </row>
    <row r="988" spans="2:5" s="224" customFormat="1" ht="15" customHeight="1" x14ac:dyDescent="0.25">
      <c r="B988" s="327" t="s">
        <v>97</v>
      </c>
      <c r="C988" s="327" t="s">
        <v>170</v>
      </c>
      <c r="E988" s="310">
        <v>1.8587615690109201E-2</v>
      </c>
    </row>
    <row r="989" spans="2:5" s="224" customFormat="1" ht="15" customHeight="1" x14ac:dyDescent="0.25">
      <c r="B989" s="327" t="s">
        <v>97</v>
      </c>
      <c r="C989" s="327" t="s">
        <v>597</v>
      </c>
      <c r="E989" s="310">
        <v>8.3333333333333495E-2</v>
      </c>
    </row>
    <row r="990" spans="2:5" s="224" customFormat="1" ht="15" customHeight="1" x14ac:dyDescent="0.25">
      <c r="B990" s="327" t="s">
        <v>97</v>
      </c>
      <c r="C990" s="327" t="s">
        <v>598</v>
      </c>
      <c r="E990" s="310">
        <v>7.9339290549688593E-2</v>
      </c>
    </row>
    <row r="991" spans="2:5" s="224" customFormat="1" ht="15" customHeight="1" x14ac:dyDescent="0.25">
      <c r="B991" s="327" t="s">
        <v>97</v>
      </c>
      <c r="C991" s="327" t="s">
        <v>11</v>
      </c>
      <c r="E991" s="310">
        <v>5.3301162535643903E-2</v>
      </c>
    </row>
    <row r="992" spans="2:5" s="224" customFormat="1" ht="15" customHeight="1" x14ac:dyDescent="0.25">
      <c r="B992" s="327" t="s">
        <v>97</v>
      </c>
      <c r="C992" s="327" t="s">
        <v>4</v>
      </c>
      <c r="E992" s="310">
        <v>-5.7386894434806601E-3</v>
      </c>
    </row>
    <row r="993" spans="2:8" s="224" customFormat="1" ht="15" customHeight="1" x14ac:dyDescent="0.25">
      <c r="B993" s="327" t="s">
        <v>97</v>
      </c>
      <c r="C993" s="327" t="s">
        <v>600</v>
      </c>
      <c r="E993" s="310">
        <v>6.0014801856960197E-2</v>
      </c>
    </row>
    <row r="994" spans="2:8" s="224" customFormat="1" ht="15" customHeight="1" x14ac:dyDescent="0.25">
      <c r="B994" s="327" t="s">
        <v>97</v>
      </c>
      <c r="C994" s="327" t="s">
        <v>180</v>
      </c>
      <c r="E994" s="310">
        <v>5.3301162535643903E-2</v>
      </c>
    </row>
    <row r="995" spans="2:8" s="224" customFormat="1" ht="15" customHeight="1" x14ac:dyDescent="0.25">
      <c r="B995" s="327" t="s">
        <v>97</v>
      </c>
      <c r="C995" s="327" t="s">
        <v>601</v>
      </c>
      <c r="E995" s="310">
        <v>6.0240963855421797E-2</v>
      </c>
    </row>
    <row r="996" spans="2:8" s="325" customFormat="1" ht="15" customHeight="1" x14ac:dyDescent="0.25">
      <c r="B996" s="327" t="s">
        <v>97</v>
      </c>
      <c r="C996" s="327" t="s">
        <v>165</v>
      </c>
      <c r="E996" s="310">
        <v>0</v>
      </c>
    </row>
    <row r="997" spans="2:8" s="224" customFormat="1" ht="15" customHeight="1" x14ac:dyDescent="0.25">
      <c r="B997" s="327" t="s">
        <v>97</v>
      </c>
      <c r="C997" s="327" t="s">
        <v>189</v>
      </c>
      <c r="E997" s="310">
        <v>-4.9974129226836098E-2</v>
      </c>
    </row>
    <row r="998" spans="2:8" s="326" customFormat="1" ht="15" customHeight="1" x14ac:dyDescent="0.25">
      <c r="B998" s="327" t="s">
        <v>97</v>
      </c>
      <c r="C998" s="327" t="s">
        <v>192</v>
      </c>
      <c r="E998" s="310">
        <v>0.20616570327552999</v>
      </c>
    </row>
    <row r="999" spans="2:8" ht="15" customHeight="1" x14ac:dyDescent="0.25">
      <c r="E999" s="225"/>
      <c r="F999"/>
      <c r="G999"/>
      <c r="H999"/>
    </row>
    <row r="1000" spans="2:8" ht="15" customHeight="1" x14ac:dyDescent="0.25">
      <c r="B1000" s="23" t="s">
        <v>444</v>
      </c>
      <c r="C1000" s="23" t="s">
        <v>97</v>
      </c>
      <c r="D1000"/>
      <c r="E1000" s="310">
        <v>-8.7713487000000007E-2</v>
      </c>
      <c r="F1000"/>
      <c r="G1000"/>
      <c r="H1000"/>
    </row>
  </sheetData>
  <sheetProtection formatCells="0" formatColumns="0" formatRows="0" insertColumns="0" insertRows="0"/>
  <mergeCells count="1">
    <mergeCell ref="E6:E7"/>
  </mergeCells>
  <dataValidations count="1">
    <dataValidation type="list" allowBlank="1" showInputMessage="1" showErrorMessage="1" sqref="B8:C998">
      <formula1>$B$1014:$B$1200</formula1>
    </dataValidation>
  </dataValidations>
  <pageMargins left="0.7" right="0.7" top="0.75" bottom="0.75" header="0.3" footer="0.3"/>
  <pageSetup scale="10" fitToHeight="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530"/>
  <sheetViews>
    <sheetView showGridLines="0" zoomScale="80" zoomScaleNormal="80" workbookViewId="0">
      <pane xSplit="3" ySplit="7" topLeftCell="D8" activePane="bottomRight" state="frozen"/>
      <selection pane="topRight"/>
      <selection pane="bottomLeft"/>
      <selection pane="bottomRight" activeCell="D8" sqref="D8"/>
    </sheetView>
  </sheetViews>
  <sheetFormatPr defaultRowHeight="15" customHeight="1" x14ac:dyDescent="0.25"/>
  <cols>
    <col min="1" max="1" width="1.5703125" customWidth="1"/>
    <col min="2" max="2" width="11" customWidth="1"/>
    <col min="3" max="3" width="11.7109375" style="4" customWidth="1"/>
    <col min="4" max="4" width="6.7109375" style="4" bestFit="1" customWidth="1"/>
    <col min="5" max="16" width="6.7109375" bestFit="1" customWidth="1"/>
    <col min="17" max="17" width="1.85546875" customWidth="1"/>
  </cols>
  <sheetData>
    <row r="1" spans="1:16" ht="15.75" customHeight="1" x14ac:dyDescent="0.25">
      <c r="A1" s="5" t="str">
        <f>TemplateName</f>
        <v>Trading, PE and Other Fair Value Assets: Market Shocks</v>
      </c>
      <c r="I1" s="9"/>
    </row>
    <row r="2" spans="1:16" ht="15.75" customHeight="1" x14ac:dyDescent="0.25">
      <c r="A2" s="20" t="s">
        <v>248</v>
      </c>
    </row>
    <row r="3" spans="1:16" ht="18.75" customHeight="1" x14ac:dyDescent="0.3">
      <c r="B3" s="13"/>
      <c r="J3" s="73"/>
      <c r="K3" s="73"/>
      <c r="L3" s="73"/>
      <c r="M3" s="73"/>
      <c r="N3" s="73"/>
    </row>
    <row r="5" spans="1:16" ht="21" customHeight="1" x14ac:dyDescent="0.35">
      <c r="B5" s="15" t="s">
        <v>1942</v>
      </c>
    </row>
    <row r="7" spans="1:16" ht="15" customHeight="1" x14ac:dyDescent="0.25">
      <c r="B7" s="175" t="s">
        <v>441</v>
      </c>
      <c r="C7" s="175" t="s">
        <v>442</v>
      </c>
      <c r="D7" s="128" t="s">
        <v>438</v>
      </c>
      <c r="E7" s="128" t="s">
        <v>193</v>
      </c>
      <c r="F7" s="128" t="s">
        <v>194</v>
      </c>
      <c r="G7" s="128" t="s">
        <v>195</v>
      </c>
      <c r="H7" s="128" t="s">
        <v>435</v>
      </c>
      <c r="I7" s="128" t="s">
        <v>439</v>
      </c>
      <c r="J7" s="128" t="s">
        <v>415</v>
      </c>
      <c r="K7" s="128" t="s">
        <v>416</v>
      </c>
      <c r="L7" s="128" t="s">
        <v>417</v>
      </c>
      <c r="M7" s="128" t="s">
        <v>418</v>
      </c>
      <c r="N7" s="128" t="s">
        <v>440</v>
      </c>
      <c r="O7" s="128" t="s">
        <v>436</v>
      </c>
      <c r="P7" s="128" t="s">
        <v>437</v>
      </c>
    </row>
    <row r="8" spans="1:16" ht="15" customHeight="1" x14ac:dyDescent="0.25">
      <c r="B8" s="275" t="s">
        <v>160</v>
      </c>
      <c r="C8" s="275" t="s">
        <v>2</v>
      </c>
      <c r="D8" s="165">
        <v>8.2486531771041491</v>
      </c>
      <c r="E8" s="165">
        <v>8.2486531771041491</v>
      </c>
      <c r="F8" s="165">
        <v>8.2486531771041491</v>
      </c>
      <c r="G8" s="165">
        <v>8.2486531771041491</v>
      </c>
      <c r="H8" s="165">
        <v>8.2486531771041491</v>
      </c>
      <c r="I8" s="165">
        <v>8.2486531771041491</v>
      </c>
      <c r="J8" s="165">
        <v>8.2486531771041491</v>
      </c>
      <c r="K8" s="165">
        <v>8.2486531771041491</v>
      </c>
      <c r="L8" s="165">
        <v>8.2486531771041491</v>
      </c>
      <c r="M8" s="165">
        <v>8.2486531771041491</v>
      </c>
      <c r="N8" s="165">
        <v>8.2486531771041491</v>
      </c>
      <c r="O8" s="165">
        <v>8.2486531771041491</v>
      </c>
      <c r="P8" s="165">
        <v>8.2486531771041491</v>
      </c>
    </row>
    <row r="9" spans="1:16" ht="15" customHeight="1" x14ac:dyDescent="0.25">
      <c r="B9" s="275" t="s">
        <v>160</v>
      </c>
      <c r="C9" s="275" t="s">
        <v>42</v>
      </c>
      <c r="D9" s="165">
        <v>4.8242774093701604</v>
      </c>
      <c r="E9" s="165">
        <v>4.8242774093701604</v>
      </c>
      <c r="F9" s="165">
        <v>4.8242774093701604</v>
      </c>
      <c r="G9" s="165">
        <v>4.8242774093701604</v>
      </c>
      <c r="H9" s="165">
        <v>4.8242774093701604</v>
      </c>
      <c r="I9" s="165">
        <v>4.8242774093701604</v>
      </c>
      <c r="J9" s="165">
        <v>4.8242774093701604</v>
      </c>
      <c r="K9" s="165">
        <v>4.8242774093701604</v>
      </c>
      <c r="L9" s="165">
        <v>4.8242774093701604</v>
      </c>
      <c r="M9" s="165">
        <v>4.8242774093701604</v>
      </c>
      <c r="N9" s="165">
        <v>4.8242774093701604</v>
      </c>
      <c r="O9" s="165">
        <v>4.8242774093701604</v>
      </c>
      <c r="P9" s="165">
        <v>4.8242774093701604</v>
      </c>
    </row>
    <row r="10" spans="1:16" ht="15" customHeight="1" x14ac:dyDescent="0.25">
      <c r="B10" s="275" t="s">
        <v>160</v>
      </c>
      <c r="C10" s="275" t="s">
        <v>51</v>
      </c>
      <c r="D10" s="165">
        <v>-0.54564290906365998</v>
      </c>
      <c r="E10" s="165">
        <v>-0.54564290906365998</v>
      </c>
      <c r="F10" s="165">
        <v>-0.54564290906365998</v>
      </c>
      <c r="G10" s="165">
        <v>-0.54564290906365998</v>
      </c>
      <c r="H10" s="165">
        <v>-0.54564290906365998</v>
      </c>
      <c r="I10" s="165">
        <v>-0.54564290906365998</v>
      </c>
      <c r="J10" s="165">
        <v>-0.54564290906365998</v>
      </c>
      <c r="K10" s="165">
        <v>-0.54564290906365998</v>
      </c>
      <c r="L10" s="165">
        <v>-0.54564290906365998</v>
      </c>
      <c r="M10" s="165">
        <v>-0.54564290906365998</v>
      </c>
      <c r="N10" s="165">
        <v>-0.54564290906365998</v>
      </c>
      <c r="O10" s="165">
        <v>-0.54564290906365998</v>
      </c>
      <c r="P10" s="165">
        <v>-0.54564290906365998</v>
      </c>
    </row>
    <row r="11" spans="1:16" ht="15" customHeight="1" x14ac:dyDescent="0.25">
      <c r="B11" s="275" t="s">
        <v>160</v>
      </c>
      <c r="C11" s="275" t="s">
        <v>28</v>
      </c>
      <c r="D11" s="165">
        <v>0.192551495541401</v>
      </c>
      <c r="E11" s="165">
        <v>0.192551495541401</v>
      </c>
      <c r="F11" s="165">
        <v>0.192551495541401</v>
      </c>
      <c r="G11" s="165">
        <v>0.192551495541401</v>
      </c>
      <c r="H11" s="165">
        <v>0.192551495541401</v>
      </c>
      <c r="I11" s="165">
        <v>0.192551495541401</v>
      </c>
      <c r="J11" s="165">
        <v>0.192551495541401</v>
      </c>
      <c r="K11" s="165">
        <v>0.192551495541401</v>
      </c>
      <c r="L11" s="165">
        <v>0.192551495541401</v>
      </c>
      <c r="M11" s="165">
        <v>0.192551495541401</v>
      </c>
      <c r="N11" s="165">
        <v>0.192551495541401</v>
      </c>
      <c r="O11" s="165">
        <v>0.192551495541401</v>
      </c>
      <c r="P11" s="165">
        <v>0.192551495541401</v>
      </c>
    </row>
    <row r="12" spans="1:16" ht="15" customHeight="1" x14ac:dyDescent="0.25">
      <c r="B12" s="275" t="s">
        <v>160</v>
      </c>
      <c r="C12" s="275" t="s">
        <v>49</v>
      </c>
      <c r="D12" s="165">
        <v>4.9848424178423203</v>
      </c>
      <c r="E12" s="165">
        <v>4.9848424178423203</v>
      </c>
      <c r="F12" s="165">
        <v>4.9848424178423203</v>
      </c>
      <c r="G12" s="165">
        <v>4.9848424178423203</v>
      </c>
      <c r="H12" s="165">
        <v>4.9848424178423203</v>
      </c>
      <c r="I12" s="165">
        <v>4.9848424178423203</v>
      </c>
      <c r="J12" s="165">
        <v>4.9848424178423203</v>
      </c>
      <c r="K12" s="165">
        <v>4.9848424178423203</v>
      </c>
      <c r="L12" s="165">
        <v>4.9848424178423203</v>
      </c>
      <c r="M12" s="165">
        <v>4.9848424178423203</v>
      </c>
      <c r="N12" s="165">
        <v>4.9848424178423203</v>
      </c>
      <c r="O12" s="165">
        <v>4.9848424178423203</v>
      </c>
      <c r="P12" s="165">
        <v>4.9848424178423203</v>
      </c>
    </row>
    <row r="13" spans="1:16" ht="15" customHeight="1" x14ac:dyDescent="0.25">
      <c r="B13" s="275" t="s">
        <v>160</v>
      </c>
      <c r="C13" s="275" t="s">
        <v>38</v>
      </c>
      <c r="D13" s="165">
        <v>0.21155030739504599</v>
      </c>
      <c r="E13" s="165">
        <v>0.21155030739504599</v>
      </c>
      <c r="F13" s="165">
        <v>0.21155030739504599</v>
      </c>
      <c r="G13" s="165">
        <v>0.21155030739504599</v>
      </c>
      <c r="H13" s="165">
        <v>0.21155030739504599</v>
      </c>
      <c r="I13" s="165">
        <v>0.21155030739504599</v>
      </c>
      <c r="J13" s="165">
        <v>0.21155030739504599</v>
      </c>
      <c r="K13" s="165">
        <v>0.21155030739504599</v>
      </c>
      <c r="L13" s="165">
        <v>0.21155030739504599</v>
      </c>
      <c r="M13" s="165">
        <v>0.21155030739504599</v>
      </c>
      <c r="N13" s="165">
        <v>0.21155030739504599</v>
      </c>
      <c r="O13" s="165">
        <v>0.21155030739504599</v>
      </c>
      <c r="P13" s="165">
        <v>0.21155030739504599</v>
      </c>
    </row>
    <row r="14" spans="1:16" ht="15" customHeight="1" x14ac:dyDescent="0.25">
      <c r="B14" s="275" t="s">
        <v>160</v>
      </c>
      <c r="C14" s="275" t="s">
        <v>8</v>
      </c>
      <c r="D14" s="165">
        <v>3.3572669347946298</v>
      </c>
      <c r="E14" s="165">
        <v>3.3572669347946298</v>
      </c>
      <c r="F14" s="165">
        <v>3.3572669347946298</v>
      </c>
      <c r="G14" s="165">
        <v>3.3572669347946298</v>
      </c>
      <c r="H14" s="165">
        <v>3.3572669347946298</v>
      </c>
      <c r="I14" s="165">
        <v>3.3572669347946298</v>
      </c>
      <c r="J14" s="165">
        <v>3.3572669347946298</v>
      </c>
      <c r="K14" s="165">
        <v>3.3572669347946298</v>
      </c>
      <c r="L14" s="165">
        <v>3.3572669347946298</v>
      </c>
      <c r="M14" s="165">
        <v>3.3572669347946298</v>
      </c>
      <c r="N14" s="165">
        <v>3.3572669347946298</v>
      </c>
      <c r="O14" s="165">
        <v>3.3572669347946298</v>
      </c>
      <c r="P14" s="165">
        <v>3.3572669347946298</v>
      </c>
    </row>
    <row r="15" spans="1:16" ht="15" customHeight="1" x14ac:dyDescent="0.25">
      <c r="B15" s="275" t="s">
        <v>160</v>
      </c>
      <c r="C15" s="275" t="s">
        <v>143</v>
      </c>
      <c r="D15" s="165">
        <v>4.2337817385485703</v>
      </c>
      <c r="E15" s="165">
        <v>4.2337817385485703</v>
      </c>
      <c r="F15" s="165">
        <v>4.2337817385485703</v>
      </c>
      <c r="G15" s="165">
        <v>4.2337817385485703</v>
      </c>
      <c r="H15" s="165">
        <v>4.2337817385485703</v>
      </c>
      <c r="I15" s="165">
        <v>4.2337817385485703</v>
      </c>
      <c r="J15" s="165">
        <v>4.2337817385485703</v>
      </c>
      <c r="K15" s="165">
        <v>4.2337817385485703</v>
      </c>
      <c r="L15" s="165">
        <v>4.2337817385485703</v>
      </c>
      <c r="M15" s="165">
        <v>4.2337817385485703</v>
      </c>
      <c r="N15" s="165">
        <v>4.2337817385485703</v>
      </c>
      <c r="O15" s="165">
        <v>4.2337817385485703</v>
      </c>
      <c r="P15" s="165">
        <v>4.2337817385485703</v>
      </c>
    </row>
    <row r="16" spans="1:16" ht="15" customHeight="1" x14ac:dyDescent="0.25">
      <c r="B16" s="275" t="s">
        <v>160</v>
      </c>
      <c r="C16" s="275" t="s">
        <v>250</v>
      </c>
      <c r="D16" s="165">
        <v>-7.2292140242727801E-2</v>
      </c>
      <c r="E16" s="165">
        <v>-7.2292140242727801E-2</v>
      </c>
      <c r="F16" s="165">
        <v>-7.2292140242727801E-2</v>
      </c>
      <c r="G16" s="165">
        <v>-7.2292140242727801E-2</v>
      </c>
      <c r="H16" s="165">
        <v>-7.2292140242727801E-2</v>
      </c>
      <c r="I16" s="165">
        <v>-7.2292140242727801E-2</v>
      </c>
      <c r="J16" s="165">
        <v>-7.2292140242727801E-2</v>
      </c>
      <c r="K16" s="165">
        <v>-7.2292140242727801E-2</v>
      </c>
      <c r="L16" s="165">
        <v>-7.2292140242727801E-2</v>
      </c>
      <c r="M16" s="165">
        <v>-7.2292140242727801E-2</v>
      </c>
      <c r="N16" s="165">
        <v>-7.2292140242727801E-2</v>
      </c>
      <c r="O16" s="165">
        <v>-7.2292140242727801E-2</v>
      </c>
      <c r="P16" s="165">
        <v>-7.2292140242727801E-2</v>
      </c>
    </row>
    <row r="17" spans="2:16" ht="15" customHeight="1" x14ac:dyDescent="0.25">
      <c r="B17" s="275" t="s">
        <v>160</v>
      </c>
      <c r="C17" s="275" t="s">
        <v>36</v>
      </c>
      <c r="D17" s="165">
        <v>5.8022356094863996</v>
      </c>
      <c r="E17" s="165">
        <v>5.8022356094863996</v>
      </c>
      <c r="F17" s="165">
        <v>5.8022356094863996</v>
      </c>
      <c r="G17" s="165">
        <v>5.8022356094863996</v>
      </c>
      <c r="H17" s="165">
        <v>5.8022356094863996</v>
      </c>
      <c r="I17" s="165">
        <v>5.8022356094863996</v>
      </c>
      <c r="J17" s="165">
        <v>5.8022356094863996</v>
      </c>
      <c r="K17" s="165">
        <v>5.8022356094863996</v>
      </c>
      <c r="L17" s="165">
        <v>5.8022356094863996</v>
      </c>
      <c r="M17" s="165">
        <v>5.8022356094863996</v>
      </c>
      <c r="N17" s="165">
        <v>5.8022356094863996</v>
      </c>
      <c r="O17" s="165">
        <v>5.8022356094863996</v>
      </c>
      <c r="P17" s="165">
        <v>5.8022356094863996</v>
      </c>
    </row>
    <row r="18" spans="2:16" ht="15" customHeight="1" x14ac:dyDescent="0.25">
      <c r="B18" s="275" t="s">
        <v>160</v>
      </c>
      <c r="C18" s="275" t="s">
        <v>81</v>
      </c>
      <c r="D18" s="165">
        <v>0.39489619018591898</v>
      </c>
      <c r="E18" s="165">
        <v>0.39489619018591898</v>
      </c>
      <c r="F18" s="165">
        <v>0.39489619018591898</v>
      </c>
      <c r="G18" s="165">
        <v>0.39489619018591898</v>
      </c>
      <c r="H18" s="165">
        <v>0.39489619018591898</v>
      </c>
      <c r="I18" s="165">
        <v>0.39489619018591898</v>
      </c>
      <c r="J18" s="165">
        <v>0.39489619018591898</v>
      </c>
      <c r="K18" s="165">
        <v>0.39489619018591898</v>
      </c>
      <c r="L18" s="165">
        <v>0.39489619018591898</v>
      </c>
      <c r="M18" s="165">
        <v>0.39489619018591898</v>
      </c>
      <c r="N18" s="165">
        <v>0.39489619018591898</v>
      </c>
      <c r="O18" s="165">
        <v>0.39489619018591898</v>
      </c>
      <c r="P18" s="165">
        <v>0.39489619018591898</v>
      </c>
    </row>
    <row r="19" spans="2:16" ht="15" customHeight="1" x14ac:dyDescent="0.25">
      <c r="B19" s="275" t="s">
        <v>160</v>
      </c>
      <c r="C19" s="275" t="s">
        <v>86</v>
      </c>
      <c r="D19" s="165">
        <v>2.72049918458463</v>
      </c>
      <c r="E19" s="165">
        <v>2.72049918458463</v>
      </c>
      <c r="F19" s="165">
        <v>2.72049918458463</v>
      </c>
      <c r="G19" s="165">
        <v>2.72049918458463</v>
      </c>
      <c r="H19" s="165">
        <v>2.72049918458463</v>
      </c>
      <c r="I19" s="165">
        <v>2.72049918458463</v>
      </c>
      <c r="J19" s="165">
        <v>2.72049918458463</v>
      </c>
      <c r="K19" s="165">
        <v>2.72049918458463</v>
      </c>
      <c r="L19" s="165">
        <v>2.72049918458463</v>
      </c>
      <c r="M19" s="165">
        <v>2.72049918458463</v>
      </c>
      <c r="N19" s="165">
        <v>2.72049918458463</v>
      </c>
      <c r="O19" s="165">
        <v>2.72049918458463</v>
      </c>
      <c r="P19" s="165">
        <v>2.72049918458463</v>
      </c>
    </row>
    <row r="20" spans="2:16" ht="15" customHeight="1" x14ac:dyDescent="0.25">
      <c r="B20" s="275" t="s">
        <v>160</v>
      </c>
      <c r="C20" s="275" t="s">
        <v>108</v>
      </c>
      <c r="D20" s="165">
        <v>4.7349920408392201</v>
      </c>
      <c r="E20" s="165">
        <v>4.7349920408392201</v>
      </c>
      <c r="F20" s="165">
        <v>4.7349920408392201</v>
      </c>
      <c r="G20" s="165">
        <v>4.7349920408392201</v>
      </c>
      <c r="H20" s="165">
        <v>4.7349920408392201</v>
      </c>
      <c r="I20" s="165">
        <v>4.7349920408392201</v>
      </c>
      <c r="J20" s="165">
        <v>4.7349920408392201</v>
      </c>
      <c r="K20" s="165">
        <v>4.7349920408392201</v>
      </c>
      <c r="L20" s="165">
        <v>4.7349920408392201</v>
      </c>
      <c r="M20" s="165">
        <v>4.7349920408392201</v>
      </c>
      <c r="N20" s="165">
        <v>4.7349920408392201</v>
      </c>
      <c r="O20" s="165">
        <v>4.7349920408392201</v>
      </c>
      <c r="P20" s="165">
        <v>4.7349920408392201</v>
      </c>
    </row>
    <row r="21" spans="2:16" ht="15" customHeight="1" x14ac:dyDescent="0.25">
      <c r="B21" s="275" t="s">
        <v>160</v>
      </c>
      <c r="C21" s="275" t="s">
        <v>126</v>
      </c>
      <c r="D21" s="165">
        <v>0.212194497432135</v>
      </c>
      <c r="E21" s="165">
        <v>0.212194497432135</v>
      </c>
      <c r="F21" s="165">
        <v>0.212194497432135</v>
      </c>
      <c r="G21" s="165">
        <v>0.212194497432135</v>
      </c>
      <c r="H21" s="165">
        <v>0.212194497432135</v>
      </c>
      <c r="I21" s="165">
        <v>0.212194497432135</v>
      </c>
      <c r="J21" s="165">
        <v>0.212194497432135</v>
      </c>
      <c r="K21" s="165">
        <v>0.212194497432135</v>
      </c>
      <c r="L21" s="165">
        <v>0.212194497432135</v>
      </c>
      <c r="M21" s="165">
        <v>0.212194497432135</v>
      </c>
      <c r="N21" s="165">
        <v>0.212194497432135</v>
      </c>
      <c r="O21" s="165">
        <v>0.212194497432135</v>
      </c>
      <c r="P21" s="165">
        <v>0.212194497432135</v>
      </c>
    </row>
    <row r="22" spans="2:16" ht="15" customHeight="1" x14ac:dyDescent="0.25">
      <c r="B22" s="275" t="s">
        <v>160</v>
      </c>
      <c r="C22" s="275" t="s">
        <v>124</v>
      </c>
      <c r="D22" s="165">
        <v>2.2610538383703598</v>
      </c>
      <c r="E22" s="165">
        <v>2.2610538383703598</v>
      </c>
      <c r="F22" s="165">
        <v>2.2610538383703598</v>
      </c>
      <c r="G22" s="165">
        <v>2.2610538383703598</v>
      </c>
      <c r="H22" s="165">
        <v>2.2610538383703598</v>
      </c>
      <c r="I22" s="165">
        <v>2.2610538383703598</v>
      </c>
      <c r="J22" s="165">
        <v>2.2610538383703598</v>
      </c>
      <c r="K22" s="165">
        <v>2.2610538383703598</v>
      </c>
      <c r="L22" s="165">
        <v>2.2610538383703598</v>
      </c>
      <c r="M22" s="165">
        <v>2.2610538383703598</v>
      </c>
      <c r="N22" s="165">
        <v>2.2610538383703598</v>
      </c>
      <c r="O22" s="165">
        <v>2.2610538383703598</v>
      </c>
      <c r="P22" s="165">
        <v>2.2610538383703598</v>
      </c>
    </row>
    <row r="23" spans="2:16" ht="15" customHeight="1" x14ac:dyDescent="0.25">
      <c r="B23" s="275" t="s">
        <v>160</v>
      </c>
      <c r="C23" s="275" t="s">
        <v>154</v>
      </c>
      <c r="D23" s="165">
        <v>1.3251813907693399</v>
      </c>
      <c r="E23" s="165">
        <v>1.3251813907693399</v>
      </c>
      <c r="F23" s="165">
        <v>1.3251813907693399</v>
      </c>
      <c r="G23" s="165">
        <v>1.3251813907693399</v>
      </c>
      <c r="H23" s="165">
        <v>1.3251813907693399</v>
      </c>
      <c r="I23" s="165">
        <v>1.3251813907693399</v>
      </c>
      <c r="J23" s="165">
        <v>1.3251813907693399</v>
      </c>
      <c r="K23" s="165">
        <v>1.3251813907693399</v>
      </c>
      <c r="L23" s="165">
        <v>1.3251813907693399</v>
      </c>
      <c r="M23" s="165">
        <v>1.3251813907693399</v>
      </c>
      <c r="N23" s="165">
        <v>1.3251813907693399</v>
      </c>
      <c r="O23" s="165">
        <v>1.3251813907693399</v>
      </c>
      <c r="P23" s="165">
        <v>1.3251813907693399</v>
      </c>
    </row>
    <row r="24" spans="2:16" ht="15" customHeight="1" x14ac:dyDescent="0.25">
      <c r="B24" s="275" t="s">
        <v>160</v>
      </c>
      <c r="C24" s="275" t="s">
        <v>140</v>
      </c>
      <c r="D24" s="165">
        <v>1.2702463375278901</v>
      </c>
      <c r="E24" s="165">
        <v>1.2702463375278901</v>
      </c>
      <c r="F24" s="165">
        <v>1.2702463375278901</v>
      </c>
      <c r="G24" s="165">
        <v>1.2702463375278901</v>
      </c>
      <c r="H24" s="165">
        <v>1.2702463375278901</v>
      </c>
      <c r="I24" s="165">
        <v>1.2702463375278901</v>
      </c>
      <c r="J24" s="165">
        <v>1.2702463375278901</v>
      </c>
      <c r="K24" s="165">
        <v>1.2702463375278901</v>
      </c>
      <c r="L24" s="165">
        <v>1.2702463375278901</v>
      </c>
      <c r="M24" s="165">
        <v>1.2702463375278901</v>
      </c>
      <c r="N24" s="165">
        <v>1.2702463375278901</v>
      </c>
      <c r="O24" s="165">
        <v>1.2702463375278901</v>
      </c>
      <c r="P24" s="165">
        <v>1.2702463375278901</v>
      </c>
    </row>
    <row r="25" spans="2:16" ht="15" customHeight="1" x14ac:dyDescent="0.25">
      <c r="B25" s="275" t="s">
        <v>160</v>
      </c>
      <c r="C25" s="275" t="s">
        <v>97</v>
      </c>
      <c r="D25" s="165">
        <v>1.8043331146279502E-2</v>
      </c>
      <c r="E25" s="165">
        <v>2.0348734324697401E-2</v>
      </c>
      <c r="F25" s="165">
        <v>1.5330025818066599E-2</v>
      </c>
      <c r="G25" s="165">
        <v>1.3764804941597699E-2</v>
      </c>
      <c r="H25" s="165">
        <v>1.0237228450075599E-2</v>
      </c>
      <c r="I25" s="165">
        <v>-1.4194620278970499E-2</v>
      </c>
      <c r="J25" s="165">
        <v>-1.4194620278970499E-2</v>
      </c>
      <c r="K25" s="165">
        <v>-1.4194620278970499E-2</v>
      </c>
      <c r="L25" s="165">
        <v>-1.4194620278970499E-2</v>
      </c>
      <c r="M25" s="165">
        <v>-1.4194620278970499E-2</v>
      </c>
      <c r="N25" s="165">
        <v>-1.4194620278970499E-2</v>
      </c>
      <c r="O25" s="165">
        <v>-1.4194620278970499E-2</v>
      </c>
      <c r="P25" s="165">
        <v>-1.4194620278970499E-2</v>
      </c>
    </row>
    <row r="26" spans="2:16" ht="15" customHeight="1" x14ac:dyDescent="0.25">
      <c r="B26" s="275" t="s">
        <v>249</v>
      </c>
      <c r="C26" s="275" t="s">
        <v>2</v>
      </c>
      <c r="D26" s="165">
        <v>5.1190144978199896</v>
      </c>
      <c r="E26" s="165">
        <v>5.1190144978199896</v>
      </c>
      <c r="F26" s="165">
        <v>5.1190144978199896</v>
      </c>
      <c r="G26" s="165">
        <v>5.1190144978199896</v>
      </c>
      <c r="H26" s="165">
        <v>5.1190144978199896</v>
      </c>
      <c r="I26" s="165">
        <v>5.1190144978199896</v>
      </c>
      <c r="J26" s="165">
        <v>5.1190144978199896</v>
      </c>
      <c r="K26" s="165">
        <v>5.1190144978199896</v>
      </c>
      <c r="L26" s="165">
        <v>5.1190144978199896</v>
      </c>
      <c r="M26" s="165">
        <v>5.1190144978199896</v>
      </c>
      <c r="N26" s="165">
        <v>5.1190144978199896</v>
      </c>
      <c r="O26" s="165">
        <v>5.1190144978199896</v>
      </c>
      <c r="P26" s="165">
        <v>5.1190144978199896</v>
      </c>
    </row>
    <row r="27" spans="2:16" ht="15" customHeight="1" x14ac:dyDescent="0.25">
      <c r="B27" s="275" t="s">
        <v>249</v>
      </c>
      <c r="C27" s="275" t="s">
        <v>42</v>
      </c>
      <c r="D27" s="165">
        <v>19.271008506900401</v>
      </c>
      <c r="E27" s="165">
        <v>19.271008506900401</v>
      </c>
      <c r="F27" s="165">
        <v>19.271008506900401</v>
      </c>
      <c r="G27" s="165">
        <v>19.271008506900401</v>
      </c>
      <c r="H27" s="165">
        <v>19.271008506900401</v>
      </c>
      <c r="I27" s="165">
        <v>19.271008506900401</v>
      </c>
      <c r="J27" s="165">
        <v>19.271008506900401</v>
      </c>
      <c r="K27" s="165">
        <v>19.271008506900401</v>
      </c>
      <c r="L27" s="165">
        <v>19.271008506900401</v>
      </c>
      <c r="M27" s="165">
        <v>19.271008506900401</v>
      </c>
      <c r="N27" s="165">
        <v>19.271008506900401</v>
      </c>
      <c r="O27" s="165">
        <v>19.271008506900401</v>
      </c>
      <c r="P27" s="165">
        <v>19.271008506900401</v>
      </c>
    </row>
    <row r="28" spans="2:16" ht="15" customHeight="1" x14ac:dyDescent="0.25">
      <c r="B28" s="275" t="s">
        <v>249</v>
      </c>
      <c r="C28" s="275" t="s">
        <v>90</v>
      </c>
      <c r="D28" s="165">
        <v>15.024502515003</v>
      </c>
      <c r="E28" s="165">
        <v>15.024502515003</v>
      </c>
      <c r="F28" s="165">
        <v>15.024502515003</v>
      </c>
      <c r="G28" s="165">
        <v>15.024502515003</v>
      </c>
      <c r="H28" s="165">
        <v>15.024502515003</v>
      </c>
      <c r="I28" s="165">
        <v>15.024502515003</v>
      </c>
      <c r="J28" s="165">
        <v>15.024502515003</v>
      </c>
      <c r="K28" s="165">
        <v>15.024502515003</v>
      </c>
      <c r="L28" s="165">
        <v>15.024502515003</v>
      </c>
      <c r="M28" s="165">
        <v>15.024502515003</v>
      </c>
      <c r="N28" s="165">
        <v>15.024502515003</v>
      </c>
      <c r="O28" s="165">
        <v>15.024502515003</v>
      </c>
      <c r="P28" s="165">
        <v>15.024502515003</v>
      </c>
    </row>
    <row r="29" spans="2:16" ht="15" customHeight="1" x14ac:dyDescent="0.25">
      <c r="B29" s="275" t="s">
        <v>249</v>
      </c>
      <c r="C29" s="275" t="s">
        <v>8</v>
      </c>
      <c r="D29" s="165">
        <v>20.444460422073501</v>
      </c>
      <c r="E29" s="165">
        <v>20.444460422073501</v>
      </c>
      <c r="F29" s="165">
        <v>20.444460422073501</v>
      </c>
      <c r="G29" s="165">
        <v>20.444460422073501</v>
      </c>
      <c r="H29" s="165">
        <v>20.444460422073501</v>
      </c>
      <c r="I29" s="165">
        <v>20.444460422073501</v>
      </c>
      <c r="J29" s="165">
        <v>20.444460422073501</v>
      </c>
      <c r="K29" s="165">
        <v>20.444460422073501</v>
      </c>
      <c r="L29" s="165">
        <v>20.444460422073501</v>
      </c>
      <c r="M29" s="165">
        <v>20.444460422073501</v>
      </c>
      <c r="N29" s="165">
        <v>20.444460422073501</v>
      </c>
      <c r="O29" s="165">
        <v>20.444460422073501</v>
      </c>
      <c r="P29" s="165">
        <v>20.444460422073501</v>
      </c>
    </row>
    <row r="30" spans="2:16" ht="15" customHeight="1" x14ac:dyDescent="0.25">
      <c r="B30" s="275" t="s">
        <v>249</v>
      </c>
      <c r="C30" s="275" t="s">
        <v>143</v>
      </c>
      <c r="D30" s="165">
        <v>24.286550428439199</v>
      </c>
      <c r="E30" s="165">
        <v>24.286550428439199</v>
      </c>
      <c r="F30" s="165">
        <v>24.286550428439199</v>
      </c>
      <c r="G30" s="165">
        <v>24.286550428439199</v>
      </c>
      <c r="H30" s="165">
        <v>24.286550428439199</v>
      </c>
      <c r="I30" s="165">
        <v>24.286550428439199</v>
      </c>
      <c r="J30" s="165">
        <v>24.286550428439199</v>
      </c>
      <c r="K30" s="165">
        <v>24.286550428439199</v>
      </c>
      <c r="L30" s="165">
        <v>24.286550428439199</v>
      </c>
      <c r="M30" s="165">
        <v>24.286550428439199</v>
      </c>
      <c r="N30" s="165">
        <v>24.286550428439199</v>
      </c>
      <c r="O30" s="165">
        <v>24.286550428439199</v>
      </c>
      <c r="P30" s="165">
        <v>24.286550428439199</v>
      </c>
    </row>
    <row r="31" spans="2:16" ht="15" customHeight="1" x14ac:dyDescent="0.25">
      <c r="B31" s="275" t="s">
        <v>249</v>
      </c>
      <c r="C31" s="275" t="s">
        <v>63</v>
      </c>
      <c r="D31" s="165">
        <v>19.9613308789705</v>
      </c>
      <c r="E31" s="165">
        <v>19.9613308789705</v>
      </c>
      <c r="F31" s="165">
        <v>19.9613308789705</v>
      </c>
      <c r="G31" s="165">
        <v>19.9613308789705</v>
      </c>
      <c r="H31" s="165">
        <v>19.9613308789705</v>
      </c>
      <c r="I31" s="165">
        <v>19.9613308789705</v>
      </c>
      <c r="J31" s="165">
        <v>19.9613308789705</v>
      </c>
      <c r="K31" s="165">
        <v>19.9613308789705</v>
      </c>
      <c r="L31" s="165">
        <v>19.9613308789705</v>
      </c>
      <c r="M31" s="165">
        <v>19.9613308789705</v>
      </c>
      <c r="N31" s="165">
        <v>19.9613308789705</v>
      </c>
      <c r="O31" s="165">
        <v>19.9613308789705</v>
      </c>
      <c r="P31" s="165">
        <v>19.9613308789705</v>
      </c>
    </row>
    <row r="32" spans="2:16" ht="15" customHeight="1" x14ac:dyDescent="0.25">
      <c r="B32" s="275" t="s">
        <v>249</v>
      </c>
      <c r="C32" s="275" t="s">
        <v>44</v>
      </c>
      <c r="D32" s="165">
        <v>30.490626132633</v>
      </c>
      <c r="E32" s="165">
        <v>30.490626132633</v>
      </c>
      <c r="F32" s="165">
        <v>30.490626132633</v>
      </c>
      <c r="G32" s="165">
        <v>30.490626132633</v>
      </c>
      <c r="H32" s="165">
        <v>30.490626132633</v>
      </c>
      <c r="I32" s="165">
        <v>30.490626132633</v>
      </c>
      <c r="J32" s="165">
        <v>30.490626132633</v>
      </c>
      <c r="K32" s="165">
        <v>30.490626132633</v>
      </c>
      <c r="L32" s="165">
        <v>30.490626132633</v>
      </c>
      <c r="M32" s="165">
        <v>30.490626132633</v>
      </c>
      <c r="N32" s="165">
        <v>30.490626132633</v>
      </c>
      <c r="O32" s="165">
        <v>30.490626132633</v>
      </c>
      <c r="P32" s="165">
        <v>30.490626132633</v>
      </c>
    </row>
    <row r="33" spans="2:16" ht="15" customHeight="1" x14ac:dyDescent="0.25">
      <c r="B33" s="275" t="s">
        <v>249</v>
      </c>
      <c r="C33" s="275" t="s">
        <v>36</v>
      </c>
      <c r="D33" s="165">
        <v>22.654283231797201</v>
      </c>
      <c r="E33" s="165">
        <v>22.654283231797201</v>
      </c>
      <c r="F33" s="165">
        <v>22.654283231797201</v>
      </c>
      <c r="G33" s="165">
        <v>22.654283231797201</v>
      </c>
      <c r="H33" s="165">
        <v>22.654283231797201</v>
      </c>
      <c r="I33" s="165">
        <v>22.654283231797201</v>
      </c>
      <c r="J33" s="165">
        <v>22.654283231797201</v>
      </c>
      <c r="K33" s="165">
        <v>22.654283231797201</v>
      </c>
      <c r="L33" s="165">
        <v>22.654283231797201</v>
      </c>
      <c r="M33" s="165">
        <v>22.654283231797201</v>
      </c>
      <c r="N33" s="165">
        <v>22.654283231797201</v>
      </c>
      <c r="O33" s="165">
        <v>22.654283231797201</v>
      </c>
      <c r="P33" s="165">
        <v>22.654283231797201</v>
      </c>
    </row>
    <row r="34" spans="2:16" ht="15" customHeight="1" x14ac:dyDescent="0.25">
      <c r="B34" s="275" t="s">
        <v>249</v>
      </c>
      <c r="C34" s="275" t="s">
        <v>78</v>
      </c>
      <c r="D34" s="165">
        <v>13.640208113179</v>
      </c>
      <c r="E34" s="165">
        <v>13.640208113179</v>
      </c>
      <c r="F34" s="165">
        <v>13.640208113179</v>
      </c>
      <c r="G34" s="165">
        <v>13.640208113179</v>
      </c>
      <c r="H34" s="165">
        <v>13.640208113179</v>
      </c>
      <c r="I34" s="165">
        <v>13.640208113179</v>
      </c>
      <c r="J34" s="165">
        <v>13.640208113179</v>
      </c>
      <c r="K34" s="165">
        <v>13.640208113179</v>
      </c>
      <c r="L34" s="165">
        <v>13.640208113179</v>
      </c>
      <c r="M34" s="165">
        <v>13.640208113179</v>
      </c>
      <c r="N34" s="165">
        <v>13.640208113179</v>
      </c>
      <c r="O34" s="165">
        <v>13.640208113179</v>
      </c>
      <c r="P34" s="165">
        <v>13.640208113179</v>
      </c>
    </row>
    <row r="35" spans="2:16" ht="15" customHeight="1" x14ac:dyDescent="0.25">
      <c r="B35" s="275" t="s">
        <v>249</v>
      </c>
      <c r="C35" s="275" t="s">
        <v>147</v>
      </c>
      <c r="D35" s="165">
        <v>26.766448195993402</v>
      </c>
      <c r="E35" s="165">
        <v>26.766448195993402</v>
      </c>
      <c r="F35" s="165">
        <v>26.766448195993402</v>
      </c>
      <c r="G35" s="165">
        <v>26.766448195993402</v>
      </c>
      <c r="H35" s="165">
        <v>26.766448195993402</v>
      </c>
      <c r="I35" s="165">
        <v>26.766448195993402</v>
      </c>
      <c r="J35" s="165">
        <v>26.766448195993402</v>
      </c>
      <c r="K35" s="165">
        <v>26.766448195993402</v>
      </c>
      <c r="L35" s="165">
        <v>26.766448195993402</v>
      </c>
      <c r="M35" s="165">
        <v>26.766448195993402</v>
      </c>
      <c r="N35" s="165">
        <v>26.766448195993402</v>
      </c>
      <c r="O35" s="165">
        <v>26.766448195993402</v>
      </c>
      <c r="P35" s="165">
        <v>26.766448195993402</v>
      </c>
    </row>
    <row r="36" spans="2:16" ht="15" customHeight="1" x14ac:dyDescent="0.25">
      <c r="B36" s="275" t="s">
        <v>249</v>
      </c>
      <c r="C36" s="275" t="s">
        <v>108</v>
      </c>
      <c r="D36" s="165">
        <v>17.674183461220402</v>
      </c>
      <c r="E36" s="165">
        <v>17.674183461220402</v>
      </c>
      <c r="F36" s="165">
        <v>17.674183461220402</v>
      </c>
      <c r="G36" s="165">
        <v>17.674183461220402</v>
      </c>
      <c r="H36" s="165">
        <v>17.674183461220402</v>
      </c>
      <c r="I36" s="165">
        <v>17.674183461220402</v>
      </c>
      <c r="J36" s="165">
        <v>17.674183461220402</v>
      </c>
      <c r="K36" s="165">
        <v>17.674183461220402</v>
      </c>
      <c r="L36" s="165">
        <v>17.674183461220402</v>
      </c>
      <c r="M36" s="165">
        <v>17.674183461220402</v>
      </c>
      <c r="N36" s="165">
        <v>17.674183461220402</v>
      </c>
      <c r="O36" s="165">
        <v>17.674183461220402</v>
      </c>
      <c r="P36" s="165">
        <v>17.674183461220402</v>
      </c>
    </row>
    <row r="37" spans="2:16" ht="15" customHeight="1" x14ac:dyDescent="0.25">
      <c r="B37" s="275" t="s">
        <v>249</v>
      </c>
      <c r="C37" s="275" t="s">
        <v>102</v>
      </c>
      <c r="D37" s="165">
        <v>18.634303517079701</v>
      </c>
      <c r="E37" s="165">
        <v>18.634303517079701</v>
      </c>
      <c r="F37" s="165">
        <v>18.634303517079701</v>
      </c>
      <c r="G37" s="165">
        <v>18.634303517079701</v>
      </c>
      <c r="H37" s="165">
        <v>18.634303517079701</v>
      </c>
      <c r="I37" s="165">
        <v>18.634303517079701</v>
      </c>
      <c r="J37" s="165">
        <v>18.634303517079701</v>
      </c>
      <c r="K37" s="165">
        <v>18.634303517079701</v>
      </c>
      <c r="L37" s="165">
        <v>18.634303517079701</v>
      </c>
      <c r="M37" s="165">
        <v>18.634303517079701</v>
      </c>
      <c r="N37" s="165">
        <v>18.634303517079701</v>
      </c>
      <c r="O37" s="165">
        <v>18.634303517079701</v>
      </c>
      <c r="P37" s="165">
        <v>18.634303517079701</v>
      </c>
    </row>
    <row r="38" spans="2:16" ht="15" customHeight="1" x14ac:dyDescent="0.25">
      <c r="B38" s="275" t="s">
        <v>249</v>
      </c>
      <c r="C38" s="275" t="s">
        <v>145</v>
      </c>
      <c r="D38" s="165">
        <v>2.3916900103597198</v>
      </c>
      <c r="E38" s="165">
        <v>2.3916900103597198</v>
      </c>
      <c r="F38" s="165">
        <v>2.3916900103597198</v>
      </c>
      <c r="G38" s="165">
        <v>2.3916900103597198</v>
      </c>
      <c r="H38" s="165">
        <v>2.3916900103597198</v>
      </c>
      <c r="I38" s="165">
        <v>2.3916900103597198</v>
      </c>
      <c r="J38" s="165">
        <v>2.3916900103597198</v>
      </c>
      <c r="K38" s="165">
        <v>2.3916900103597198</v>
      </c>
      <c r="L38" s="165">
        <v>2.3916900103597198</v>
      </c>
      <c r="M38" s="165">
        <v>2.3916900103597198</v>
      </c>
      <c r="N38" s="165">
        <v>2.3916900103597198</v>
      </c>
      <c r="O38" s="165">
        <v>2.3916900103597198</v>
      </c>
      <c r="P38" s="165">
        <v>2.3916900103597198</v>
      </c>
    </row>
    <row r="39" spans="2:16" ht="15" customHeight="1" x14ac:dyDescent="0.25">
      <c r="B39" s="275" t="s">
        <v>249</v>
      </c>
      <c r="C39" s="275" t="s">
        <v>154</v>
      </c>
      <c r="D39" s="165">
        <v>0.87451706599878598</v>
      </c>
      <c r="E39" s="165">
        <v>0.87451706599878598</v>
      </c>
      <c r="F39" s="165">
        <v>0.87451706599878598</v>
      </c>
      <c r="G39" s="165">
        <v>0.87451706599878598</v>
      </c>
      <c r="H39" s="165">
        <v>0.87451706599878598</v>
      </c>
      <c r="I39" s="165">
        <v>0.87451706599878598</v>
      </c>
      <c r="J39" s="165">
        <v>0.87451706599878598</v>
      </c>
      <c r="K39" s="165">
        <v>0.87451706599878598</v>
      </c>
      <c r="L39" s="165">
        <v>0.87451706599878598</v>
      </c>
      <c r="M39" s="165">
        <v>0.87451706599878598</v>
      </c>
      <c r="N39" s="165">
        <v>0.87451706599878598</v>
      </c>
      <c r="O39" s="165">
        <v>0.87451706599878598</v>
      </c>
      <c r="P39" s="165">
        <v>0.87451706599878598</v>
      </c>
    </row>
    <row r="40" spans="2:16" ht="15" customHeight="1" x14ac:dyDescent="0.25">
      <c r="B40" s="275" t="s">
        <v>249</v>
      </c>
      <c r="C40" s="275" t="s">
        <v>140</v>
      </c>
      <c r="D40" s="165">
        <v>15.6774992608369</v>
      </c>
      <c r="E40" s="165">
        <v>15.6774992608369</v>
      </c>
      <c r="F40" s="165">
        <v>15.6774992608369</v>
      </c>
      <c r="G40" s="165">
        <v>15.6774992608369</v>
      </c>
      <c r="H40" s="165">
        <v>15.6774992608369</v>
      </c>
      <c r="I40" s="165">
        <v>15.6774992608369</v>
      </c>
      <c r="J40" s="165">
        <v>15.6774992608369</v>
      </c>
      <c r="K40" s="165">
        <v>15.6774992608369</v>
      </c>
      <c r="L40" s="165">
        <v>15.6774992608369</v>
      </c>
      <c r="M40" s="165">
        <v>15.6774992608369</v>
      </c>
      <c r="N40" s="165">
        <v>15.6774992608369</v>
      </c>
      <c r="O40" s="165">
        <v>15.6774992608369</v>
      </c>
      <c r="P40" s="165">
        <v>15.6774992608369</v>
      </c>
    </row>
    <row r="41" spans="2:16" ht="15" customHeight="1" x14ac:dyDescent="0.25">
      <c r="B41" s="275" t="s">
        <v>249</v>
      </c>
      <c r="C41" s="275" t="s">
        <v>97</v>
      </c>
      <c r="D41" s="165">
        <v>29.710914763090301</v>
      </c>
      <c r="E41" s="165">
        <v>32.586620506047701</v>
      </c>
      <c r="F41" s="165">
        <v>32.141490767165998</v>
      </c>
      <c r="G41" s="165">
        <v>32.057530670750303</v>
      </c>
      <c r="H41" s="165">
        <v>33.127046704899797</v>
      </c>
      <c r="I41" s="165">
        <v>38.095269467267599</v>
      </c>
      <c r="J41" s="165">
        <v>34.835198626873499</v>
      </c>
      <c r="K41" s="165">
        <v>34.835198626873499</v>
      </c>
      <c r="L41" s="165">
        <v>34.835198626873499</v>
      </c>
      <c r="M41" s="165">
        <v>34.835198626873499</v>
      </c>
      <c r="N41" s="165">
        <v>34.835198626873499</v>
      </c>
      <c r="O41" s="165">
        <v>34.835198626873499</v>
      </c>
      <c r="P41" s="165">
        <v>34.835198626873499</v>
      </c>
    </row>
    <row r="42" spans="2:16" ht="15" customHeight="1" x14ac:dyDescent="0.25">
      <c r="B42" s="275" t="s">
        <v>249</v>
      </c>
      <c r="C42" s="275" t="s">
        <v>189</v>
      </c>
      <c r="D42" s="165">
        <v>1.1546572147273</v>
      </c>
      <c r="E42" s="165">
        <v>1.1546572147273</v>
      </c>
      <c r="F42" s="165">
        <v>1.1546572147273</v>
      </c>
      <c r="G42" s="165">
        <v>1.1546572147273</v>
      </c>
      <c r="H42" s="165">
        <v>1.1546572147273</v>
      </c>
      <c r="I42" s="165">
        <v>1.1546572147273</v>
      </c>
      <c r="J42" s="165">
        <v>1.1546572147273</v>
      </c>
      <c r="K42" s="165">
        <v>1.1546572147273</v>
      </c>
      <c r="L42" s="165">
        <v>1.1546572147273</v>
      </c>
      <c r="M42" s="165">
        <v>1.1546572147273</v>
      </c>
      <c r="N42" s="165">
        <v>1.1546572147273</v>
      </c>
      <c r="O42" s="165">
        <v>1.1546572147273</v>
      </c>
      <c r="P42" s="165">
        <v>1.1546572147273</v>
      </c>
    </row>
    <row r="43" spans="2:16" ht="15" customHeight="1" x14ac:dyDescent="0.25">
      <c r="B43" s="275" t="s">
        <v>2</v>
      </c>
      <c r="C43" s="275" t="s">
        <v>42</v>
      </c>
      <c r="D43" s="165">
        <v>5.8358894441970701</v>
      </c>
      <c r="E43" s="165">
        <v>5.6537884295225203</v>
      </c>
      <c r="F43" s="165">
        <v>4.6419942423816902</v>
      </c>
      <c r="G43" s="165">
        <v>4.6419942423816902</v>
      </c>
      <c r="H43" s="165">
        <v>3.7539840075913</v>
      </c>
      <c r="I43" s="165">
        <v>3.05994147630734</v>
      </c>
      <c r="J43" s="165">
        <v>2.6148534887062902</v>
      </c>
      <c r="K43" s="165">
        <v>2.6148534887062902</v>
      </c>
      <c r="L43" s="165">
        <v>2.6148534887062902</v>
      </c>
      <c r="M43" s="165">
        <v>2.6148534887062902</v>
      </c>
      <c r="N43" s="165">
        <v>2.6148534887062902</v>
      </c>
      <c r="O43" s="165">
        <v>2.6148534887062902</v>
      </c>
      <c r="P43" s="165">
        <v>2.6148534887062902</v>
      </c>
    </row>
    <row r="44" spans="2:16" ht="15" customHeight="1" x14ac:dyDescent="0.25">
      <c r="B44" s="275" t="s">
        <v>2</v>
      </c>
      <c r="C44" s="275" t="s">
        <v>19</v>
      </c>
      <c r="D44" s="165">
        <v>3.3139027720635101</v>
      </c>
      <c r="E44" s="165">
        <v>3.2474665853276798</v>
      </c>
      <c r="F44" s="165">
        <v>3.1526485542724099</v>
      </c>
      <c r="G44" s="165">
        <v>3.1548100241261698</v>
      </c>
      <c r="H44" s="165">
        <v>3.1024497165084202</v>
      </c>
      <c r="I44" s="165">
        <v>2.9140726688429899</v>
      </c>
      <c r="J44" s="165">
        <v>2.9140726688429899</v>
      </c>
      <c r="K44" s="165">
        <v>2.9140726688429899</v>
      </c>
      <c r="L44" s="165">
        <v>2.9140726688429899</v>
      </c>
      <c r="M44" s="165">
        <v>2.9140726688429899</v>
      </c>
      <c r="N44" s="165">
        <v>2.9140726688429899</v>
      </c>
      <c r="O44" s="165">
        <v>2.9140726688429899</v>
      </c>
      <c r="P44" s="165">
        <v>2.9140726688429899</v>
      </c>
    </row>
    <row r="45" spans="2:16" ht="15" customHeight="1" x14ac:dyDescent="0.25">
      <c r="B45" s="275" t="s">
        <v>2</v>
      </c>
      <c r="C45" s="275" t="s">
        <v>90</v>
      </c>
      <c r="D45" s="165">
        <v>3.9290866287892099</v>
      </c>
      <c r="E45" s="165">
        <v>3.7128813660762598</v>
      </c>
      <c r="F45" s="165">
        <v>3.4453212559203901</v>
      </c>
      <c r="G45" s="165">
        <v>3.3170864967234799</v>
      </c>
      <c r="H45" s="165">
        <v>3.2076706748586998</v>
      </c>
      <c r="I45" s="165">
        <v>3.0833335504758699</v>
      </c>
      <c r="J45" s="165">
        <v>2.7929767370789</v>
      </c>
      <c r="K45" s="165">
        <v>2.7929767370789</v>
      </c>
      <c r="L45" s="165">
        <v>2.7929767370789</v>
      </c>
      <c r="M45" s="165">
        <v>2.7929767370789</v>
      </c>
      <c r="N45" s="165">
        <v>2.7929767370789</v>
      </c>
      <c r="O45" s="165">
        <v>2.7929767370789</v>
      </c>
      <c r="P45" s="165">
        <v>2.7929767370789</v>
      </c>
    </row>
    <row r="46" spans="2:16" ht="15" customHeight="1" x14ac:dyDescent="0.25">
      <c r="B46" s="275" t="s">
        <v>2</v>
      </c>
      <c r="C46" s="275" t="s">
        <v>51</v>
      </c>
      <c r="D46" s="165">
        <v>2.4453674532904701</v>
      </c>
      <c r="E46" s="165">
        <v>2.4453674532904701</v>
      </c>
      <c r="F46" s="165">
        <v>2.4453674532904701</v>
      </c>
      <c r="G46" s="165">
        <v>2.4453674532904701</v>
      </c>
      <c r="H46" s="165">
        <v>2.4453674532904701</v>
      </c>
      <c r="I46" s="165">
        <v>2.4453674532904701</v>
      </c>
      <c r="J46" s="165">
        <v>2.4453674532904701</v>
      </c>
      <c r="K46" s="165">
        <v>2.4453674532904701</v>
      </c>
      <c r="L46" s="165">
        <v>2.4453674532904701</v>
      </c>
      <c r="M46" s="165">
        <v>2.4453674532904701</v>
      </c>
      <c r="N46" s="165">
        <v>2.4453674532904701</v>
      </c>
      <c r="O46" s="165">
        <v>2.4453674532904701</v>
      </c>
      <c r="P46" s="165">
        <v>2.4453674532904701</v>
      </c>
    </row>
    <row r="47" spans="2:16" ht="15" customHeight="1" x14ac:dyDescent="0.25">
      <c r="B47" s="275" t="s">
        <v>2</v>
      </c>
      <c r="C47" s="275" t="s">
        <v>28</v>
      </c>
      <c r="D47" s="165">
        <v>6.3569354676013203</v>
      </c>
      <c r="E47" s="165">
        <v>5.6447656609515899</v>
      </c>
      <c r="F47" s="165">
        <v>5.1767067696964597</v>
      </c>
      <c r="G47" s="165">
        <v>5.1767067696964597</v>
      </c>
      <c r="H47" s="165">
        <v>4.6042051522601399</v>
      </c>
      <c r="I47" s="165">
        <v>4.5835405010688799</v>
      </c>
      <c r="J47" s="165">
        <v>3.5060877311045102</v>
      </c>
      <c r="K47" s="165">
        <v>3.7131069095856701</v>
      </c>
      <c r="L47" s="165">
        <v>3.7131069095856701</v>
      </c>
      <c r="M47" s="165">
        <v>3.7131069095856701</v>
      </c>
      <c r="N47" s="165">
        <v>3.7131069095856701</v>
      </c>
      <c r="O47" s="165">
        <v>3.7131069095856701</v>
      </c>
      <c r="P47" s="165">
        <v>3.7131069095856701</v>
      </c>
    </row>
    <row r="48" spans="2:16" ht="15" customHeight="1" x14ac:dyDescent="0.25">
      <c r="B48" s="275" t="s">
        <v>2</v>
      </c>
      <c r="C48" s="275" t="s">
        <v>49</v>
      </c>
      <c r="D48" s="165">
        <v>6.3710447893121902</v>
      </c>
      <c r="E48" s="165">
        <v>5.9228281730681402</v>
      </c>
      <c r="F48" s="165">
        <v>5.3894335974660397</v>
      </c>
      <c r="G48" s="165">
        <v>5.3894335974660397</v>
      </c>
      <c r="H48" s="165">
        <v>5.0211249276017504</v>
      </c>
      <c r="I48" s="165">
        <v>4.5688575140290402</v>
      </c>
      <c r="J48" s="165">
        <v>4.1446594218958497</v>
      </c>
      <c r="K48" s="165">
        <v>3.85407782811845</v>
      </c>
      <c r="L48" s="165">
        <v>3.85407782811845</v>
      </c>
      <c r="M48" s="165">
        <v>3.85407782811845</v>
      </c>
      <c r="N48" s="165">
        <v>3.85407782811845</v>
      </c>
      <c r="O48" s="165">
        <v>3.85407782811845</v>
      </c>
      <c r="P48" s="165">
        <v>3.85407782811845</v>
      </c>
    </row>
    <row r="49" spans="2:16" ht="15" customHeight="1" x14ac:dyDescent="0.25">
      <c r="B49" s="275" t="s">
        <v>2</v>
      </c>
      <c r="C49" s="275" t="s">
        <v>24</v>
      </c>
      <c r="D49" s="165">
        <v>4.5862866831836504</v>
      </c>
      <c r="E49" s="165">
        <v>4.5862866831836504</v>
      </c>
      <c r="F49" s="165">
        <v>4.5862866831836504</v>
      </c>
      <c r="G49" s="165">
        <v>4.5862866831836504</v>
      </c>
      <c r="H49" s="165">
        <v>4.5862866831836504</v>
      </c>
      <c r="I49" s="165">
        <v>4.5862866831836504</v>
      </c>
      <c r="J49" s="165">
        <v>4.5862866831836504</v>
      </c>
      <c r="K49" s="165">
        <v>4.5862866831836504</v>
      </c>
      <c r="L49" s="165">
        <v>4.5862866831836504</v>
      </c>
      <c r="M49" s="165">
        <v>4.5862866831836504</v>
      </c>
      <c r="N49" s="165">
        <v>4.5862866831836504</v>
      </c>
      <c r="O49" s="165">
        <v>4.5862866831836504</v>
      </c>
      <c r="P49" s="165">
        <v>4.5862866831836504</v>
      </c>
    </row>
    <row r="50" spans="2:16" ht="15" customHeight="1" x14ac:dyDescent="0.25">
      <c r="B50" s="275" t="s">
        <v>2</v>
      </c>
      <c r="C50" s="275" t="s">
        <v>8</v>
      </c>
      <c r="D50" s="165">
        <v>4.3287481865943001</v>
      </c>
      <c r="E50" s="165">
        <v>4.0852866552917</v>
      </c>
      <c r="F50" s="165">
        <v>3.72006128845387</v>
      </c>
      <c r="G50" s="165">
        <v>3.5800230586164798</v>
      </c>
      <c r="H50" s="165">
        <v>3.4835299154022898</v>
      </c>
      <c r="I50" s="165">
        <v>3.3024580787828302</v>
      </c>
      <c r="J50" s="165">
        <v>3.04406712947568</v>
      </c>
      <c r="K50" s="165">
        <v>2.6691444040178101</v>
      </c>
      <c r="L50" s="165">
        <v>2.7882671822815599</v>
      </c>
      <c r="M50" s="165">
        <v>2.76252684784138</v>
      </c>
      <c r="N50" s="165">
        <v>2.76252684784138</v>
      </c>
      <c r="O50" s="165">
        <v>2.76252684784138</v>
      </c>
      <c r="P50" s="165">
        <v>2.76252684784138</v>
      </c>
    </row>
    <row r="51" spans="2:16" ht="15" customHeight="1" x14ac:dyDescent="0.25">
      <c r="B51" s="275" t="s">
        <v>2</v>
      </c>
      <c r="C51" s="275" t="s">
        <v>143</v>
      </c>
      <c r="D51" s="165">
        <v>3.6783203517142802</v>
      </c>
      <c r="E51" s="165">
        <v>3.5655472331835498</v>
      </c>
      <c r="F51" s="165">
        <v>3.30284552556589</v>
      </c>
      <c r="G51" s="165">
        <v>3.1929854743552299</v>
      </c>
      <c r="H51" s="165">
        <v>3.08467748628859</v>
      </c>
      <c r="I51" s="165">
        <v>3.0903737836396101</v>
      </c>
      <c r="J51" s="165">
        <v>3.0903737836396101</v>
      </c>
      <c r="K51" s="165">
        <v>3.0903737836396101</v>
      </c>
      <c r="L51" s="165">
        <v>3.0903737836396101</v>
      </c>
      <c r="M51" s="165">
        <v>3.0903737836396101</v>
      </c>
      <c r="N51" s="165">
        <v>3.0903737836396101</v>
      </c>
      <c r="O51" s="165">
        <v>3.0903737836396101</v>
      </c>
      <c r="P51" s="165">
        <v>3.0903737836396101</v>
      </c>
    </row>
    <row r="52" spans="2:16" ht="15" customHeight="1" x14ac:dyDescent="0.25">
      <c r="B52" s="275" t="s">
        <v>2</v>
      </c>
      <c r="C52" s="275" t="s">
        <v>250</v>
      </c>
      <c r="D52" s="165">
        <v>6.9106364203101096</v>
      </c>
      <c r="E52" s="165">
        <v>6.4009585011418499</v>
      </c>
      <c r="F52" s="165">
        <v>5.8748701680135396</v>
      </c>
      <c r="G52" s="165">
        <v>5.6160206988286197</v>
      </c>
      <c r="H52" s="165">
        <v>5.4767026421830103</v>
      </c>
      <c r="I52" s="165">
        <v>4.8881260574069199</v>
      </c>
      <c r="J52" s="165">
        <v>4.8881260574069199</v>
      </c>
      <c r="K52" s="165">
        <v>4.8881260574069199</v>
      </c>
      <c r="L52" s="165">
        <v>4.8881260574069199</v>
      </c>
      <c r="M52" s="165">
        <v>4.8881260574069199</v>
      </c>
      <c r="N52" s="165">
        <v>4.8881260574069199</v>
      </c>
      <c r="O52" s="165">
        <v>4.8881260574069199</v>
      </c>
      <c r="P52" s="165">
        <v>4.8881260574069199</v>
      </c>
    </row>
    <row r="53" spans="2:16" ht="15" customHeight="1" x14ac:dyDescent="0.25">
      <c r="B53" s="275" t="s">
        <v>2</v>
      </c>
      <c r="C53" s="275" t="s">
        <v>63</v>
      </c>
      <c r="D53" s="165">
        <v>5.1248389051787298</v>
      </c>
      <c r="E53" s="165">
        <v>5.5334425483503997</v>
      </c>
      <c r="F53" s="165">
        <v>5.6076046357231002</v>
      </c>
      <c r="G53" s="165">
        <v>5.6076046357231002</v>
      </c>
      <c r="H53" s="165">
        <v>5.7811261202695396</v>
      </c>
      <c r="I53" s="165">
        <v>5.6901477617676504</v>
      </c>
      <c r="J53" s="165">
        <v>5.1378940082856097</v>
      </c>
      <c r="K53" s="165">
        <v>5.5437819186932398</v>
      </c>
      <c r="L53" s="165">
        <v>5.5437819186932398</v>
      </c>
      <c r="M53" s="165">
        <v>5.5437819186932398</v>
      </c>
      <c r="N53" s="165">
        <v>5.5437819186932398</v>
      </c>
      <c r="O53" s="165">
        <v>5.5437819186932398</v>
      </c>
      <c r="P53" s="165">
        <v>5.5437819186932398</v>
      </c>
    </row>
    <row r="54" spans="2:16" ht="15" customHeight="1" x14ac:dyDescent="0.25">
      <c r="B54" s="275" t="s">
        <v>2</v>
      </c>
      <c r="C54" s="275" t="s">
        <v>44</v>
      </c>
      <c r="D54" s="165">
        <v>10.078306196107899</v>
      </c>
      <c r="E54" s="165">
        <v>9.5781258817568204</v>
      </c>
      <c r="F54" s="165">
        <v>9.2877742741256295</v>
      </c>
      <c r="G54" s="165">
        <v>9.2877742741256295</v>
      </c>
      <c r="H54" s="165">
        <v>9.5432020083334201</v>
      </c>
      <c r="I54" s="165">
        <v>9.5168900785117696</v>
      </c>
      <c r="J54" s="165">
        <v>7.4642213074116501</v>
      </c>
      <c r="K54" s="165">
        <v>6.9505123605315404</v>
      </c>
      <c r="L54" s="165">
        <v>6.9505123605315404</v>
      </c>
      <c r="M54" s="165">
        <v>6.9505123605315404</v>
      </c>
      <c r="N54" s="165">
        <v>6.9505123605315404</v>
      </c>
      <c r="O54" s="165">
        <v>6.9505123605315404</v>
      </c>
      <c r="P54" s="165">
        <v>6.9505123605315404</v>
      </c>
    </row>
    <row r="55" spans="2:16" ht="15" customHeight="1" x14ac:dyDescent="0.25">
      <c r="B55" s="275" t="s">
        <v>2</v>
      </c>
      <c r="C55" s="275" t="s">
        <v>68</v>
      </c>
      <c r="D55" s="165">
        <v>6.1534279459901802</v>
      </c>
      <c r="E55" s="165">
        <v>6.1534279459901802</v>
      </c>
      <c r="F55" s="165">
        <v>6.1534279459901802</v>
      </c>
      <c r="G55" s="165">
        <v>6.1534279459901802</v>
      </c>
      <c r="H55" s="165">
        <v>6.1534279459901802</v>
      </c>
      <c r="I55" s="165">
        <v>6.1534279459901802</v>
      </c>
      <c r="J55" s="165">
        <v>6.1534279459901802</v>
      </c>
      <c r="K55" s="165">
        <v>6.1534279459901802</v>
      </c>
      <c r="L55" s="165">
        <v>6.1534279459901802</v>
      </c>
      <c r="M55" s="165">
        <v>6.1534279459901802</v>
      </c>
      <c r="N55" s="165">
        <v>6.1534279459901802</v>
      </c>
      <c r="O55" s="165">
        <v>6.1534279459901802</v>
      </c>
      <c r="P55" s="165">
        <v>6.1534279459901802</v>
      </c>
    </row>
    <row r="56" spans="2:16" ht="15" customHeight="1" x14ac:dyDescent="0.25">
      <c r="B56" s="275" t="s">
        <v>2</v>
      </c>
      <c r="C56" s="275" t="s">
        <v>36</v>
      </c>
      <c r="D56" s="165">
        <v>8.6999487887663403</v>
      </c>
      <c r="E56" s="165">
        <v>8.2544703770197501</v>
      </c>
      <c r="F56" s="165">
        <v>7.6934610277651201</v>
      </c>
      <c r="G56" s="165">
        <v>7.6934610277651201</v>
      </c>
      <c r="H56" s="165">
        <v>7.3889630012795697</v>
      </c>
      <c r="I56" s="165">
        <v>7.5207705790278698</v>
      </c>
      <c r="J56" s="165">
        <v>7.0561893016776196</v>
      </c>
      <c r="K56" s="165">
        <v>6.7419434472718898</v>
      </c>
      <c r="L56" s="165">
        <v>6.7419434472718898</v>
      </c>
      <c r="M56" s="165">
        <v>6.7419434472718898</v>
      </c>
      <c r="N56" s="165">
        <v>6.7419434472718898</v>
      </c>
      <c r="O56" s="165">
        <v>6.7419434472718898</v>
      </c>
      <c r="P56" s="165">
        <v>6.7419434472718898</v>
      </c>
    </row>
    <row r="57" spans="2:16" ht="15" customHeight="1" x14ac:dyDescent="0.25">
      <c r="B57" s="275" t="s">
        <v>2</v>
      </c>
      <c r="C57" s="275" t="s">
        <v>78</v>
      </c>
      <c r="D57" s="165">
        <v>6.3619045996100398</v>
      </c>
      <c r="E57" s="165">
        <v>6.65417605547748</v>
      </c>
      <c r="F57" s="165">
        <v>6.9201866077874801</v>
      </c>
      <c r="G57" s="165">
        <v>7.0926178965273401</v>
      </c>
      <c r="H57" s="165">
        <v>7.2256825203858099</v>
      </c>
      <c r="I57" s="165">
        <v>7.0193754177176997</v>
      </c>
      <c r="J57" s="165">
        <v>6.74752643026381</v>
      </c>
      <c r="K57" s="165">
        <v>6.3970810628298898</v>
      </c>
      <c r="L57" s="165">
        <v>5.8344180788890103</v>
      </c>
      <c r="M57" s="165">
        <v>3.6174165778323202</v>
      </c>
      <c r="N57" s="165">
        <v>2.0848828156755901</v>
      </c>
      <c r="O57" s="165">
        <v>1.50211392497722</v>
      </c>
      <c r="P57" s="165">
        <v>0.68929884498257799</v>
      </c>
    </row>
    <row r="58" spans="2:16" ht="15" customHeight="1" x14ac:dyDescent="0.25">
      <c r="B58" s="275" t="s">
        <v>2</v>
      </c>
      <c r="C58" s="275" t="s">
        <v>66</v>
      </c>
      <c r="D58" s="165">
        <v>7.9477753873660602</v>
      </c>
      <c r="E58" s="165">
        <v>7.7489073883348301</v>
      </c>
      <c r="F58" s="165">
        <v>7.2254887184143497</v>
      </c>
      <c r="G58" s="165">
        <v>7.2254887184143497</v>
      </c>
      <c r="H58" s="165">
        <v>6.93395266620211</v>
      </c>
      <c r="I58" s="165">
        <v>7.0006168992097901</v>
      </c>
      <c r="J58" s="165">
        <v>7.0006168992097901</v>
      </c>
      <c r="K58" s="165">
        <v>7.0006168992097901</v>
      </c>
      <c r="L58" s="165">
        <v>7.0006168992097901</v>
      </c>
      <c r="M58" s="165">
        <v>7.0006168992097901</v>
      </c>
      <c r="N58" s="165">
        <v>7.0006168992097901</v>
      </c>
      <c r="O58" s="165">
        <v>7.0006168992097901</v>
      </c>
      <c r="P58" s="165">
        <v>7.0006168992097901</v>
      </c>
    </row>
    <row r="59" spans="2:16" ht="15" customHeight="1" x14ac:dyDescent="0.25">
      <c r="B59" s="275" t="s">
        <v>2</v>
      </c>
      <c r="C59" s="275" t="s">
        <v>147</v>
      </c>
      <c r="D59" s="165">
        <v>9.3204538983949199</v>
      </c>
      <c r="E59" s="165">
        <v>8.4328435943971094</v>
      </c>
      <c r="F59" s="165">
        <v>7.9141062362569796</v>
      </c>
      <c r="G59" s="165">
        <v>7.9141062362569796</v>
      </c>
      <c r="H59" s="165">
        <v>7.4397529822123003</v>
      </c>
      <c r="I59" s="165">
        <v>7.5550778702955803</v>
      </c>
      <c r="J59" s="165">
        <v>7.5550778702955803</v>
      </c>
      <c r="K59" s="165">
        <v>7.5550778702955803</v>
      </c>
      <c r="L59" s="165">
        <v>7.5550778702955803</v>
      </c>
      <c r="M59" s="165">
        <v>7.5550778702955803</v>
      </c>
      <c r="N59" s="165">
        <v>7.5550778702955803</v>
      </c>
      <c r="O59" s="165">
        <v>7.5550778702955803</v>
      </c>
      <c r="P59" s="165">
        <v>7.5550778702955803</v>
      </c>
    </row>
    <row r="60" spans="2:16" ht="15" customHeight="1" x14ac:dyDescent="0.25">
      <c r="B60" s="275" t="s">
        <v>2</v>
      </c>
      <c r="C60" s="275" t="s">
        <v>86</v>
      </c>
      <c r="D60" s="165">
        <v>4.3330034759116796</v>
      </c>
      <c r="E60" s="165">
        <v>3.97806773969995</v>
      </c>
      <c r="F60" s="165">
        <v>3.6478130281341299</v>
      </c>
      <c r="G60" s="165">
        <v>3.6478130281341299</v>
      </c>
      <c r="H60" s="165">
        <v>3.4952990276685498</v>
      </c>
      <c r="I60" s="165">
        <v>3.31223472966707</v>
      </c>
      <c r="J60" s="165">
        <v>3.0575759546030201</v>
      </c>
      <c r="K60" s="165">
        <v>2.8078994562849302</v>
      </c>
      <c r="L60" s="165">
        <v>2.8078994562849302</v>
      </c>
      <c r="M60" s="165">
        <v>2.8078994562849302</v>
      </c>
      <c r="N60" s="165">
        <v>2.8078994562849302</v>
      </c>
      <c r="O60" s="165">
        <v>2.8078994562849302</v>
      </c>
      <c r="P60" s="165">
        <v>2.8078994562849302</v>
      </c>
    </row>
    <row r="61" spans="2:16" ht="15" customHeight="1" x14ac:dyDescent="0.25">
      <c r="B61" s="275" t="s">
        <v>2</v>
      </c>
      <c r="C61" s="275" t="s">
        <v>108</v>
      </c>
      <c r="D61" s="165">
        <v>5.2447575878586603</v>
      </c>
      <c r="E61" s="165">
        <v>4.7669512030608798</v>
      </c>
      <c r="F61" s="165">
        <v>4.2741554587608501</v>
      </c>
      <c r="G61" s="165">
        <v>4.0827094844006302</v>
      </c>
      <c r="H61" s="165">
        <v>3.9971514706973501</v>
      </c>
      <c r="I61" s="165">
        <v>3.8291892006581301</v>
      </c>
      <c r="J61" s="165">
        <v>3.8291892006581301</v>
      </c>
      <c r="K61" s="165">
        <v>3.8291892006581301</v>
      </c>
      <c r="L61" s="165">
        <v>3.8291892006581301</v>
      </c>
      <c r="M61" s="165">
        <v>3.8291892006581301</v>
      </c>
      <c r="N61" s="165">
        <v>3.8291892006581301</v>
      </c>
      <c r="O61" s="165">
        <v>3.8291892006581301</v>
      </c>
      <c r="P61" s="165">
        <v>3.8291892006581301</v>
      </c>
    </row>
    <row r="62" spans="2:16" ht="15" customHeight="1" x14ac:dyDescent="0.25">
      <c r="B62" s="275" t="s">
        <v>2</v>
      </c>
      <c r="C62" s="275" t="s">
        <v>102</v>
      </c>
      <c r="D62" s="165">
        <v>0.51238920548409905</v>
      </c>
      <c r="E62" s="165">
        <v>0.85619781451336796</v>
      </c>
      <c r="F62" s="165">
        <v>1.00289247966946</v>
      </c>
      <c r="G62" s="165">
        <v>1.1041097892270699</v>
      </c>
      <c r="H62" s="165">
        <v>1.18255551911463</v>
      </c>
      <c r="I62" s="165">
        <v>1.16980252714674</v>
      </c>
      <c r="J62" s="165">
        <v>1.16980252714674</v>
      </c>
      <c r="K62" s="165">
        <v>1.16980252714674</v>
      </c>
      <c r="L62" s="165">
        <v>1.16980252714674</v>
      </c>
      <c r="M62" s="165">
        <v>1.16980252714674</v>
      </c>
      <c r="N62" s="165">
        <v>1.16980252714674</v>
      </c>
      <c r="O62" s="165">
        <v>1.16980252714674</v>
      </c>
      <c r="P62" s="165">
        <v>1.16980252714674</v>
      </c>
    </row>
    <row r="63" spans="2:16" ht="15" customHeight="1" x14ac:dyDescent="0.25">
      <c r="B63" s="275" t="s">
        <v>2</v>
      </c>
      <c r="C63" s="275" t="s">
        <v>131</v>
      </c>
      <c r="D63" s="165">
        <v>11.1656668567224</v>
      </c>
      <c r="E63" s="165">
        <v>9.8318639587455294</v>
      </c>
      <c r="F63" s="165">
        <v>9.0353097714317396</v>
      </c>
      <c r="G63" s="165">
        <v>9.0353097714317396</v>
      </c>
      <c r="H63" s="165">
        <v>8.3218356741365493</v>
      </c>
      <c r="I63" s="165">
        <v>7.6226601008835102</v>
      </c>
      <c r="J63" s="165">
        <v>6.3696332528383097</v>
      </c>
      <c r="K63" s="165">
        <v>6.8395333024222298</v>
      </c>
      <c r="L63" s="165">
        <v>6.8395333024222298</v>
      </c>
      <c r="M63" s="165">
        <v>6.8395333024222298</v>
      </c>
      <c r="N63" s="165">
        <v>6.8395333024222298</v>
      </c>
      <c r="O63" s="165">
        <v>6.8395333024222298</v>
      </c>
      <c r="P63" s="165">
        <v>6.8395333024222298</v>
      </c>
    </row>
    <row r="64" spans="2:16" ht="15" customHeight="1" x14ac:dyDescent="0.25">
      <c r="B64" s="275" t="s">
        <v>2</v>
      </c>
      <c r="C64" s="275" t="s">
        <v>145</v>
      </c>
      <c r="D64" s="165">
        <v>7.6193049757460098</v>
      </c>
      <c r="E64" s="165">
        <v>7.3433855296725099</v>
      </c>
      <c r="F64" s="165">
        <v>7.1622286829453303</v>
      </c>
      <c r="G64" s="165">
        <v>7.1622286829453303</v>
      </c>
      <c r="H64" s="165">
        <v>7.9110628435410701</v>
      </c>
      <c r="I64" s="165">
        <v>9.5118065214525291</v>
      </c>
      <c r="J64" s="165">
        <v>9.8614129620855202</v>
      </c>
      <c r="K64" s="165">
        <v>11.7393161902415</v>
      </c>
      <c r="L64" s="165">
        <v>11.7393161902415</v>
      </c>
      <c r="M64" s="165">
        <v>11.7393161902415</v>
      </c>
      <c r="N64" s="165">
        <v>11.7393161902415</v>
      </c>
      <c r="O64" s="165">
        <v>11.7393161902415</v>
      </c>
      <c r="P64" s="165">
        <v>11.7393161902415</v>
      </c>
    </row>
    <row r="65" spans="2:16" ht="15" customHeight="1" x14ac:dyDescent="0.25">
      <c r="B65" s="275" t="s">
        <v>2</v>
      </c>
      <c r="C65" s="275" t="s">
        <v>126</v>
      </c>
      <c r="D65" s="165">
        <v>6.3998509083644697</v>
      </c>
      <c r="E65" s="165">
        <v>6.3998509083644697</v>
      </c>
      <c r="F65" s="165">
        <v>6.3998509083644697</v>
      </c>
      <c r="G65" s="165">
        <v>6.3998509083644697</v>
      </c>
      <c r="H65" s="165">
        <v>6.3998509083644697</v>
      </c>
      <c r="I65" s="165">
        <v>6.3998509083644697</v>
      </c>
      <c r="J65" s="165">
        <v>6.3998509083644697</v>
      </c>
      <c r="K65" s="165">
        <v>6.3998509083644697</v>
      </c>
      <c r="L65" s="165">
        <v>6.3998509083644697</v>
      </c>
      <c r="M65" s="165">
        <v>6.3998509083644697</v>
      </c>
      <c r="N65" s="165">
        <v>6.3998509083644697</v>
      </c>
      <c r="O65" s="165">
        <v>6.3998509083644697</v>
      </c>
      <c r="P65" s="165">
        <v>6.3998509083644697</v>
      </c>
    </row>
    <row r="66" spans="2:16" ht="15" customHeight="1" x14ac:dyDescent="0.25">
      <c r="B66" s="275" t="s">
        <v>2</v>
      </c>
      <c r="C66" s="275" t="s">
        <v>129</v>
      </c>
      <c r="D66" s="165">
        <v>6.0607071606243297</v>
      </c>
      <c r="E66" s="165">
        <v>5.4622528437226503</v>
      </c>
      <c r="F66" s="165">
        <v>4.8521824696316598</v>
      </c>
      <c r="G66" s="165">
        <v>4.5305754721356797</v>
      </c>
      <c r="H66" s="165">
        <v>4.3259479586329999</v>
      </c>
      <c r="I66" s="165">
        <v>4.1262100456621003</v>
      </c>
      <c r="J66" s="165">
        <v>4.1262100456621003</v>
      </c>
      <c r="K66" s="165">
        <v>4.1262100456621003</v>
      </c>
      <c r="L66" s="165">
        <v>4.1262100456621003</v>
      </c>
      <c r="M66" s="165">
        <v>4.1262100456621003</v>
      </c>
      <c r="N66" s="165">
        <v>4.1262100456621003</v>
      </c>
      <c r="O66" s="165">
        <v>4.1262100456621003</v>
      </c>
      <c r="P66" s="165">
        <v>4.1262100456621003</v>
      </c>
    </row>
    <row r="67" spans="2:16" ht="15" customHeight="1" x14ac:dyDescent="0.25">
      <c r="B67" s="275" t="s">
        <v>2</v>
      </c>
      <c r="C67" s="275" t="s">
        <v>124</v>
      </c>
      <c r="D67" s="165">
        <v>4.8463582108510099</v>
      </c>
      <c r="E67" s="165">
        <v>4.6671142327924997</v>
      </c>
      <c r="F67" s="165">
        <v>4.1048971756979302</v>
      </c>
      <c r="G67" s="165">
        <v>3.9108089254073</v>
      </c>
      <c r="H67" s="165">
        <v>3.7241046238130999</v>
      </c>
      <c r="I67" s="165">
        <v>3.3903662975615201</v>
      </c>
      <c r="J67" s="165">
        <v>3.3903662975615201</v>
      </c>
      <c r="K67" s="165">
        <v>3.3903662975615201</v>
      </c>
      <c r="L67" s="165">
        <v>3.3903662975615201</v>
      </c>
      <c r="M67" s="165">
        <v>3.3903662975615201</v>
      </c>
      <c r="N67" s="165">
        <v>3.3903662975615201</v>
      </c>
      <c r="O67" s="165">
        <v>3.3903662975615201</v>
      </c>
      <c r="P67" s="165">
        <v>3.3903662975615201</v>
      </c>
    </row>
    <row r="68" spans="2:16" ht="15" customHeight="1" x14ac:dyDescent="0.25">
      <c r="B68" s="275" t="s">
        <v>2</v>
      </c>
      <c r="C68" s="275" t="s">
        <v>152</v>
      </c>
      <c r="D68" s="165">
        <v>4.5861019831326502</v>
      </c>
      <c r="E68" s="165">
        <v>4.3007602835648902</v>
      </c>
      <c r="F68" s="165">
        <v>3.7048556700413098</v>
      </c>
      <c r="G68" s="165">
        <v>3.7048556700413098</v>
      </c>
      <c r="H68" s="165">
        <v>3.2634714259629898</v>
      </c>
      <c r="I68" s="165">
        <v>2.7949174728945501</v>
      </c>
      <c r="J68" s="165">
        <v>2.64348112009547</v>
      </c>
      <c r="K68" s="165">
        <v>2.1179532042984501</v>
      </c>
      <c r="L68" s="165">
        <v>2.1179532042984501</v>
      </c>
      <c r="M68" s="165">
        <v>2.1179532042984501</v>
      </c>
      <c r="N68" s="165">
        <v>2.1179532042984501</v>
      </c>
      <c r="O68" s="165">
        <v>2.1179532042984501</v>
      </c>
      <c r="P68" s="165">
        <v>2.1179532042984501</v>
      </c>
    </row>
    <row r="69" spans="2:16" ht="15" customHeight="1" x14ac:dyDescent="0.25">
      <c r="B69" s="275" t="s">
        <v>2</v>
      </c>
      <c r="C69" s="275" t="s">
        <v>154</v>
      </c>
      <c r="D69" s="165">
        <v>2.4152296445902701</v>
      </c>
      <c r="E69" s="165">
        <v>2.26173592232576</v>
      </c>
      <c r="F69" s="165">
        <v>2.0486429770747998</v>
      </c>
      <c r="G69" s="165">
        <v>2.0486429770747998</v>
      </c>
      <c r="H69" s="165">
        <v>1.6797176394901301</v>
      </c>
      <c r="I69" s="165">
        <v>1.3460046995238799</v>
      </c>
      <c r="J69" s="165">
        <v>0.79777145237513902</v>
      </c>
      <c r="K69" s="165">
        <v>0.51506036789575704</v>
      </c>
      <c r="L69" s="165">
        <v>0.51506036789575704</v>
      </c>
      <c r="M69" s="165">
        <v>0.51506036789575704</v>
      </c>
      <c r="N69" s="165">
        <v>0.51506036789575704</v>
      </c>
      <c r="O69" s="165">
        <v>0.51506036789575704</v>
      </c>
      <c r="P69" s="165">
        <v>0.51506036789575704</v>
      </c>
    </row>
    <row r="70" spans="2:16" s="224" customFormat="1" ht="15" customHeight="1" x14ac:dyDescent="0.25">
      <c r="B70" s="275" t="s">
        <v>2</v>
      </c>
      <c r="C70" s="275" t="s">
        <v>140</v>
      </c>
      <c r="D70" s="165">
        <v>5.44887273342784</v>
      </c>
      <c r="E70" s="165">
        <v>4.8230880940337899</v>
      </c>
      <c r="F70" s="165">
        <v>4.3098892033736798</v>
      </c>
      <c r="G70" s="165">
        <v>4.3098892033736798</v>
      </c>
      <c r="H70" s="165">
        <v>3.9997630796435901</v>
      </c>
      <c r="I70" s="165">
        <v>3.83336297152655</v>
      </c>
      <c r="J70" s="165">
        <v>3.1856672348861301</v>
      </c>
      <c r="K70" s="165">
        <v>2.8399858965629301</v>
      </c>
      <c r="L70" s="165">
        <v>2.8399858965629301</v>
      </c>
      <c r="M70" s="165">
        <v>2.8399858965629301</v>
      </c>
      <c r="N70" s="165">
        <v>2.8399858965629301</v>
      </c>
      <c r="O70" s="165">
        <v>2.8399858965629301</v>
      </c>
      <c r="P70" s="165">
        <v>2.8399858965629301</v>
      </c>
    </row>
    <row r="71" spans="2:16" s="224" customFormat="1" ht="15" customHeight="1" x14ac:dyDescent="0.25">
      <c r="B71" s="275" t="s">
        <v>2</v>
      </c>
      <c r="C71" s="275" t="s">
        <v>97</v>
      </c>
      <c r="D71" s="165">
        <v>6.7752354292596504</v>
      </c>
      <c r="E71" s="165">
        <v>6.3353076084145901</v>
      </c>
      <c r="F71" s="165">
        <v>5.7946541006747099</v>
      </c>
      <c r="G71" s="165">
        <v>5.4963939765166696</v>
      </c>
      <c r="H71" s="165">
        <v>5.2854890003538202</v>
      </c>
      <c r="I71" s="165">
        <v>4.9356427258415403</v>
      </c>
      <c r="J71" s="165">
        <v>4.5871188956093203</v>
      </c>
      <c r="K71" s="165">
        <v>4.1621855199785003</v>
      </c>
      <c r="L71" s="165">
        <v>3.9356525286761102</v>
      </c>
      <c r="M71" s="165">
        <v>3.8459591421125499</v>
      </c>
      <c r="N71" s="165">
        <v>3.8738467476271801</v>
      </c>
      <c r="O71" s="165">
        <v>3.6218337038580199</v>
      </c>
      <c r="P71" s="165">
        <v>3.2539891983942901</v>
      </c>
    </row>
    <row r="72" spans="2:16" s="224" customFormat="1" ht="15" customHeight="1" x14ac:dyDescent="0.25">
      <c r="B72" s="275" t="s">
        <v>2</v>
      </c>
      <c r="C72" s="275" t="s">
        <v>189</v>
      </c>
      <c r="D72" s="165">
        <v>2.7307743130861901</v>
      </c>
      <c r="E72" s="165">
        <v>2.6970866866271299</v>
      </c>
      <c r="F72" s="165">
        <v>2.7721247553305699</v>
      </c>
      <c r="G72" s="165">
        <v>2.7721247553305699</v>
      </c>
      <c r="H72" s="165">
        <v>2.64216515946223</v>
      </c>
      <c r="I72" s="165">
        <v>2.7310171756663899</v>
      </c>
      <c r="J72" s="165">
        <v>2.7310171756663899</v>
      </c>
      <c r="K72" s="165">
        <v>2.7310171756663899</v>
      </c>
      <c r="L72" s="165">
        <v>2.7310171756663899</v>
      </c>
      <c r="M72" s="165">
        <v>2.7310171756663899</v>
      </c>
      <c r="N72" s="165">
        <v>2.7310171756663899</v>
      </c>
      <c r="O72" s="165">
        <v>2.7310171756663899</v>
      </c>
      <c r="P72" s="165">
        <v>2.7310171756663899</v>
      </c>
    </row>
    <row r="73" spans="2:16" s="224" customFormat="1" ht="15" customHeight="1" x14ac:dyDescent="0.25">
      <c r="B73" s="275" t="s">
        <v>42</v>
      </c>
      <c r="C73" s="275" t="s">
        <v>19</v>
      </c>
      <c r="D73" s="165">
        <v>6.9028281237691198</v>
      </c>
      <c r="E73" s="165">
        <v>6.0974724412252099</v>
      </c>
      <c r="F73" s="165">
        <v>5.2676028185774699</v>
      </c>
      <c r="G73" s="165">
        <v>4.5802351784084099</v>
      </c>
      <c r="H73" s="165">
        <v>4.3188732050223102</v>
      </c>
      <c r="I73" s="165">
        <v>3.87419465174324</v>
      </c>
      <c r="J73" s="165">
        <v>3.87419465174324</v>
      </c>
      <c r="K73" s="165">
        <v>3.87419465174324</v>
      </c>
      <c r="L73" s="165">
        <v>3.87419465174324</v>
      </c>
      <c r="M73" s="165">
        <v>3.87419465174324</v>
      </c>
      <c r="N73" s="165">
        <v>3.87419465174324</v>
      </c>
      <c r="O73" s="165">
        <v>3.87419465174324</v>
      </c>
      <c r="P73" s="165">
        <v>3.87419465174324</v>
      </c>
    </row>
    <row r="74" spans="2:16" s="224" customFormat="1" ht="15" customHeight="1" x14ac:dyDescent="0.25">
      <c r="B74" s="275" t="s">
        <v>42</v>
      </c>
      <c r="C74" s="275" t="s">
        <v>90</v>
      </c>
      <c r="D74" s="165">
        <v>7.5285635158126798</v>
      </c>
      <c r="E74" s="165">
        <v>7.0182969662985597</v>
      </c>
      <c r="F74" s="165">
        <v>6.1329043959612601</v>
      </c>
      <c r="G74" s="165">
        <v>5.5916871905197603</v>
      </c>
      <c r="H74" s="165">
        <v>5.2659155870048799</v>
      </c>
      <c r="I74" s="165">
        <v>4.8305212468732703</v>
      </c>
      <c r="J74" s="165">
        <v>4.8305212468732703</v>
      </c>
      <c r="K74" s="165">
        <v>4.8305212468732703</v>
      </c>
      <c r="L74" s="165">
        <v>4.8305212468732703</v>
      </c>
      <c r="M74" s="165">
        <v>4.8305212468732703</v>
      </c>
      <c r="N74" s="165">
        <v>4.8305212468732703</v>
      </c>
      <c r="O74" s="165">
        <v>4.8305212468732703</v>
      </c>
      <c r="P74" s="165">
        <v>4.8305212468732703</v>
      </c>
    </row>
    <row r="75" spans="2:16" s="224" customFormat="1" ht="15" customHeight="1" x14ac:dyDescent="0.25">
      <c r="B75" s="275" t="s">
        <v>42</v>
      </c>
      <c r="C75" s="275" t="s">
        <v>51</v>
      </c>
      <c r="D75" s="165">
        <v>6.0187515664867304</v>
      </c>
      <c r="E75" s="165">
        <v>6.0187515664867304</v>
      </c>
      <c r="F75" s="165">
        <v>6.0187515664867304</v>
      </c>
      <c r="G75" s="165">
        <v>6.0187515664867304</v>
      </c>
      <c r="H75" s="165">
        <v>6.0187515664867304</v>
      </c>
      <c r="I75" s="165">
        <v>6.0187515664867304</v>
      </c>
      <c r="J75" s="165">
        <v>6.0187515664867304</v>
      </c>
      <c r="K75" s="165">
        <v>6.0187515664867304</v>
      </c>
      <c r="L75" s="165">
        <v>6.0187515664867304</v>
      </c>
      <c r="M75" s="165">
        <v>6.0187515664867304</v>
      </c>
      <c r="N75" s="165">
        <v>6.0187515664867304</v>
      </c>
      <c r="O75" s="165">
        <v>6.0187515664867304</v>
      </c>
      <c r="P75" s="165">
        <v>6.0187515664867304</v>
      </c>
    </row>
    <row r="76" spans="2:16" s="224" customFormat="1" ht="15" customHeight="1" x14ac:dyDescent="0.25">
      <c r="B76" s="275" t="s">
        <v>42</v>
      </c>
      <c r="C76" s="275" t="s">
        <v>28</v>
      </c>
      <c r="D76" s="165">
        <v>6.0023506815265604</v>
      </c>
      <c r="E76" s="165">
        <v>5.8036630698759799</v>
      </c>
      <c r="F76" s="165">
        <v>5.2792460703591297</v>
      </c>
      <c r="G76" s="165">
        <v>5.2792460703591297</v>
      </c>
      <c r="H76" s="165">
        <v>4.4652084166896797</v>
      </c>
      <c r="I76" s="165">
        <v>3.82319335513486</v>
      </c>
      <c r="J76" s="165">
        <v>3.2192660679806502</v>
      </c>
      <c r="K76" s="165">
        <v>2.69920147684187</v>
      </c>
      <c r="L76" s="165">
        <v>2.69920147684187</v>
      </c>
      <c r="M76" s="165">
        <v>2.69920147684187</v>
      </c>
      <c r="N76" s="165">
        <v>2.69920147684187</v>
      </c>
      <c r="O76" s="165">
        <v>2.69920147684187</v>
      </c>
      <c r="P76" s="165">
        <v>2.69920147684187</v>
      </c>
    </row>
    <row r="77" spans="2:16" s="224" customFormat="1" ht="15" customHeight="1" x14ac:dyDescent="0.25">
      <c r="B77" s="275" t="s">
        <v>42</v>
      </c>
      <c r="C77" s="275" t="s">
        <v>49</v>
      </c>
      <c r="D77" s="165">
        <v>7.8683535788238199</v>
      </c>
      <c r="E77" s="165">
        <v>7.4917897816608603</v>
      </c>
      <c r="F77" s="165">
        <v>6.4988928802779604</v>
      </c>
      <c r="G77" s="165">
        <v>6.4988928802779604</v>
      </c>
      <c r="H77" s="165">
        <v>5.5389326209706198</v>
      </c>
      <c r="I77" s="165">
        <v>4.95719319657338</v>
      </c>
      <c r="J77" s="165">
        <v>4.57449769219674</v>
      </c>
      <c r="K77" s="165">
        <v>4.3310824340089802</v>
      </c>
      <c r="L77" s="165">
        <v>4.3310824340089802</v>
      </c>
      <c r="M77" s="165">
        <v>4.3310824340089802</v>
      </c>
      <c r="N77" s="165">
        <v>4.3310824340089802</v>
      </c>
      <c r="O77" s="165">
        <v>4.3310824340089802</v>
      </c>
      <c r="P77" s="165">
        <v>4.3310824340089802</v>
      </c>
    </row>
    <row r="78" spans="2:16" s="224" customFormat="1" ht="15" customHeight="1" x14ac:dyDescent="0.25">
      <c r="B78" s="275" t="s">
        <v>42</v>
      </c>
      <c r="C78" s="275" t="s">
        <v>24</v>
      </c>
      <c r="D78" s="165">
        <v>11.7426222123069</v>
      </c>
      <c r="E78" s="165">
        <v>11.7426222123069</v>
      </c>
      <c r="F78" s="165">
        <v>11.7426222123069</v>
      </c>
      <c r="G78" s="165">
        <v>11.7426222123069</v>
      </c>
      <c r="H78" s="165">
        <v>11.7426222123069</v>
      </c>
      <c r="I78" s="165">
        <v>11.7426222123069</v>
      </c>
      <c r="J78" s="165">
        <v>11.7426222123069</v>
      </c>
      <c r="K78" s="165">
        <v>11.7426222123069</v>
      </c>
      <c r="L78" s="165">
        <v>11.7426222123069</v>
      </c>
      <c r="M78" s="165">
        <v>11.7426222123069</v>
      </c>
      <c r="N78" s="165">
        <v>11.7426222123069</v>
      </c>
      <c r="O78" s="165">
        <v>11.7426222123069</v>
      </c>
      <c r="P78" s="165">
        <v>11.7426222123069</v>
      </c>
    </row>
    <row r="79" spans="2:16" s="224" customFormat="1" ht="15" customHeight="1" x14ac:dyDescent="0.25">
      <c r="B79" s="275" t="s">
        <v>42</v>
      </c>
      <c r="C79" s="275" t="s">
        <v>8</v>
      </c>
      <c r="D79" s="165">
        <v>9.4264910326791096</v>
      </c>
      <c r="E79" s="165">
        <v>8.2178522435121195</v>
      </c>
      <c r="F79" s="165">
        <v>7.0197791525191402</v>
      </c>
      <c r="G79" s="165">
        <v>6.1985193808599401</v>
      </c>
      <c r="H79" s="165">
        <v>5.8470864123526001</v>
      </c>
      <c r="I79" s="165">
        <v>5.1937143487177</v>
      </c>
      <c r="J79" s="165">
        <v>4.94130253255965</v>
      </c>
      <c r="K79" s="165">
        <v>4.6539215918841501</v>
      </c>
      <c r="L79" s="165">
        <v>4.6539215918841501</v>
      </c>
      <c r="M79" s="165">
        <v>4.6539215918841501</v>
      </c>
      <c r="N79" s="165">
        <v>4.6539215918841501</v>
      </c>
      <c r="O79" s="165">
        <v>4.6539215918841501</v>
      </c>
      <c r="P79" s="165">
        <v>4.6539215918841501</v>
      </c>
    </row>
    <row r="80" spans="2:16" s="224" customFormat="1" ht="15" customHeight="1" x14ac:dyDescent="0.25">
      <c r="B80" s="275" t="s">
        <v>42</v>
      </c>
      <c r="C80" s="275" t="s">
        <v>143</v>
      </c>
      <c r="D80" s="165">
        <v>7.1180034669710004</v>
      </c>
      <c r="E80" s="165">
        <v>6.41705456287269</v>
      </c>
      <c r="F80" s="165">
        <v>5.7479254850620896</v>
      </c>
      <c r="G80" s="165">
        <v>5.36506526167401</v>
      </c>
      <c r="H80" s="165">
        <v>5.0820652962023898</v>
      </c>
      <c r="I80" s="165">
        <v>4.4484549793865202</v>
      </c>
      <c r="J80" s="165">
        <v>4.4484549793865202</v>
      </c>
      <c r="K80" s="165">
        <v>4.4484549793865202</v>
      </c>
      <c r="L80" s="165">
        <v>4.4484549793865202</v>
      </c>
      <c r="M80" s="165">
        <v>4.4484549793865202</v>
      </c>
      <c r="N80" s="165">
        <v>4.4484549793865202</v>
      </c>
      <c r="O80" s="165">
        <v>4.4484549793865202</v>
      </c>
      <c r="P80" s="165">
        <v>4.4484549793865202</v>
      </c>
    </row>
    <row r="81" spans="2:16" s="224" customFormat="1" ht="15" customHeight="1" x14ac:dyDescent="0.25">
      <c r="B81" s="275" t="s">
        <v>42</v>
      </c>
      <c r="C81" s="275" t="s">
        <v>250</v>
      </c>
      <c r="D81" s="165">
        <v>6.5979976086973799</v>
      </c>
      <c r="E81" s="165">
        <v>6.6936778244286197</v>
      </c>
      <c r="F81" s="165">
        <v>6.0222083680381804</v>
      </c>
      <c r="G81" s="165">
        <v>6.0222083680381804</v>
      </c>
      <c r="H81" s="165">
        <v>5.1019275921095</v>
      </c>
      <c r="I81" s="165">
        <v>4.3352014603603601</v>
      </c>
      <c r="J81" s="165">
        <v>4.1989026214959404</v>
      </c>
      <c r="K81" s="165">
        <v>3.8069716295067599</v>
      </c>
      <c r="L81" s="165">
        <v>3.8069716295067599</v>
      </c>
      <c r="M81" s="165">
        <v>3.8069716295067599</v>
      </c>
      <c r="N81" s="165">
        <v>3.8069716295067599</v>
      </c>
      <c r="O81" s="165">
        <v>3.8069716295067599</v>
      </c>
      <c r="P81" s="165">
        <v>3.8069716295067599</v>
      </c>
    </row>
    <row r="82" spans="2:16" s="224" customFormat="1" ht="15" customHeight="1" x14ac:dyDescent="0.25">
      <c r="B82" s="275" t="s">
        <v>42</v>
      </c>
      <c r="C82" s="275" t="s">
        <v>63</v>
      </c>
      <c r="D82" s="165">
        <v>7.6544923796552302</v>
      </c>
      <c r="E82" s="165">
        <v>6.9038807412957297</v>
      </c>
      <c r="F82" s="165">
        <v>5.7720124611061898</v>
      </c>
      <c r="G82" s="165">
        <v>5.7720124611061898</v>
      </c>
      <c r="H82" s="165">
        <v>4.6916281605604402</v>
      </c>
      <c r="I82" s="165">
        <v>4.13293426143471</v>
      </c>
      <c r="J82" s="165">
        <v>4.2142221941336198</v>
      </c>
      <c r="K82" s="165">
        <v>4.1030306572418098</v>
      </c>
      <c r="L82" s="165">
        <v>4.1030306572418098</v>
      </c>
      <c r="M82" s="165">
        <v>4.1030306572418098</v>
      </c>
      <c r="N82" s="165">
        <v>4.1030306572418098</v>
      </c>
      <c r="O82" s="165">
        <v>4.1030306572418098</v>
      </c>
      <c r="P82" s="165">
        <v>4.1030306572418098</v>
      </c>
    </row>
    <row r="83" spans="2:16" s="224" customFormat="1" ht="15" customHeight="1" x14ac:dyDescent="0.25">
      <c r="B83" s="275" t="s">
        <v>42</v>
      </c>
      <c r="C83" s="275" t="s">
        <v>44</v>
      </c>
      <c r="D83" s="165">
        <v>8.8265563165905601</v>
      </c>
      <c r="E83" s="165">
        <v>8.8556967660892205</v>
      </c>
      <c r="F83" s="165">
        <v>8.4888895943541502</v>
      </c>
      <c r="G83" s="165">
        <v>8.4888895943541502</v>
      </c>
      <c r="H83" s="165">
        <v>8.2861823694431607</v>
      </c>
      <c r="I83" s="165">
        <v>7.0791603435130304</v>
      </c>
      <c r="J83" s="165">
        <v>6.3336918630249697</v>
      </c>
      <c r="K83" s="165">
        <v>6.2298478020392603</v>
      </c>
      <c r="L83" s="165">
        <v>6.2298478020392603</v>
      </c>
      <c r="M83" s="165">
        <v>6.2298478020392603</v>
      </c>
      <c r="N83" s="165">
        <v>6.2298478020392603</v>
      </c>
      <c r="O83" s="165">
        <v>6.2298478020392603</v>
      </c>
      <c r="P83" s="165">
        <v>6.2298478020392603</v>
      </c>
    </row>
    <row r="84" spans="2:16" s="224" customFormat="1" ht="15" customHeight="1" x14ac:dyDescent="0.25">
      <c r="B84" s="275" t="s">
        <v>42</v>
      </c>
      <c r="C84" s="275" t="s">
        <v>68</v>
      </c>
      <c r="D84" s="165">
        <v>13.496741874802799</v>
      </c>
      <c r="E84" s="165">
        <v>13.496741874802799</v>
      </c>
      <c r="F84" s="165">
        <v>13.496741874802799</v>
      </c>
      <c r="G84" s="165">
        <v>13.496741874802799</v>
      </c>
      <c r="H84" s="165">
        <v>13.496741874802799</v>
      </c>
      <c r="I84" s="165">
        <v>13.496741874802799</v>
      </c>
      <c r="J84" s="165">
        <v>13.496741874802799</v>
      </c>
      <c r="K84" s="165">
        <v>13.496741874802799</v>
      </c>
      <c r="L84" s="165">
        <v>13.496741874802799</v>
      </c>
      <c r="M84" s="165">
        <v>13.496741874802799</v>
      </c>
      <c r="N84" s="165">
        <v>13.496741874802799</v>
      </c>
      <c r="O84" s="165">
        <v>13.496741874802799</v>
      </c>
      <c r="P84" s="165">
        <v>13.496741874802799</v>
      </c>
    </row>
    <row r="85" spans="2:16" s="224" customFormat="1" ht="15" customHeight="1" x14ac:dyDescent="0.25">
      <c r="B85" s="275" t="s">
        <v>42</v>
      </c>
      <c r="C85" s="275" t="s">
        <v>36</v>
      </c>
      <c r="D85" s="165">
        <v>7.93900565451123</v>
      </c>
      <c r="E85" s="165">
        <v>6.2085121121650397</v>
      </c>
      <c r="F85" s="165">
        <v>5.2977744534960696</v>
      </c>
      <c r="G85" s="165">
        <v>5.2977744534960696</v>
      </c>
      <c r="H85" s="165">
        <v>4.6336477968857004</v>
      </c>
      <c r="I85" s="165">
        <v>4.2882429437835299</v>
      </c>
      <c r="J85" s="165">
        <v>4.4345012961758599</v>
      </c>
      <c r="K85" s="165">
        <v>4.6994240472198001</v>
      </c>
      <c r="L85" s="165">
        <v>4.6994240472198001</v>
      </c>
      <c r="M85" s="165">
        <v>4.6994240472198001</v>
      </c>
      <c r="N85" s="165">
        <v>4.6994240472198001</v>
      </c>
      <c r="O85" s="165">
        <v>4.6994240472198001</v>
      </c>
      <c r="P85" s="165">
        <v>4.6994240472198001</v>
      </c>
    </row>
    <row r="86" spans="2:16" s="224" customFormat="1" ht="15" customHeight="1" x14ac:dyDescent="0.25">
      <c r="B86" s="275" t="s">
        <v>42</v>
      </c>
      <c r="C86" s="275" t="s">
        <v>78</v>
      </c>
      <c r="D86" s="165">
        <v>6.2006778054952898</v>
      </c>
      <c r="E86" s="165">
        <v>5.96813165942946</v>
      </c>
      <c r="F86" s="165">
        <v>5.4784830148431896</v>
      </c>
      <c r="G86" s="165">
        <v>5.1644696083173001</v>
      </c>
      <c r="H86" s="165">
        <v>4.9202494211382302</v>
      </c>
      <c r="I86" s="165">
        <v>4.7190134239334496</v>
      </c>
      <c r="J86" s="165">
        <v>4.7190134239334496</v>
      </c>
      <c r="K86" s="165">
        <v>4.7190134239334496</v>
      </c>
      <c r="L86" s="165">
        <v>4.7190134239334496</v>
      </c>
      <c r="M86" s="165">
        <v>4.7190134239334496</v>
      </c>
      <c r="N86" s="165">
        <v>4.7190134239334496</v>
      </c>
      <c r="O86" s="165">
        <v>4.7190134239334496</v>
      </c>
      <c r="P86" s="165">
        <v>4.7190134239334496</v>
      </c>
    </row>
    <row r="87" spans="2:16" s="224" customFormat="1" ht="15" customHeight="1" x14ac:dyDescent="0.25">
      <c r="B87" s="275" t="s">
        <v>42</v>
      </c>
      <c r="C87" s="275" t="s">
        <v>66</v>
      </c>
      <c r="D87" s="165">
        <v>8.1681065550469203</v>
      </c>
      <c r="E87" s="165">
        <v>7.8442132365267003</v>
      </c>
      <c r="F87" s="165">
        <v>7.4164847082987899</v>
      </c>
      <c r="G87" s="165">
        <v>7.4164847082987899</v>
      </c>
      <c r="H87" s="165">
        <v>7.00640707465785</v>
      </c>
      <c r="I87" s="165">
        <v>6.0973593624220301</v>
      </c>
      <c r="J87" s="165">
        <v>5.4914253266838502</v>
      </c>
      <c r="K87" s="165">
        <v>5.2347468971986402</v>
      </c>
      <c r="L87" s="165">
        <v>5.2347468971986402</v>
      </c>
      <c r="M87" s="165">
        <v>5.2347468971986402</v>
      </c>
      <c r="N87" s="165">
        <v>5.2347468971986402</v>
      </c>
      <c r="O87" s="165">
        <v>5.2347468971986402</v>
      </c>
      <c r="P87" s="165">
        <v>5.2347468971986402</v>
      </c>
    </row>
    <row r="88" spans="2:16" s="224" customFormat="1" ht="15" customHeight="1" x14ac:dyDescent="0.25">
      <c r="B88" s="275" t="s">
        <v>42</v>
      </c>
      <c r="C88" s="275" t="s">
        <v>147</v>
      </c>
      <c r="D88" s="165">
        <v>9.7746586404923708</v>
      </c>
      <c r="E88" s="165">
        <v>8.45004154064444</v>
      </c>
      <c r="F88" s="165">
        <v>6.8685586708683903</v>
      </c>
      <c r="G88" s="165">
        <v>6.8685586708683903</v>
      </c>
      <c r="H88" s="165">
        <v>6.3647414996062404</v>
      </c>
      <c r="I88" s="165">
        <v>5.7813377371182098</v>
      </c>
      <c r="J88" s="165">
        <v>5.2409673236593104</v>
      </c>
      <c r="K88" s="165">
        <v>5.0297729057708098</v>
      </c>
      <c r="L88" s="165">
        <v>5.0297729057708098</v>
      </c>
      <c r="M88" s="165">
        <v>5.0297729057708098</v>
      </c>
      <c r="N88" s="165">
        <v>5.0297729057708098</v>
      </c>
      <c r="O88" s="165">
        <v>5.0297729057708098</v>
      </c>
      <c r="P88" s="165">
        <v>5.0297729057708098</v>
      </c>
    </row>
    <row r="89" spans="2:16" s="224" customFormat="1" ht="15" customHeight="1" x14ac:dyDescent="0.25">
      <c r="B89" s="275" t="s">
        <v>42</v>
      </c>
      <c r="C89" s="275" t="s">
        <v>86</v>
      </c>
      <c r="D89" s="165">
        <v>10.1031453072875</v>
      </c>
      <c r="E89" s="165">
        <v>10.1031453072875</v>
      </c>
      <c r="F89" s="165">
        <v>10.1031453072875</v>
      </c>
      <c r="G89" s="165">
        <v>10.1031453072875</v>
      </c>
      <c r="H89" s="165">
        <v>10.1031453072875</v>
      </c>
      <c r="I89" s="165">
        <v>10.1031453072875</v>
      </c>
      <c r="J89" s="165">
        <v>10.1031453072875</v>
      </c>
      <c r="K89" s="165">
        <v>10.1031453072875</v>
      </c>
      <c r="L89" s="165">
        <v>10.1031453072875</v>
      </c>
      <c r="M89" s="165">
        <v>10.1031453072875</v>
      </c>
      <c r="N89" s="165">
        <v>10.1031453072875</v>
      </c>
      <c r="O89" s="165">
        <v>10.1031453072875</v>
      </c>
      <c r="P89" s="165">
        <v>10.1031453072875</v>
      </c>
    </row>
    <row r="90" spans="2:16" s="224" customFormat="1" ht="15" customHeight="1" x14ac:dyDescent="0.25">
      <c r="B90" s="275" t="s">
        <v>42</v>
      </c>
      <c r="C90" s="275" t="s">
        <v>108</v>
      </c>
      <c r="D90" s="165">
        <v>10.516537282314699</v>
      </c>
      <c r="E90" s="165">
        <v>10.516537282314699</v>
      </c>
      <c r="F90" s="165">
        <v>10.516537282314699</v>
      </c>
      <c r="G90" s="165">
        <v>10.516537282314699</v>
      </c>
      <c r="H90" s="165">
        <v>10.516537282314699</v>
      </c>
      <c r="I90" s="165">
        <v>10.516537282314699</v>
      </c>
      <c r="J90" s="165">
        <v>10.516537282314699</v>
      </c>
      <c r="K90" s="165">
        <v>10.516537282314699</v>
      </c>
      <c r="L90" s="165">
        <v>10.516537282314699</v>
      </c>
      <c r="M90" s="165">
        <v>10.516537282314699</v>
      </c>
      <c r="N90" s="165">
        <v>10.516537282314699</v>
      </c>
      <c r="O90" s="165">
        <v>10.516537282314699</v>
      </c>
      <c r="P90" s="165">
        <v>10.516537282314699</v>
      </c>
    </row>
    <row r="91" spans="2:16" s="224" customFormat="1" ht="15" customHeight="1" x14ac:dyDescent="0.25">
      <c r="B91" s="275" t="s">
        <v>42</v>
      </c>
      <c r="C91" s="275" t="s">
        <v>102</v>
      </c>
      <c r="D91" s="165">
        <v>6.0561416545876696</v>
      </c>
      <c r="E91" s="165">
        <v>5.6344836061652703</v>
      </c>
      <c r="F91" s="165">
        <v>5.2043179032812699</v>
      </c>
      <c r="G91" s="165">
        <v>4.8014909727853796</v>
      </c>
      <c r="H91" s="165">
        <v>4.4550479984518496</v>
      </c>
      <c r="I91" s="165">
        <v>4.1753111291916598</v>
      </c>
      <c r="J91" s="165">
        <v>4.1753111291916598</v>
      </c>
      <c r="K91" s="165">
        <v>4.1753111291916598</v>
      </c>
      <c r="L91" s="165">
        <v>4.1753111291916598</v>
      </c>
      <c r="M91" s="165">
        <v>4.1753111291916598</v>
      </c>
      <c r="N91" s="165">
        <v>4.1753111291916598</v>
      </c>
      <c r="O91" s="165">
        <v>4.1753111291916598</v>
      </c>
      <c r="P91" s="165">
        <v>4.1753111291916598</v>
      </c>
    </row>
    <row r="92" spans="2:16" s="224" customFormat="1" ht="15" customHeight="1" x14ac:dyDescent="0.25">
      <c r="B92" s="275" t="s">
        <v>42</v>
      </c>
      <c r="C92" s="275" t="s">
        <v>117</v>
      </c>
      <c r="D92" s="165">
        <v>12.633230969376999</v>
      </c>
      <c r="E92" s="165">
        <v>12.633230969376999</v>
      </c>
      <c r="F92" s="165">
        <v>12.633230969376999</v>
      </c>
      <c r="G92" s="165">
        <v>12.633230969376999</v>
      </c>
      <c r="H92" s="165">
        <v>12.633230969376999</v>
      </c>
      <c r="I92" s="165">
        <v>12.633230969376999</v>
      </c>
      <c r="J92" s="165">
        <v>12.633230969376999</v>
      </c>
      <c r="K92" s="165">
        <v>12.633230969376999</v>
      </c>
      <c r="L92" s="165">
        <v>12.633230969376999</v>
      </c>
      <c r="M92" s="165">
        <v>12.633230969376999</v>
      </c>
      <c r="N92" s="165">
        <v>12.633230969376999</v>
      </c>
      <c r="O92" s="165">
        <v>12.633230969376999</v>
      </c>
      <c r="P92" s="165">
        <v>12.633230969376999</v>
      </c>
    </row>
    <row r="93" spans="2:16" s="224" customFormat="1" ht="15" customHeight="1" x14ac:dyDescent="0.25">
      <c r="B93" s="275" t="s">
        <v>42</v>
      </c>
      <c r="C93" s="275" t="s">
        <v>131</v>
      </c>
      <c r="D93" s="165">
        <v>8.7096819716162805</v>
      </c>
      <c r="E93" s="165">
        <v>7.7680926146373199</v>
      </c>
      <c r="F93" s="165">
        <v>6.8769181687138099</v>
      </c>
      <c r="G93" s="165">
        <v>6.8769181687138099</v>
      </c>
      <c r="H93" s="165">
        <v>5.9185018094149999</v>
      </c>
      <c r="I93" s="165">
        <v>5.1368055859136996</v>
      </c>
      <c r="J93" s="165">
        <v>4.9046853817915999</v>
      </c>
      <c r="K93" s="165">
        <v>4.2592345524840303</v>
      </c>
      <c r="L93" s="165">
        <v>4.2592345524840303</v>
      </c>
      <c r="M93" s="165">
        <v>4.2592345524840303</v>
      </c>
      <c r="N93" s="165">
        <v>4.2592345524840303</v>
      </c>
      <c r="O93" s="165">
        <v>4.2592345524840303</v>
      </c>
      <c r="P93" s="165">
        <v>4.2592345524840303</v>
      </c>
    </row>
    <row r="94" spans="2:16" s="224" customFormat="1" ht="15" customHeight="1" x14ac:dyDescent="0.25">
      <c r="B94" s="275" t="s">
        <v>42</v>
      </c>
      <c r="C94" s="275" t="s">
        <v>145</v>
      </c>
      <c r="D94" s="165">
        <v>8.6433292287828607</v>
      </c>
      <c r="E94" s="165">
        <v>7.6642472440875702</v>
      </c>
      <c r="F94" s="165">
        <v>6.5643769413673301</v>
      </c>
      <c r="G94" s="165">
        <v>6.5643769413673301</v>
      </c>
      <c r="H94" s="165">
        <v>5.7548967680024896</v>
      </c>
      <c r="I94" s="165">
        <v>5.21013736499728</v>
      </c>
      <c r="J94" s="165">
        <v>5.5153505717313598</v>
      </c>
      <c r="K94" s="165">
        <v>5.4921960413093096</v>
      </c>
      <c r="L94" s="165">
        <v>5.4921960413093096</v>
      </c>
      <c r="M94" s="165">
        <v>5.4921960413093096</v>
      </c>
      <c r="N94" s="165">
        <v>5.4921960413093096</v>
      </c>
      <c r="O94" s="165">
        <v>5.4921960413093096</v>
      </c>
      <c r="P94" s="165">
        <v>5.4921960413093096</v>
      </c>
    </row>
    <row r="95" spans="2:16" s="224" customFormat="1" ht="15" customHeight="1" x14ac:dyDescent="0.25">
      <c r="B95" s="275" t="s">
        <v>42</v>
      </c>
      <c r="C95" s="275" t="s">
        <v>126</v>
      </c>
      <c r="D95" s="165">
        <v>4.9641310732640296</v>
      </c>
      <c r="E95" s="165">
        <v>4.9641310732640296</v>
      </c>
      <c r="F95" s="165">
        <v>4.9641310732640296</v>
      </c>
      <c r="G95" s="165">
        <v>4.9641310732640296</v>
      </c>
      <c r="H95" s="165">
        <v>4.9641310732640296</v>
      </c>
      <c r="I95" s="165">
        <v>4.9641310732640296</v>
      </c>
      <c r="J95" s="165">
        <v>4.9641310732640296</v>
      </c>
      <c r="K95" s="165">
        <v>4.9641310732640296</v>
      </c>
      <c r="L95" s="165">
        <v>4.9641310732640296</v>
      </c>
      <c r="M95" s="165">
        <v>4.9641310732640296</v>
      </c>
      <c r="N95" s="165">
        <v>4.9641310732640296</v>
      </c>
      <c r="O95" s="165">
        <v>4.9641310732640296</v>
      </c>
      <c r="P95" s="165">
        <v>4.9641310732640296</v>
      </c>
    </row>
    <row r="96" spans="2:16" s="224" customFormat="1" ht="15" customHeight="1" x14ac:dyDescent="0.25">
      <c r="B96" s="275" t="s">
        <v>42</v>
      </c>
      <c r="C96" s="275" t="s">
        <v>129</v>
      </c>
      <c r="D96" s="165">
        <v>8.3033187235847006</v>
      </c>
      <c r="E96" s="165">
        <v>7.4569723549961102</v>
      </c>
      <c r="F96" s="165">
        <v>6.25005265773913</v>
      </c>
      <c r="G96" s="165">
        <v>6.25005265773913</v>
      </c>
      <c r="H96" s="165">
        <v>5.1279136841106796</v>
      </c>
      <c r="I96" s="165">
        <v>4.51363805165564</v>
      </c>
      <c r="J96" s="165">
        <v>4.7946409420115801</v>
      </c>
      <c r="K96" s="165">
        <v>4.8294246707522301</v>
      </c>
      <c r="L96" s="165">
        <v>4.8294246707522301</v>
      </c>
      <c r="M96" s="165">
        <v>4.8294246707522301</v>
      </c>
      <c r="N96" s="165">
        <v>4.8294246707522301</v>
      </c>
      <c r="O96" s="165">
        <v>4.8294246707522301</v>
      </c>
      <c r="P96" s="165">
        <v>4.8294246707522301</v>
      </c>
    </row>
    <row r="97" spans="2:16" s="224" customFormat="1" ht="15" customHeight="1" x14ac:dyDescent="0.25">
      <c r="B97" s="275" t="s">
        <v>42</v>
      </c>
      <c r="C97" s="275" t="s">
        <v>124</v>
      </c>
      <c r="D97" s="165">
        <v>5.5289520280745004</v>
      </c>
      <c r="E97" s="165">
        <v>5.3038588537298503</v>
      </c>
      <c r="F97" s="165">
        <v>4.75219523242066</v>
      </c>
      <c r="G97" s="165">
        <v>4.75219523242066</v>
      </c>
      <c r="H97" s="165">
        <v>3.9556507713204598</v>
      </c>
      <c r="I97" s="165">
        <v>3.5142643098979001</v>
      </c>
      <c r="J97" s="165">
        <v>3.28767535706102</v>
      </c>
      <c r="K97" s="165">
        <v>2.91144052009138</v>
      </c>
      <c r="L97" s="165">
        <v>2.91144052009138</v>
      </c>
      <c r="M97" s="165">
        <v>2.91144052009138</v>
      </c>
      <c r="N97" s="165">
        <v>2.91144052009138</v>
      </c>
      <c r="O97" s="165">
        <v>2.91144052009138</v>
      </c>
      <c r="P97" s="165">
        <v>2.91144052009138</v>
      </c>
    </row>
    <row r="98" spans="2:16" s="224" customFormat="1" ht="15" customHeight="1" x14ac:dyDescent="0.25">
      <c r="B98" s="275" t="s">
        <v>42</v>
      </c>
      <c r="C98" s="275" t="s">
        <v>152</v>
      </c>
      <c r="D98" s="165">
        <v>5.0256680764363804</v>
      </c>
      <c r="E98" s="165">
        <v>4.7360315494408001</v>
      </c>
      <c r="F98" s="165">
        <v>4.2379584124016603</v>
      </c>
      <c r="G98" s="165">
        <v>4.2379584124016603</v>
      </c>
      <c r="H98" s="165">
        <v>3.6245724779065802</v>
      </c>
      <c r="I98" s="165">
        <v>3.2895559556723701</v>
      </c>
      <c r="J98" s="165">
        <v>3.4674667810312698</v>
      </c>
      <c r="K98" s="165">
        <v>3.6584423940774902</v>
      </c>
      <c r="L98" s="165">
        <v>3.6584423940774902</v>
      </c>
      <c r="M98" s="165">
        <v>3.6584423940774902</v>
      </c>
      <c r="N98" s="165">
        <v>3.6584423940774902</v>
      </c>
      <c r="O98" s="165">
        <v>3.6584423940774902</v>
      </c>
      <c r="P98" s="165">
        <v>3.6584423940774902</v>
      </c>
    </row>
    <row r="99" spans="2:16" s="224" customFormat="1" ht="15" customHeight="1" x14ac:dyDescent="0.25">
      <c r="B99" s="275" t="s">
        <v>42</v>
      </c>
      <c r="C99" s="275" t="s">
        <v>154</v>
      </c>
      <c r="D99" s="165">
        <v>3.5830580504825398</v>
      </c>
      <c r="E99" s="165">
        <v>3.4602339091971799</v>
      </c>
      <c r="F99" s="165">
        <v>3.4377109079674302</v>
      </c>
      <c r="G99" s="165">
        <v>3.2859897442083001</v>
      </c>
      <c r="H99" s="165">
        <v>2.9488125463668702</v>
      </c>
      <c r="I99" s="165">
        <v>2.75545263157895</v>
      </c>
      <c r="J99" s="165">
        <v>2.75545263157895</v>
      </c>
      <c r="K99" s="165">
        <v>2.75545263157895</v>
      </c>
      <c r="L99" s="165">
        <v>2.75545263157895</v>
      </c>
      <c r="M99" s="165">
        <v>2.75545263157895</v>
      </c>
      <c r="N99" s="165">
        <v>2.75545263157895</v>
      </c>
      <c r="O99" s="165">
        <v>2.75545263157895</v>
      </c>
      <c r="P99" s="165">
        <v>2.75545263157895</v>
      </c>
    </row>
    <row r="100" spans="2:16" s="224" customFormat="1" ht="15" customHeight="1" x14ac:dyDescent="0.25">
      <c r="B100" s="275" t="s">
        <v>42</v>
      </c>
      <c r="C100" s="275" t="s">
        <v>140</v>
      </c>
      <c r="D100" s="165">
        <v>5.4281028188037901</v>
      </c>
      <c r="E100" s="165">
        <v>5.2126547241787904</v>
      </c>
      <c r="F100" s="165">
        <v>4.9443007957130298</v>
      </c>
      <c r="G100" s="165">
        <v>4.9443007957130298</v>
      </c>
      <c r="H100" s="165">
        <v>4.3888398455775199</v>
      </c>
      <c r="I100" s="165">
        <v>4.1389316774130904</v>
      </c>
      <c r="J100" s="165">
        <v>4.0848063483234398</v>
      </c>
      <c r="K100" s="165">
        <v>3.9377582903992399</v>
      </c>
      <c r="L100" s="165">
        <v>3.9377582903992399</v>
      </c>
      <c r="M100" s="165">
        <v>3.9377582903992399</v>
      </c>
      <c r="N100" s="165">
        <v>3.9377582903992399</v>
      </c>
      <c r="O100" s="165">
        <v>3.9377582903992399</v>
      </c>
      <c r="P100" s="165">
        <v>3.9377582903992399</v>
      </c>
    </row>
    <row r="101" spans="2:16" s="224" customFormat="1" ht="15" customHeight="1" x14ac:dyDescent="0.25">
      <c r="B101" s="275" t="s">
        <v>42</v>
      </c>
      <c r="C101" s="275" t="s">
        <v>97</v>
      </c>
      <c r="D101" s="165">
        <v>6.3910649983463799</v>
      </c>
      <c r="E101" s="165">
        <v>6.4990857703766798</v>
      </c>
      <c r="F101" s="165">
        <v>5.9558906616341298</v>
      </c>
      <c r="G101" s="165">
        <v>5.4442005801060898</v>
      </c>
      <c r="H101" s="165">
        <v>5.1428384928068898</v>
      </c>
      <c r="I101" s="165">
        <v>4.4801123865597301</v>
      </c>
      <c r="J101" s="165">
        <v>4.2189565954865298</v>
      </c>
      <c r="K101" s="165">
        <v>3.9243212088434101</v>
      </c>
      <c r="L101" s="165">
        <v>3.9243212088434101</v>
      </c>
      <c r="M101" s="165">
        <v>3.9243212088434101</v>
      </c>
      <c r="N101" s="165">
        <v>3.9243212088434101</v>
      </c>
      <c r="O101" s="165">
        <v>3.9243212088434101</v>
      </c>
      <c r="P101" s="165">
        <v>3.9243212088434101</v>
      </c>
    </row>
    <row r="102" spans="2:16" s="224" customFormat="1" ht="15" customHeight="1" x14ac:dyDescent="0.25">
      <c r="B102" s="275" t="s">
        <v>42</v>
      </c>
      <c r="C102" s="275" t="s">
        <v>189</v>
      </c>
      <c r="D102" s="165">
        <v>6.4305435572240199</v>
      </c>
      <c r="E102" s="165">
        <v>5.6329286962589</v>
      </c>
      <c r="F102" s="165">
        <v>4.6983749419796599</v>
      </c>
      <c r="G102" s="165">
        <v>4.6983749419796599</v>
      </c>
      <c r="H102" s="165">
        <v>4.0110025034469796</v>
      </c>
      <c r="I102" s="165">
        <v>3.7318836187757598</v>
      </c>
      <c r="J102" s="165">
        <v>3.7318836187757598</v>
      </c>
      <c r="K102" s="165">
        <v>3.7318836187757598</v>
      </c>
      <c r="L102" s="165">
        <v>3.7318836187757598</v>
      </c>
      <c r="M102" s="165">
        <v>3.7318836187757598</v>
      </c>
      <c r="N102" s="165">
        <v>3.7318836187757598</v>
      </c>
      <c r="O102" s="165">
        <v>3.7318836187757598</v>
      </c>
      <c r="P102" s="165">
        <v>3.7318836187757598</v>
      </c>
    </row>
    <row r="103" spans="2:16" s="224" customFormat="1" ht="15" customHeight="1" x14ac:dyDescent="0.25">
      <c r="B103" s="275" t="s">
        <v>19</v>
      </c>
      <c r="C103" s="275" t="s">
        <v>90</v>
      </c>
      <c r="D103" s="165">
        <v>3.0956601080303301</v>
      </c>
      <c r="E103" s="165">
        <v>2.9538916481913802</v>
      </c>
      <c r="F103" s="165">
        <v>2.82217673447277</v>
      </c>
      <c r="G103" s="165">
        <v>2.8072275627146999</v>
      </c>
      <c r="H103" s="165">
        <v>2.8101423881821899</v>
      </c>
      <c r="I103" s="165">
        <v>2.94973670216124</v>
      </c>
      <c r="J103" s="165">
        <v>2.94973670216124</v>
      </c>
      <c r="K103" s="165">
        <v>2.94973670216124</v>
      </c>
      <c r="L103" s="165">
        <v>2.94973670216124</v>
      </c>
      <c r="M103" s="165">
        <v>2.94973670216124</v>
      </c>
      <c r="N103" s="165">
        <v>2.94973670216124</v>
      </c>
      <c r="O103" s="165">
        <v>2.94973670216124</v>
      </c>
      <c r="P103" s="165">
        <v>2.94973670216124</v>
      </c>
    </row>
    <row r="104" spans="2:16" s="224" customFormat="1" ht="15" customHeight="1" x14ac:dyDescent="0.25">
      <c r="B104" s="275" t="s">
        <v>19</v>
      </c>
      <c r="C104" s="275" t="s">
        <v>51</v>
      </c>
      <c r="D104" s="165">
        <v>2.41381122108303</v>
      </c>
      <c r="E104" s="165">
        <v>2.41381122108303</v>
      </c>
      <c r="F104" s="165">
        <v>2.41381122108303</v>
      </c>
      <c r="G104" s="165">
        <v>2.41381122108303</v>
      </c>
      <c r="H104" s="165">
        <v>2.41381122108303</v>
      </c>
      <c r="I104" s="165">
        <v>2.41381122108303</v>
      </c>
      <c r="J104" s="165">
        <v>2.41381122108303</v>
      </c>
      <c r="K104" s="165">
        <v>2.41381122108303</v>
      </c>
      <c r="L104" s="165">
        <v>2.41381122108303</v>
      </c>
      <c r="M104" s="165">
        <v>2.41381122108303</v>
      </c>
      <c r="N104" s="165">
        <v>2.41381122108303</v>
      </c>
      <c r="O104" s="165">
        <v>2.41381122108303</v>
      </c>
      <c r="P104" s="165">
        <v>2.41381122108303</v>
      </c>
    </row>
    <row r="105" spans="2:16" s="224" customFormat="1" ht="15" customHeight="1" x14ac:dyDescent="0.25">
      <c r="B105" s="275" t="s">
        <v>19</v>
      </c>
      <c r="C105" s="275" t="s">
        <v>28</v>
      </c>
      <c r="D105" s="165">
        <v>4.6630952042328504</v>
      </c>
      <c r="E105" s="165">
        <v>4.6630952042328504</v>
      </c>
      <c r="F105" s="165">
        <v>4.6630952042328504</v>
      </c>
      <c r="G105" s="165">
        <v>4.6630952042328504</v>
      </c>
      <c r="H105" s="165">
        <v>4.6630952042328504</v>
      </c>
      <c r="I105" s="165">
        <v>4.6630952042328504</v>
      </c>
      <c r="J105" s="165">
        <v>4.6630952042328504</v>
      </c>
      <c r="K105" s="165">
        <v>4.6630952042328504</v>
      </c>
      <c r="L105" s="165">
        <v>4.6630952042328504</v>
      </c>
      <c r="M105" s="165">
        <v>4.6630952042328504</v>
      </c>
      <c r="N105" s="165">
        <v>4.6630952042328504</v>
      </c>
      <c r="O105" s="165">
        <v>4.6630952042328504</v>
      </c>
      <c r="P105" s="165">
        <v>4.6630952042328504</v>
      </c>
    </row>
    <row r="106" spans="2:16" s="224" customFormat="1" ht="15" customHeight="1" x14ac:dyDescent="0.25">
      <c r="B106" s="275" t="s">
        <v>19</v>
      </c>
      <c r="C106" s="275" t="s">
        <v>49</v>
      </c>
      <c r="D106" s="165">
        <v>5.5325589592186502</v>
      </c>
      <c r="E106" s="165">
        <v>5.5325589592186502</v>
      </c>
      <c r="F106" s="165">
        <v>5.5325589592186502</v>
      </c>
      <c r="G106" s="165">
        <v>5.5325589592186502</v>
      </c>
      <c r="H106" s="165">
        <v>5.5325589592186502</v>
      </c>
      <c r="I106" s="165">
        <v>5.5325589592186502</v>
      </c>
      <c r="J106" s="165">
        <v>5.5325589592186502</v>
      </c>
      <c r="K106" s="165">
        <v>5.5325589592186502</v>
      </c>
      <c r="L106" s="165">
        <v>5.5325589592186502</v>
      </c>
      <c r="M106" s="165">
        <v>5.5325589592186502</v>
      </c>
      <c r="N106" s="165">
        <v>5.5325589592186502</v>
      </c>
      <c r="O106" s="165">
        <v>5.5325589592186502</v>
      </c>
      <c r="P106" s="165">
        <v>5.5325589592186502</v>
      </c>
    </row>
    <row r="107" spans="2:16" s="224" customFormat="1" ht="15" customHeight="1" x14ac:dyDescent="0.25">
      <c r="B107" s="275" t="s">
        <v>19</v>
      </c>
      <c r="C107" s="275" t="s">
        <v>24</v>
      </c>
      <c r="D107" s="165">
        <v>3.1858138024468401</v>
      </c>
      <c r="E107" s="165">
        <v>3.1858138024468401</v>
      </c>
      <c r="F107" s="165">
        <v>3.1858138024468401</v>
      </c>
      <c r="G107" s="165">
        <v>3.1858138024468401</v>
      </c>
      <c r="H107" s="165">
        <v>3.1858138024468401</v>
      </c>
      <c r="I107" s="165">
        <v>3.1858138024468401</v>
      </c>
      <c r="J107" s="165">
        <v>3.1858138024468401</v>
      </c>
      <c r="K107" s="165">
        <v>3.1858138024468401</v>
      </c>
      <c r="L107" s="165">
        <v>3.1858138024468401</v>
      </c>
      <c r="M107" s="165">
        <v>3.1858138024468401</v>
      </c>
      <c r="N107" s="165">
        <v>3.1858138024468401</v>
      </c>
      <c r="O107" s="165">
        <v>3.1858138024468401</v>
      </c>
      <c r="P107" s="165">
        <v>3.1858138024468401</v>
      </c>
    </row>
    <row r="108" spans="2:16" s="224" customFormat="1" ht="15" customHeight="1" x14ac:dyDescent="0.25">
      <c r="B108" s="275" t="s">
        <v>19</v>
      </c>
      <c r="C108" s="275" t="s">
        <v>8</v>
      </c>
      <c r="D108" s="165">
        <v>3.8022611107692401</v>
      </c>
      <c r="E108" s="165">
        <v>3.5084995350739101</v>
      </c>
      <c r="F108" s="165">
        <v>3.2597969373431899</v>
      </c>
      <c r="G108" s="165">
        <v>3.2568950763318201</v>
      </c>
      <c r="H108" s="165">
        <v>3.1974178374774702</v>
      </c>
      <c r="I108" s="165">
        <v>3.22820767117399</v>
      </c>
      <c r="J108" s="165">
        <v>3.22820767117399</v>
      </c>
      <c r="K108" s="165">
        <v>3.22820767117399</v>
      </c>
      <c r="L108" s="165">
        <v>3.22820767117399</v>
      </c>
      <c r="M108" s="165">
        <v>3.22820767117399</v>
      </c>
      <c r="N108" s="165">
        <v>3.22820767117399</v>
      </c>
      <c r="O108" s="165">
        <v>3.22820767117399</v>
      </c>
      <c r="P108" s="165">
        <v>3.22820767117399</v>
      </c>
    </row>
    <row r="109" spans="2:16" s="224" customFormat="1" ht="15" customHeight="1" x14ac:dyDescent="0.25">
      <c r="B109" s="275" t="s">
        <v>19</v>
      </c>
      <c r="C109" s="275" t="s">
        <v>143</v>
      </c>
      <c r="D109" s="165">
        <v>3.46812204334132</v>
      </c>
      <c r="E109" s="165">
        <v>3.25349075195872</v>
      </c>
      <c r="F109" s="165">
        <v>3.1469162065893301</v>
      </c>
      <c r="G109" s="165">
        <v>3.1714186405409301</v>
      </c>
      <c r="H109" s="165">
        <v>3.1955984726959099</v>
      </c>
      <c r="I109" s="165">
        <v>3.27996435499941</v>
      </c>
      <c r="J109" s="165">
        <v>3.27996435499941</v>
      </c>
      <c r="K109" s="165">
        <v>3.27996435499941</v>
      </c>
      <c r="L109" s="165">
        <v>3.27996435499941</v>
      </c>
      <c r="M109" s="165">
        <v>3.27996435499941</v>
      </c>
      <c r="N109" s="165">
        <v>3.27996435499941</v>
      </c>
      <c r="O109" s="165">
        <v>3.27996435499941</v>
      </c>
      <c r="P109" s="165">
        <v>3.27996435499941</v>
      </c>
    </row>
    <row r="110" spans="2:16" s="224" customFormat="1" ht="15" customHeight="1" x14ac:dyDescent="0.25">
      <c r="B110" s="275" t="s">
        <v>19</v>
      </c>
      <c r="C110" s="275" t="s">
        <v>250</v>
      </c>
      <c r="D110" s="165">
        <v>5.2989886560289703</v>
      </c>
      <c r="E110" s="165">
        <v>4.9360889130413499</v>
      </c>
      <c r="F110" s="165">
        <v>4.7416752832053497</v>
      </c>
      <c r="G110" s="165">
        <v>4.7774467616534704</v>
      </c>
      <c r="H110" s="165">
        <v>4.7250349229166497</v>
      </c>
      <c r="I110" s="165">
        <v>4.7250349229166497</v>
      </c>
      <c r="J110" s="165">
        <v>4.7250349229166497</v>
      </c>
      <c r="K110" s="165">
        <v>4.7250349229166497</v>
      </c>
      <c r="L110" s="165">
        <v>4.7250349229166497</v>
      </c>
      <c r="M110" s="165">
        <v>4.7250349229166497</v>
      </c>
      <c r="N110" s="165">
        <v>4.7250349229166497</v>
      </c>
      <c r="O110" s="165">
        <v>4.7250349229166497</v>
      </c>
      <c r="P110" s="165">
        <v>4.7250349229166497</v>
      </c>
    </row>
    <row r="111" spans="2:16" s="224" customFormat="1" ht="15" customHeight="1" x14ac:dyDescent="0.25">
      <c r="B111" s="275" t="s">
        <v>19</v>
      </c>
      <c r="C111" s="275" t="s">
        <v>63</v>
      </c>
      <c r="D111" s="165">
        <v>6.2359058803447001</v>
      </c>
      <c r="E111" s="165">
        <v>6.2359058803447001</v>
      </c>
      <c r="F111" s="165">
        <v>6.2359058803447001</v>
      </c>
      <c r="G111" s="165">
        <v>6.2359058803447001</v>
      </c>
      <c r="H111" s="165">
        <v>6.2359058803447001</v>
      </c>
      <c r="I111" s="165">
        <v>6.2359058803447001</v>
      </c>
      <c r="J111" s="165">
        <v>6.2359058803447001</v>
      </c>
      <c r="K111" s="165">
        <v>6.2359058803447001</v>
      </c>
      <c r="L111" s="165">
        <v>6.2359058803447001</v>
      </c>
      <c r="M111" s="165">
        <v>6.2359058803447001</v>
      </c>
      <c r="N111" s="165">
        <v>6.2359058803447001</v>
      </c>
      <c r="O111" s="165">
        <v>6.2359058803447001</v>
      </c>
      <c r="P111" s="165">
        <v>6.2359058803447001</v>
      </c>
    </row>
    <row r="112" spans="2:16" s="224" customFormat="1" ht="15" customHeight="1" x14ac:dyDescent="0.25">
      <c r="B112" s="275" t="s">
        <v>19</v>
      </c>
      <c r="C112" s="275" t="s">
        <v>44</v>
      </c>
      <c r="D112" s="165">
        <v>11.7465523406558</v>
      </c>
      <c r="E112" s="165">
        <v>11.7465523406558</v>
      </c>
      <c r="F112" s="165">
        <v>11.7465523406558</v>
      </c>
      <c r="G112" s="165">
        <v>11.7465523406558</v>
      </c>
      <c r="H112" s="165">
        <v>11.7465523406558</v>
      </c>
      <c r="I112" s="165">
        <v>11.7465523406558</v>
      </c>
      <c r="J112" s="165">
        <v>11.7465523406558</v>
      </c>
      <c r="K112" s="165">
        <v>11.7465523406558</v>
      </c>
      <c r="L112" s="165">
        <v>11.7465523406558</v>
      </c>
      <c r="M112" s="165">
        <v>11.7465523406558</v>
      </c>
      <c r="N112" s="165">
        <v>11.7465523406558</v>
      </c>
      <c r="O112" s="165">
        <v>11.7465523406558</v>
      </c>
      <c r="P112" s="165">
        <v>11.7465523406558</v>
      </c>
    </row>
    <row r="113" spans="2:16" s="224" customFormat="1" ht="15" customHeight="1" x14ac:dyDescent="0.25">
      <c r="B113" s="275" t="s">
        <v>19</v>
      </c>
      <c r="C113" s="275" t="s">
        <v>68</v>
      </c>
      <c r="D113" s="165">
        <v>3.7014489166065401</v>
      </c>
      <c r="E113" s="165">
        <v>3.7014489166065401</v>
      </c>
      <c r="F113" s="165">
        <v>3.7014489166065401</v>
      </c>
      <c r="G113" s="165">
        <v>3.7014489166065401</v>
      </c>
      <c r="H113" s="165">
        <v>3.7014489166065401</v>
      </c>
      <c r="I113" s="165">
        <v>3.7014489166065401</v>
      </c>
      <c r="J113" s="165">
        <v>3.7014489166065401</v>
      </c>
      <c r="K113" s="165">
        <v>3.7014489166065401</v>
      </c>
      <c r="L113" s="165">
        <v>3.7014489166065401</v>
      </c>
      <c r="M113" s="165">
        <v>3.7014489166065401</v>
      </c>
      <c r="N113" s="165">
        <v>3.7014489166065401</v>
      </c>
      <c r="O113" s="165">
        <v>3.7014489166065401</v>
      </c>
      <c r="P113" s="165">
        <v>3.7014489166065401</v>
      </c>
    </row>
    <row r="114" spans="2:16" s="224" customFormat="1" ht="15" customHeight="1" x14ac:dyDescent="0.25">
      <c r="B114" s="275" t="s">
        <v>19</v>
      </c>
      <c r="C114" s="275" t="s">
        <v>36</v>
      </c>
      <c r="D114" s="165">
        <v>7.90295954804209</v>
      </c>
      <c r="E114" s="165">
        <v>7.90295954804209</v>
      </c>
      <c r="F114" s="165">
        <v>7.90295954804209</v>
      </c>
      <c r="G114" s="165">
        <v>7.90295954804209</v>
      </c>
      <c r="H114" s="165">
        <v>7.90295954804209</v>
      </c>
      <c r="I114" s="165">
        <v>7.90295954804209</v>
      </c>
      <c r="J114" s="165">
        <v>7.90295954804209</v>
      </c>
      <c r="K114" s="165">
        <v>7.90295954804209</v>
      </c>
      <c r="L114" s="165">
        <v>7.90295954804209</v>
      </c>
      <c r="M114" s="165">
        <v>7.90295954804209</v>
      </c>
      <c r="N114" s="165">
        <v>7.90295954804209</v>
      </c>
      <c r="O114" s="165">
        <v>7.90295954804209</v>
      </c>
      <c r="P114" s="165">
        <v>7.90295954804209</v>
      </c>
    </row>
    <row r="115" spans="2:16" s="224" customFormat="1" ht="15" customHeight="1" x14ac:dyDescent="0.25">
      <c r="B115" s="275" t="s">
        <v>19</v>
      </c>
      <c r="C115" s="275" t="s">
        <v>78</v>
      </c>
      <c r="D115" s="165">
        <v>5.7991594555051398</v>
      </c>
      <c r="E115" s="165">
        <v>5.5824648558713399</v>
      </c>
      <c r="F115" s="165">
        <v>5.4217027678821701</v>
      </c>
      <c r="G115" s="165">
        <v>5.32453344241652</v>
      </c>
      <c r="H115" s="165">
        <v>5.2009879437545798</v>
      </c>
      <c r="I115" s="165">
        <v>5.4160548242558804</v>
      </c>
      <c r="J115" s="165">
        <v>5.5268793260944999</v>
      </c>
      <c r="K115" s="165">
        <v>5.6385761510760597</v>
      </c>
      <c r="L115" s="165">
        <v>5.6385761510760597</v>
      </c>
      <c r="M115" s="165">
        <v>5.6385761510760597</v>
      </c>
      <c r="N115" s="165">
        <v>5.6385761510760597</v>
      </c>
      <c r="O115" s="165">
        <v>5.6385761510760597</v>
      </c>
      <c r="P115" s="165">
        <v>5.6385761510760597</v>
      </c>
    </row>
    <row r="116" spans="2:16" s="224" customFormat="1" ht="15" customHeight="1" x14ac:dyDescent="0.25">
      <c r="B116" s="275" t="s">
        <v>19</v>
      </c>
      <c r="C116" s="275" t="s">
        <v>66</v>
      </c>
      <c r="D116" s="165">
        <v>10.0129802296196</v>
      </c>
      <c r="E116" s="165">
        <v>10.0129802296196</v>
      </c>
      <c r="F116" s="165">
        <v>10.0129802296196</v>
      </c>
      <c r="G116" s="165">
        <v>10.0129802296196</v>
      </c>
      <c r="H116" s="165">
        <v>10.0129802296196</v>
      </c>
      <c r="I116" s="165">
        <v>10.0129802296196</v>
      </c>
      <c r="J116" s="165">
        <v>10.0129802296196</v>
      </c>
      <c r="K116" s="165">
        <v>10.0129802296196</v>
      </c>
      <c r="L116" s="165">
        <v>10.0129802296196</v>
      </c>
      <c r="M116" s="165">
        <v>10.0129802296196</v>
      </c>
      <c r="N116" s="165">
        <v>10.0129802296196</v>
      </c>
      <c r="O116" s="165">
        <v>10.0129802296196</v>
      </c>
      <c r="P116" s="165">
        <v>10.0129802296196</v>
      </c>
    </row>
    <row r="117" spans="2:16" s="224" customFormat="1" ht="15" customHeight="1" x14ac:dyDescent="0.25">
      <c r="B117" s="275" t="s">
        <v>19</v>
      </c>
      <c r="C117" s="275" t="s">
        <v>147</v>
      </c>
      <c r="D117" s="165">
        <v>7.7991338538578798</v>
      </c>
      <c r="E117" s="165">
        <v>7.8887313074812901</v>
      </c>
      <c r="F117" s="165">
        <v>7.9780919815709304</v>
      </c>
      <c r="G117" s="165">
        <v>7.7715631451921903</v>
      </c>
      <c r="H117" s="165">
        <v>7.5823211140807398</v>
      </c>
      <c r="I117" s="165">
        <v>7.5984252104769103</v>
      </c>
      <c r="J117" s="165">
        <v>7.5984252104769103</v>
      </c>
      <c r="K117" s="165">
        <v>7.5984252104769103</v>
      </c>
      <c r="L117" s="165">
        <v>7.5984252104769103</v>
      </c>
      <c r="M117" s="165">
        <v>7.5984252104769103</v>
      </c>
      <c r="N117" s="165">
        <v>7.5984252104769103</v>
      </c>
      <c r="O117" s="165">
        <v>7.5984252104769103</v>
      </c>
      <c r="P117" s="165">
        <v>7.5984252104769103</v>
      </c>
    </row>
    <row r="118" spans="2:16" s="224" customFormat="1" ht="15" customHeight="1" x14ac:dyDescent="0.25">
      <c r="B118" s="275" t="s">
        <v>19</v>
      </c>
      <c r="C118" s="275" t="s">
        <v>86</v>
      </c>
      <c r="D118" s="165">
        <v>4.1555907193811601</v>
      </c>
      <c r="E118" s="165">
        <v>4.1555907193811601</v>
      </c>
      <c r="F118" s="165">
        <v>4.1555907193811601</v>
      </c>
      <c r="G118" s="165">
        <v>4.1555907193811601</v>
      </c>
      <c r="H118" s="165">
        <v>4.1555907193811601</v>
      </c>
      <c r="I118" s="165">
        <v>4.1555907193811601</v>
      </c>
      <c r="J118" s="165">
        <v>4.1555907193811601</v>
      </c>
      <c r="K118" s="165">
        <v>4.1555907193811601</v>
      </c>
      <c r="L118" s="165">
        <v>4.1555907193811601</v>
      </c>
      <c r="M118" s="165">
        <v>4.1555907193811601</v>
      </c>
      <c r="N118" s="165">
        <v>4.1555907193811601</v>
      </c>
      <c r="O118" s="165">
        <v>4.1555907193811601</v>
      </c>
      <c r="P118" s="165">
        <v>4.1555907193811601</v>
      </c>
    </row>
    <row r="119" spans="2:16" s="224" customFormat="1" ht="15" customHeight="1" x14ac:dyDescent="0.25">
      <c r="B119" s="275" t="s">
        <v>19</v>
      </c>
      <c r="C119" s="275" t="s">
        <v>108</v>
      </c>
      <c r="D119" s="165">
        <v>4.3680064060590604</v>
      </c>
      <c r="E119" s="165">
        <v>3.7654705855713</v>
      </c>
      <c r="F119" s="165">
        <v>3.4204583953302001</v>
      </c>
      <c r="G119" s="165">
        <v>3.3676915043259998</v>
      </c>
      <c r="H119" s="165">
        <v>3.3379841555380798</v>
      </c>
      <c r="I119" s="165">
        <v>3.3700536619216899</v>
      </c>
      <c r="J119" s="165">
        <v>3.3700536619216899</v>
      </c>
      <c r="K119" s="165">
        <v>3.3700536619216899</v>
      </c>
      <c r="L119" s="165">
        <v>3.3700536619216899</v>
      </c>
      <c r="M119" s="165">
        <v>3.3700536619216899</v>
      </c>
      <c r="N119" s="165">
        <v>3.3700536619216899</v>
      </c>
      <c r="O119" s="165">
        <v>3.3700536619216899</v>
      </c>
      <c r="P119" s="165">
        <v>3.3700536619216899</v>
      </c>
    </row>
    <row r="120" spans="2:16" s="224" customFormat="1" ht="15" customHeight="1" x14ac:dyDescent="0.25">
      <c r="B120" s="275" t="s">
        <v>19</v>
      </c>
      <c r="C120" s="275" t="s">
        <v>102</v>
      </c>
      <c r="D120" s="165">
        <v>2.2673057927868201</v>
      </c>
      <c r="E120" s="165">
        <v>2.2991044271938899</v>
      </c>
      <c r="F120" s="165">
        <v>2.1401902147840199</v>
      </c>
      <c r="G120" s="165">
        <v>2.0606542405525299</v>
      </c>
      <c r="H120" s="165">
        <v>1.9717093047911101</v>
      </c>
      <c r="I120" s="165">
        <v>1.9828484961133299</v>
      </c>
      <c r="J120" s="165">
        <v>1.9828484961133299</v>
      </c>
      <c r="K120" s="165">
        <v>1.9828484961133299</v>
      </c>
      <c r="L120" s="165">
        <v>1.9828484961133299</v>
      </c>
      <c r="M120" s="165">
        <v>1.9828484961133299</v>
      </c>
      <c r="N120" s="165">
        <v>1.9828484961133299</v>
      </c>
      <c r="O120" s="165">
        <v>1.9828484961133299</v>
      </c>
      <c r="P120" s="165">
        <v>1.9828484961133299</v>
      </c>
    </row>
    <row r="121" spans="2:16" s="224" customFormat="1" ht="15" customHeight="1" x14ac:dyDescent="0.25">
      <c r="B121" s="275" t="s">
        <v>19</v>
      </c>
      <c r="C121" s="275" t="s">
        <v>117</v>
      </c>
      <c r="D121" s="165">
        <v>4.0817534055240499</v>
      </c>
      <c r="E121" s="165">
        <v>4.0817534055240499</v>
      </c>
      <c r="F121" s="165">
        <v>4.0817534055240499</v>
      </c>
      <c r="G121" s="165">
        <v>4.0817534055240499</v>
      </c>
      <c r="H121" s="165">
        <v>4.0817534055240499</v>
      </c>
      <c r="I121" s="165">
        <v>4.0817534055240499</v>
      </c>
      <c r="J121" s="165">
        <v>4.0817534055240499</v>
      </c>
      <c r="K121" s="165">
        <v>4.0817534055240499</v>
      </c>
      <c r="L121" s="165">
        <v>4.0817534055240499</v>
      </c>
      <c r="M121" s="165">
        <v>4.0817534055240499</v>
      </c>
      <c r="N121" s="165">
        <v>4.0817534055240499</v>
      </c>
      <c r="O121" s="165">
        <v>4.0817534055240499</v>
      </c>
      <c r="P121" s="165">
        <v>4.0817534055240499</v>
      </c>
    </row>
    <row r="122" spans="2:16" s="224" customFormat="1" ht="15" customHeight="1" x14ac:dyDescent="0.25">
      <c r="B122" s="275" t="s">
        <v>19</v>
      </c>
      <c r="C122" s="275" t="s">
        <v>131</v>
      </c>
      <c r="D122" s="165">
        <v>10.872068976884901</v>
      </c>
      <c r="E122" s="165">
        <v>10.872068976884901</v>
      </c>
      <c r="F122" s="165">
        <v>10.872068976884901</v>
      </c>
      <c r="G122" s="165">
        <v>10.872068976884901</v>
      </c>
      <c r="H122" s="165">
        <v>10.872068976884901</v>
      </c>
      <c r="I122" s="165">
        <v>10.872068976884901</v>
      </c>
      <c r="J122" s="165">
        <v>10.872068976884901</v>
      </c>
      <c r="K122" s="165">
        <v>10.872068976884901</v>
      </c>
      <c r="L122" s="165">
        <v>10.872068976884901</v>
      </c>
      <c r="M122" s="165">
        <v>10.872068976884901</v>
      </c>
      <c r="N122" s="165">
        <v>10.872068976884901</v>
      </c>
      <c r="O122" s="165">
        <v>10.872068976884901</v>
      </c>
      <c r="P122" s="165">
        <v>10.872068976884901</v>
      </c>
    </row>
    <row r="123" spans="2:16" s="224" customFormat="1" ht="15" customHeight="1" x14ac:dyDescent="0.25">
      <c r="B123" s="275" t="s">
        <v>19</v>
      </c>
      <c r="C123" s="275" t="s">
        <v>145</v>
      </c>
      <c r="D123" s="165">
        <v>9.7616505244143994</v>
      </c>
      <c r="E123" s="165">
        <v>9.7616505244143994</v>
      </c>
      <c r="F123" s="165">
        <v>9.7616505244143994</v>
      </c>
      <c r="G123" s="165">
        <v>9.7616505244143994</v>
      </c>
      <c r="H123" s="165">
        <v>9.7616505244143994</v>
      </c>
      <c r="I123" s="165">
        <v>9.7616505244143994</v>
      </c>
      <c r="J123" s="165">
        <v>9.7616505244143994</v>
      </c>
      <c r="K123" s="165">
        <v>9.7616505244143994</v>
      </c>
      <c r="L123" s="165">
        <v>9.7616505244143994</v>
      </c>
      <c r="M123" s="165">
        <v>9.7616505244143994</v>
      </c>
      <c r="N123" s="165">
        <v>9.7616505244143994</v>
      </c>
      <c r="O123" s="165">
        <v>9.7616505244143994</v>
      </c>
      <c r="P123" s="165">
        <v>9.7616505244143994</v>
      </c>
    </row>
    <row r="124" spans="2:16" s="224" customFormat="1" ht="15" customHeight="1" x14ac:dyDescent="0.25">
      <c r="B124" s="275" t="s">
        <v>19</v>
      </c>
      <c r="C124" s="275" t="s">
        <v>129</v>
      </c>
      <c r="D124" s="165">
        <v>4.8215129488232202</v>
      </c>
      <c r="E124" s="165">
        <v>4.1197181816749104</v>
      </c>
      <c r="F124" s="165">
        <v>3.6403464442263802</v>
      </c>
      <c r="G124" s="165">
        <v>3.5922657657812902</v>
      </c>
      <c r="H124" s="165">
        <v>3.51994516712461</v>
      </c>
      <c r="I124" s="165">
        <v>3.58970572869364</v>
      </c>
      <c r="J124" s="165">
        <v>3.58970572869364</v>
      </c>
      <c r="K124" s="165">
        <v>3.58970572869364</v>
      </c>
      <c r="L124" s="165">
        <v>3.58970572869364</v>
      </c>
      <c r="M124" s="165">
        <v>3.58970572869364</v>
      </c>
      <c r="N124" s="165">
        <v>3.58970572869364</v>
      </c>
      <c r="O124" s="165">
        <v>3.58970572869364</v>
      </c>
      <c r="P124" s="165">
        <v>3.58970572869364</v>
      </c>
    </row>
    <row r="125" spans="2:16" s="224" customFormat="1" ht="15" customHeight="1" x14ac:dyDescent="0.25">
      <c r="B125" s="275" t="s">
        <v>19</v>
      </c>
      <c r="C125" s="275" t="s">
        <v>124</v>
      </c>
      <c r="D125" s="165">
        <v>2.8510578650180798</v>
      </c>
      <c r="E125" s="165">
        <v>2.8510578650180798</v>
      </c>
      <c r="F125" s="165">
        <v>2.8510578650180798</v>
      </c>
      <c r="G125" s="165">
        <v>2.8510578650180798</v>
      </c>
      <c r="H125" s="165">
        <v>2.8510578650180798</v>
      </c>
      <c r="I125" s="165">
        <v>2.8510578650180798</v>
      </c>
      <c r="J125" s="165">
        <v>2.8510578650180798</v>
      </c>
      <c r="K125" s="165">
        <v>2.8510578650180798</v>
      </c>
      <c r="L125" s="165">
        <v>2.8510578650180798</v>
      </c>
      <c r="M125" s="165">
        <v>2.8510578650180798</v>
      </c>
      <c r="N125" s="165">
        <v>2.8510578650180798</v>
      </c>
      <c r="O125" s="165">
        <v>2.8510578650180798</v>
      </c>
      <c r="P125" s="165">
        <v>2.8510578650180798</v>
      </c>
    </row>
    <row r="126" spans="2:16" s="224" customFormat="1" ht="15" customHeight="1" x14ac:dyDescent="0.25">
      <c r="B126" s="275" t="s">
        <v>19</v>
      </c>
      <c r="C126" s="275" t="s">
        <v>154</v>
      </c>
      <c r="D126" s="165">
        <v>1.4976466377680999</v>
      </c>
      <c r="E126" s="165">
        <v>1.3734678261523601</v>
      </c>
      <c r="F126" s="165">
        <v>1.32138695322337</v>
      </c>
      <c r="G126" s="165">
        <v>1.18039173659793</v>
      </c>
      <c r="H126" s="165">
        <v>1.0166893761342299</v>
      </c>
      <c r="I126" s="165">
        <v>0.86304644026026001</v>
      </c>
      <c r="J126" s="165">
        <v>0.86304644026026001</v>
      </c>
      <c r="K126" s="165">
        <v>0.86304644026026001</v>
      </c>
      <c r="L126" s="165">
        <v>0.86304644026026001</v>
      </c>
      <c r="M126" s="165">
        <v>0.86304644026026001</v>
      </c>
      <c r="N126" s="165">
        <v>0.86304644026026001</v>
      </c>
      <c r="O126" s="165">
        <v>0.86304644026026001</v>
      </c>
      <c r="P126" s="165">
        <v>0.86304644026026001</v>
      </c>
    </row>
    <row r="127" spans="2:16" s="224" customFormat="1" ht="15" customHeight="1" x14ac:dyDescent="0.25">
      <c r="B127" s="275" t="s">
        <v>19</v>
      </c>
      <c r="C127" s="275" t="s">
        <v>140</v>
      </c>
      <c r="D127" s="165">
        <v>3.74940344995141</v>
      </c>
      <c r="E127" s="165">
        <v>3.74940344995141</v>
      </c>
      <c r="F127" s="165">
        <v>3.74940344995141</v>
      </c>
      <c r="G127" s="165">
        <v>3.74940344995141</v>
      </c>
      <c r="H127" s="165">
        <v>3.74940344995141</v>
      </c>
      <c r="I127" s="165">
        <v>3.74940344995141</v>
      </c>
      <c r="J127" s="165">
        <v>3.74940344995141</v>
      </c>
      <c r="K127" s="165">
        <v>3.74940344995141</v>
      </c>
      <c r="L127" s="165">
        <v>3.74940344995141</v>
      </c>
      <c r="M127" s="165">
        <v>3.74940344995141</v>
      </c>
      <c r="N127" s="165">
        <v>3.74940344995141</v>
      </c>
      <c r="O127" s="165">
        <v>3.74940344995141</v>
      </c>
      <c r="P127" s="165">
        <v>3.74940344995141</v>
      </c>
    </row>
    <row r="128" spans="2:16" s="224" customFormat="1" ht="15" customHeight="1" x14ac:dyDescent="0.25">
      <c r="B128" s="275" t="s">
        <v>19</v>
      </c>
      <c r="C128" s="275" t="s">
        <v>97</v>
      </c>
      <c r="D128" s="165">
        <v>5.3592354364791603</v>
      </c>
      <c r="E128" s="165">
        <v>4.90146857061504</v>
      </c>
      <c r="F128" s="165">
        <v>4.7055677598933503</v>
      </c>
      <c r="G128" s="165">
        <v>4.7498750939409096</v>
      </c>
      <c r="H128" s="165">
        <v>4.7376372013526202</v>
      </c>
      <c r="I128" s="165">
        <v>4.84890703984364</v>
      </c>
      <c r="J128" s="165">
        <v>4.8446288055688997</v>
      </c>
      <c r="K128" s="165">
        <v>4.9694299214081097</v>
      </c>
      <c r="L128" s="165">
        <v>5.1695086952576803</v>
      </c>
      <c r="M128" s="165">
        <v>5.3816398170335198</v>
      </c>
      <c r="N128" s="165">
        <v>5.3816398170335198</v>
      </c>
      <c r="O128" s="165">
        <v>5.3816398170335198</v>
      </c>
      <c r="P128" s="165">
        <v>5.3816398170335198</v>
      </c>
    </row>
    <row r="129" spans="2:16" s="224" customFormat="1" ht="15" customHeight="1" x14ac:dyDescent="0.25">
      <c r="B129" s="275" t="s">
        <v>19</v>
      </c>
      <c r="C129" s="275" t="s">
        <v>189</v>
      </c>
      <c r="D129" s="165">
        <v>2.4639499542135899</v>
      </c>
      <c r="E129" s="165">
        <v>2.4639499542135899</v>
      </c>
      <c r="F129" s="165">
        <v>2.4639499542135899</v>
      </c>
      <c r="G129" s="165">
        <v>2.4639499542135899</v>
      </c>
      <c r="H129" s="165">
        <v>2.4639499542135899</v>
      </c>
      <c r="I129" s="165">
        <v>2.4639499542135899</v>
      </c>
      <c r="J129" s="165">
        <v>2.4639499542135899</v>
      </c>
      <c r="K129" s="165">
        <v>2.4639499542135899</v>
      </c>
      <c r="L129" s="165">
        <v>2.4639499542135899</v>
      </c>
      <c r="M129" s="165">
        <v>2.4639499542135899</v>
      </c>
      <c r="N129" s="165">
        <v>2.4639499542135899</v>
      </c>
      <c r="O129" s="165">
        <v>2.4639499542135899</v>
      </c>
      <c r="P129" s="165">
        <v>2.4639499542135899</v>
      </c>
    </row>
    <row r="130" spans="2:16" s="224" customFormat="1" ht="15" customHeight="1" x14ac:dyDescent="0.25">
      <c r="B130" s="275" t="s">
        <v>90</v>
      </c>
      <c r="C130" s="275" t="s">
        <v>51</v>
      </c>
      <c r="D130" s="165">
        <v>2.1172305854460198</v>
      </c>
      <c r="E130" s="165">
        <v>2.1172305854460198</v>
      </c>
      <c r="F130" s="165">
        <v>2.1172305854460198</v>
      </c>
      <c r="G130" s="165">
        <v>2.1172305854460198</v>
      </c>
      <c r="H130" s="165">
        <v>2.1172305854460198</v>
      </c>
      <c r="I130" s="165">
        <v>2.1172305854460198</v>
      </c>
      <c r="J130" s="165">
        <v>2.1172305854460198</v>
      </c>
      <c r="K130" s="165">
        <v>2.1172305854460198</v>
      </c>
      <c r="L130" s="165">
        <v>2.1172305854460198</v>
      </c>
      <c r="M130" s="165">
        <v>2.1172305854460198</v>
      </c>
      <c r="N130" s="165">
        <v>2.1172305854460198</v>
      </c>
      <c r="O130" s="165">
        <v>2.1172305854460198</v>
      </c>
      <c r="P130" s="165">
        <v>2.1172305854460198</v>
      </c>
    </row>
    <row r="131" spans="2:16" s="224" customFormat="1" ht="15" customHeight="1" x14ac:dyDescent="0.25">
      <c r="B131" s="275" t="s">
        <v>90</v>
      </c>
      <c r="C131" s="275" t="s">
        <v>28</v>
      </c>
      <c r="D131" s="165">
        <v>3.63142778268845</v>
      </c>
      <c r="E131" s="165">
        <v>3.7198623241167001</v>
      </c>
      <c r="F131" s="165">
        <v>3.6616790743515999</v>
      </c>
      <c r="G131" s="165">
        <v>3.6616790743515999</v>
      </c>
      <c r="H131" s="165">
        <v>3.45239509881038</v>
      </c>
      <c r="I131" s="165">
        <v>3.45239509881038</v>
      </c>
      <c r="J131" s="165">
        <v>3.45239509881038</v>
      </c>
      <c r="K131" s="165">
        <v>3.45239509881038</v>
      </c>
      <c r="L131" s="165">
        <v>3.45239509881038</v>
      </c>
      <c r="M131" s="165">
        <v>3.45239509881038</v>
      </c>
      <c r="N131" s="165">
        <v>3.45239509881038</v>
      </c>
      <c r="O131" s="165">
        <v>3.45239509881038</v>
      </c>
      <c r="P131" s="165">
        <v>3.45239509881038</v>
      </c>
    </row>
    <row r="132" spans="2:16" s="224" customFormat="1" ht="15" customHeight="1" x14ac:dyDescent="0.25">
      <c r="B132" s="275" t="s">
        <v>90</v>
      </c>
      <c r="C132" s="275" t="s">
        <v>49</v>
      </c>
      <c r="D132" s="165">
        <v>4.7309894557582401</v>
      </c>
      <c r="E132" s="165">
        <v>4.85478796585108</v>
      </c>
      <c r="F132" s="165">
        <v>4.8503168643005896</v>
      </c>
      <c r="G132" s="165">
        <v>4.8503168643005896</v>
      </c>
      <c r="H132" s="165">
        <v>4.71185862999058</v>
      </c>
      <c r="I132" s="165">
        <v>4.3074398161180998</v>
      </c>
      <c r="J132" s="165">
        <v>4.4675302763660403</v>
      </c>
      <c r="K132" s="165">
        <v>4.7471934416472603</v>
      </c>
      <c r="L132" s="165">
        <v>4.7471934416472603</v>
      </c>
      <c r="M132" s="165">
        <v>4.7471934416472603</v>
      </c>
      <c r="N132" s="165">
        <v>4.7471934416472603</v>
      </c>
      <c r="O132" s="165">
        <v>4.7471934416472603</v>
      </c>
      <c r="P132" s="165">
        <v>4.7471934416472603</v>
      </c>
    </row>
    <row r="133" spans="2:16" s="224" customFormat="1" ht="15" customHeight="1" x14ac:dyDescent="0.25">
      <c r="B133" s="275" t="s">
        <v>90</v>
      </c>
      <c r="C133" s="275" t="s">
        <v>24</v>
      </c>
      <c r="D133" s="165">
        <v>1.24404435561756</v>
      </c>
      <c r="E133" s="165">
        <v>1.24404435561756</v>
      </c>
      <c r="F133" s="165">
        <v>1.24404435561756</v>
      </c>
      <c r="G133" s="165">
        <v>1.24404435561756</v>
      </c>
      <c r="H133" s="165">
        <v>1.24404435561756</v>
      </c>
      <c r="I133" s="165">
        <v>1.24404435561756</v>
      </c>
      <c r="J133" s="165">
        <v>1.24404435561756</v>
      </c>
      <c r="K133" s="165">
        <v>1.24404435561756</v>
      </c>
      <c r="L133" s="165">
        <v>1.24404435561756</v>
      </c>
      <c r="M133" s="165">
        <v>1.24404435561756</v>
      </c>
      <c r="N133" s="165">
        <v>1.24404435561756</v>
      </c>
      <c r="O133" s="165">
        <v>1.24404435561756</v>
      </c>
      <c r="P133" s="165">
        <v>1.24404435561756</v>
      </c>
    </row>
    <row r="134" spans="2:16" s="224" customFormat="1" ht="15" customHeight="1" x14ac:dyDescent="0.25">
      <c r="B134" s="275" t="s">
        <v>90</v>
      </c>
      <c r="C134" s="275" t="s">
        <v>8</v>
      </c>
      <c r="D134" s="165">
        <v>1.00605364826725</v>
      </c>
      <c r="E134" s="165">
        <v>1.3427075925701499</v>
      </c>
      <c r="F134" s="165">
        <v>1.6835634205676799</v>
      </c>
      <c r="G134" s="165">
        <v>1.8821201081291601</v>
      </c>
      <c r="H134" s="165">
        <v>1.9912671236050401</v>
      </c>
      <c r="I134" s="165">
        <v>1.91423128715666</v>
      </c>
      <c r="J134" s="165">
        <v>1.70397917698937</v>
      </c>
      <c r="K134" s="165">
        <v>1.5817027325064299</v>
      </c>
      <c r="L134" s="165">
        <v>1.08257435072369</v>
      </c>
      <c r="M134" s="165">
        <v>0.98013125404274803</v>
      </c>
      <c r="N134" s="165">
        <v>0.86807376577652595</v>
      </c>
      <c r="O134" s="165">
        <v>0.93576448549936897</v>
      </c>
      <c r="P134" s="165">
        <v>0.90486404768130002</v>
      </c>
    </row>
    <row r="135" spans="2:16" s="224" customFormat="1" ht="15" customHeight="1" x14ac:dyDescent="0.25">
      <c r="B135" s="275" t="s">
        <v>90</v>
      </c>
      <c r="C135" s="275" t="s">
        <v>143</v>
      </c>
      <c r="D135" s="165">
        <v>3.3738353194102602</v>
      </c>
      <c r="E135" s="165">
        <v>3.23591976853597</v>
      </c>
      <c r="F135" s="165">
        <v>3.3207858611667298</v>
      </c>
      <c r="G135" s="165">
        <v>3.4289069597494701</v>
      </c>
      <c r="H135" s="165">
        <v>3.51873665685897</v>
      </c>
      <c r="I135" s="165">
        <v>3.5899146748515101</v>
      </c>
      <c r="J135" s="165">
        <v>3.6850157302837601</v>
      </c>
      <c r="K135" s="165">
        <v>3.5721677089172101</v>
      </c>
      <c r="L135" s="165">
        <v>3.5721677089172101</v>
      </c>
      <c r="M135" s="165">
        <v>3.5721677089172101</v>
      </c>
      <c r="N135" s="165">
        <v>3.5721677089172101</v>
      </c>
      <c r="O135" s="165">
        <v>3.5721677089172101</v>
      </c>
      <c r="P135" s="165">
        <v>3.5721677089172101</v>
      </c>
    </row>
    <row r="136" spans="2:16" s="224" customFormat="1" ht="15" customHeight="1" x14ac:dyDescent="0.25">
      <c r="B136" s="275" t="s">
        <v>90</v>
      </c>
      <c r="C136" s="275" t="s">
        <v>250</v>
      </c>
      <c r="D136" s="165">
        <v>3.9296528704117</v>
      </c>
      <c r="E136" s="165">
        <v>3.5057367296230999</v>
      </c>
      <c r="F136" s="165">
        <v>3.1749766517057898</v>
      </c>
      <c r="G136" s="165">
        <v>3.1749766517057898</v>
      </c>
      <c r="H136" s="165">
        <v>2.8855825843130898</v>
      </c>
      <c r="I136" s="165">
        <v>2.66777793260861</v>
      </c>
      <c r="J136" s="165">
        <v>2.5703815748521599</v>
      </c>
      <c r="K136" s="165">
        <v>2.0996413920602701</v>
      </c>
      <c r="L136" s="165">
        <v>2.0996413920602701</v>
      </c>
      <c r="M136" s="165">
        <v>2.0996413920602701</v>
      </c>
      <c r="N136" s="165">
        <v>2.0996413920602701</v>
      </c>
      <c r="O136" s="165">
        <v>2.0996413920602701</v>
      </c>
      <c r="P136" s="165">
        <v>2.0996413920602701</v>
      </c>
    </row>
    <row r="137" spans="2:16" s="224" customFormat="1" ht="15" customHeight="1" x14ac:dyDescent="0.25">
      <c r="B137" s="275" t="s">
        <v>90</v>
      </c>
      <c r="C137" s="275" t="s">
        <v>63</v>
      </c>
      <c r="D137" s="165">
        <v>3.5776144418270799</v>
      </c>
      <c r="E137" s="165">
        <v>4.2662702106347998</v>
      </c>
      <c r="F137" s="165">
        <v>4.8906469031115201</v>
      </c>
      <c r="G137" s="165">
        <v>5.23062484348024</v>
      </c>
      <c r="H137" s="165">
        <v>5.3881327741974196</v>
      </c>
      <c r="I137" s="165">
        <v>5.1297954904012499</v>
      </c>
      <c r="J137" s="165">
        <v>5.1297954904012499</v>
      </c>
      <c r="K137" s="165">
        <v>5.1297954904012499</v>
      </c>
      <c r="L137" s="165">
        <v>5.1297954904012499</v>
      </c>
      <c r="M137" s="165">
        <v>5.1297954904012499</v>
      </c>
      <c r="N137" s="165">
        <v>5.1297954904012499</v>
      </c>
      <c r="O137" s="165">
        <v>5.1297954904012499</v>
      </c>
      <c r="P137" s="165">
        <v>5.1297954904012499</v>
      </c>
    </row>
    <row r="138" spans="2:16" s="224" customFormat="1" ht="15" customHeight="1" x14ac:dyDescent="0.25">
      <c r="B138" s="275" t="s">
        <v>90</v>
      </c>
      <c r="C138" s="275" t="s">
        <v>44</v>
      </c>
      <c r="D138" s="165">
        <v>8.5436947865325195</v>
      </c>
      <c r="E138" s="165">
        <v>8.8186698263499892</v>
      </c>
      <c r="F138" s="165">
        <v>9.7403248441555697</v>
      </c>
      <c r="G138" s="165">
        <v>9.7403248441555697</v>
      </c>
      <c r="H138" s="165">
        <v>10.6222723867351</v>
      </c>
      <c r="I138" s="165">
        <v>11.2576060316716</v>
      </c>
      <c r="J138" s="165">
        <v>11.4853172879395</v>
      </c>
      <c r="K138" s="165">
        <v>11.8802530538631</v>
      </c>
      <c r="L138" s="165">
        <v>11.8802530538631</v>
      </c>
      <c r="M138" s="165">
        <v>11.8802530538631</v>
      </c>
      <c r="N138" s="165">
        <v>11.8802530538631</v>
      </c>
      <c r="O138" s="165">
        <v>11.8802530538631</v>
      </c>
      <c r="P138" s="165">
        <v>11.8802530538631</v>
      </c>
    </row>
    <row r="139" spans="2:16" s="224" customFormat="1" ht="15" customHeight="1" x14ac:dyDescent="0.25">
      <c r="B139" s="275" t="s">
        <v>90</v>
      </c>
      <c r="C139" s="275" t="s">
        <v>68</v>
      </c>
      <c r="D139" s="165">
        <v>2.5050974495398401</v>
      </c>
      <c r="E139" s="165">
        <v>2.2868984367671601</v>
      </c>
      <c r="F139" s="165">
        <v>2.0556631349550698</v>
      </c>
      <c r="G139" s="165">
        <v>2.0556631349550698</v>
      </c>
      <c r="H139" s="165">
        <v>1.86435156374157</v>
      </c>
      <c r="I139" s="165">
        <v>1.87506482726658</v>
      </c>
      <c r="J139" s="165">
        <v>1.87506482726658</v>
      </c>
      <c r="K139" s="165">
        <v>1.87506482726658</v>
      </c>
      <c r="L139" s="165">
        <v>1.87506482726658</v>
      </c>
      <c r="M139" s="165">
        <v>1.87506482726658</v>
      </c>
      <c r="N139" s="165">
        <v>1.87506482726658</v>
      </c>
      <c r="O139" s="165">
        <v>1.87506482726658</v>
      </c>
      <c r="P139" s="165">
        <v>1.87506482726658</v>
      </c>
    </row>
    <row r="140" spans="2:16" s="224" customFormat="1" ht="15" customHeight="1" x14ac:dyDescent="0.25">
      <c r="B140" s="275" t="s">
        <v>90</v>
      </c>
      <c r="C140" s="275" t="s">
        <v>36</v>
      </c>
      <c r="D140" s="165">
        <v>5.4492902186841299</v>
      </c>
      <c r="E140" s="165">
        <v>5.4728960652204499</v>
      </c>
      <c r="F140" s="165">
        <v>5.4675282509292398</v>
      </c>
      <c r="G140" s="165">
        <v>5.4675282509292398</v>
      </c>
      <c r="H140" s="165">
        <v>5.4465431450046804</v>
      </c>
      <c r="I140" s="165">
        <v>5.8784646659865398</v>
      </c>
      <c r="J140" s="165">
        <v>5.9483049359827804</v>
      </c>
      <c r="K140" s="165">
        <v>6.3606928391177604</v>
      </c>
      <c r="L140" s="165">
        <v>6.3606928391177604</v>
      </c>
      <c r="M140" s="165">
        <v>6.3606928391177604</v>
      </c>
      <c r="N140" s="165">
        <v>6.3606928391177604</v>
      </c>
      <c r="O140" s="165">
        <v>6.3606928391177604</v>
      </c>
      <c r="P140" s="165">
        <v>6.3606928391177604</v>
      </c>
    </row>
    <row r="141" spans="2:16" s="224" customFormat="1" ht="15" customHeight="1" x14ac:dyDescent="0.25">
      <c r="B141" s="275" t="s">
        <v>90</v>
      </c>
      <c r="C141" s="275" t="s">
        <v>72</v>
      </c>
      <c r="D141" s="165">
        <v>4.3187315287459596</v>
      </c>
      <c r="E141" s="165">
        <v>4.3187315287459596</v>
      </c>
      <c r="F141" s="165">
        <v>4.3187315287459596</v>
      </c>
      <c r="G141" s="165">
        <v>4.3187315287459596</v>
      </c>
      <c r="H141" s="165">
        <v>4.3187315287459596</v>
      </c>
      <c r="I141" s="165">
        <v>4.3187315287459596</v>
      </c>
      <c r="J141" s="165">
        <v>4.3187315287459596</v>
      </c>
      <c r="K141" s="165">
        <v>4.3187315287459596</v>
      </c>
      <c r="L141" s="165">
        <v>4.3187315287459596</v>
      </c>
      <c r="M141" s="165">
        <v>4.3187315287459596</v>
      </c>
      <c r="N141" s="165">
        <v>4.3187315287459596</v>
      </c>
      <c r="O141" s="165">
        <v>4.3187315287459596</v>
      </c>
      <c r="P141" s="165">
        <v>4.3187315287459596</v>
      </c>
    </row>
    <row r="142" spans="2:16" s="224" customFormat="1" ht="15" customHeight="1" x14ac:dyDescent="0.25">
      <c r="B142" s="275" t="s">
        <v>90</v>
      </c>
      <c r="C142" s="275" t="s">
        <v>78</v>
      </c>
      <c r="D142" s="165">
        <v>5.2646440943769504</v>
      </c>
      <c r="E142" s="165">
        <v>5.3563822779747703</v>
      </c>
      <c r="F142" s="165">
        <v>5.4819818630758004</v>
      </c>
      <c r="G142" s="165">
        <v>5.5097593826093902</v>
      </c>
      <c r="H142" s="165">
        <v>5.5330497511381598</v>
      </c>
      <c r="I142" s="165">
        <v>5.1547535590659797</v>
      </c>
      <c r="J142" s="165">
        <v>5.3186730364157704</v>
      </c>
      <c r="K142" s="165">
        <v>5.3480417325145497</v>
      </c>
      <c r="L142" s="165">
        <v>5.3480417325145497</v>
      </c>
      <c r="M142" s="165">
        <v>5.3480417325145497</v>
      </c>
      <c r="N142" s="165">
        <v>5.3480417325145497</v>
      </c>
      <c r="O142" s="165">
        <v>5.3480417325145497</v>
      </c>
      <c r="P142" s="165">
        <v>5.3480417325145497</v>
      </c>
    </row>
    <row r="143" spans="2:16" s="224" customFormat="1" ht="15" customHeight="1" x14ac:dyDescent="0.25">
      <c r="B143" s="275" t="s">
        <v>90</v>
      </c>
      <c r="C143" s="275" t="s">
        <v>66</v>
      </c>
      <c r="D143" s="165">
        <v>7.6112982516853904</v>
      </c>
      <c r="E143" s="165">
        <v>7.0716647965545398</v>
      </c>
      <c r="F143" s="165">
        <v>6.99183840861616</v>
      </c>
      <c r="G143" s="165">
        <v>6.99183840861616</v>
      </c>
      <c r="H143" s="165">
        <v>6.9176823451743399</v>
      </c>
      <c r="I143" s="165">
        <v>7.03816635048811</v>
      </c>
      <c r="J143" s="165">
        <v>6.9376202456076896</v>
      </c>
      <c r="K143" s="165">
        <v>7.2125847383007304</v>
      </c>
      <c r="L143" s="165">
        <v>7.2125847383007304</v>
      </c>
      <c r="M143" s="165">
        <v>7.2125847383007304</v>
      </c>
      <c r="N143" s="165">
        <v>7.2125847383007304</v>
      </c>
      <c r="O143" s="165">
        <v>7.2125847383007304</v>
      </c>
      <c r="P143" s="165">
        <v>7.2125847383007304</v>
      </c>
    </row>
    <row r="144" spans="2:16" s="224" customFormat="1" ht="15" customHeight="1" x14ac:dyDescent="0.25">
      <c r="B144" s="275" t="s">
        <v>90</v>
      </c>
      <c r="C144" s="275" t="s">
        <v>147</v>
      </c>
      <c r="D144" s="165">
        <v>8.3759620226555906</v>
      </c>
      <c r="E144" s="165">
        <v>8.05476394796165</v>
      </c>
      <c r="F144" s="165">
        <v>8.2412431442801797</v>
      </c>
      <c r="G144" s="165">
        <v>8.3365408652430393</v>
      </c>
      <c r="H144" s="165">
        <v>8.3262189064665506</v>
      </c>
      <c r="I144" s="165">
        <v>8.3660092569450306</v>
      </c>
      <c r="J144" s="165">
        <v>8.3660092569450306</v>
      </c>
      <c r="K144" s="165">
        <v>8.3660092569450306</v>
      </c>
      <c r="L144" s="165">
        <v>8.3660092569450306</v>
      </c>
      <c r="M144" s="165">
        <v>8.3660092569450306</v>
      </c>
      <c r="N144" s="165">
        <v>8.3660092569450306</v>
      </c>
      <c r="O144" s="165">
        <v>8.3660092569450306</v>
      </c>
      <c r="P144" s="165">
        <v>8.3660092569450306</v>
      </c>
    </row>
    <row r="145" spans="2:16" s="224" customFormat="1" ht="15" customHeight="1" x14ac:dyDescent="0.25">
      <c r="B145" s="275" t="s">
        <v>90</v>
      </c>
      <c r="C145" s="275" t="s">
        <v>86</v>
      </c>
      <c r="D145" s="165">
        <v>2.69460113269455</v>
      </c>
      <c r="E145" s="165">
        <v>2.6573172615967402</v>
      </c>
      <c r="F145" s="165">
        <v>2.5202900548090699</v>
      </c>
      <c r="G145" s="165">
        <v>2.5202900548090699</v>
      </c>
      <c r="H145" s="165">
        <v>2.3656808573956098</v>
      </c>
      <c r="I145" s="165">
        <v>2.15857713362215</v>
      </c>
      <c r="J145" s="165">
        <v>2.15857713362215</v>
      </c>
      <c r="K145" s="165">
        <v>2.15857713362215</v>
      </c>
      <c r="L145" s="165">
        <v>2.15857713362215</v>
      </c>
      <c r="M145" s="165">
        <v>2.15857713362215</v>
      </c>
      <c r="N145" s="165">
        <v>2.15857713362215</v>
      </c>
      <c r="O145" s="165">
        <v>2.15857713362215</v>
      </c>
      <c r="P145" s="165">
        <v>2.15857713362215</v>
      </c>
    </row>
    <row r="146" spans="2:16" s="224" customFormat="1" ht="15" customHeight="1" x14ac:dyDescent="0.25">
      <c r="B146" s="275" t="s">
        <v>90</v>
      </c>
      <c r="C146" s="275" t="s">
        <v>108</v>
      </c>
      <c r="D146" s="165">
        <v>5.0016242229202099</v>
      </c>
      <c r="E146" s="165">
        <v>4.4005871737472599</v>
      </c>
      <c r="F146" s="165">
        <v>4.1991333535998896</v>
      </c>
      <c r="G146" s="165">
        <v>4.1158366829912598</v>
      </c>
      <c r="H146" s="165">
        <v>4.0716920804277201</v>
      </c>
      <c r="I146" s="165">
        <v>4.4670746898415397</v>
      </c>
      <c r="J146" s="165">
        <v>4.4670746898415397</v>
      </c>
      <c r="K146" s="165">
        <v>4.4670746898415397</v>
      </c>
      <c r="L146" s="165">
        <v>4.4670746898415397</v>
      </c>
      <c r="M146" s="165">
        <v>4.4670746898415397</v>
      </c>
      <c r="N146" s="165">
        <v>4.4670746898415397</v>
      </c>
      <c r="O146" s="165">
        <v>4.4670746898415397</v>
      </c>
      <c r="P146" s="165">
        <v>4.4670746898415397</v>
      </c>
    </row>
    <row r="147" spans="2:16" s="224" customFormat="1" ht="15" customHeight="1" x14ac:dyDescent="0.25">
      <c r="B147" s="275" t="s">
        <v>90</v>
      </c>
      <c r="C147" s="275" t="s">
        <v>102</v>
      </c>
      <c r="D147" s="165">
        <v>2.8091053594700601</v>
      </c>
      <c r="E147" s="165">
        <v>2.6942158282394502</v>
      </c>
      <c r="F147" s="165">
        <v>2.35247650947856</v>
      </c>
      <c r="G147" s="165">
        <v>2.2715009116766001</v>
      </c>
      <c r="H147" s="165">
        <v>2.1260673900303102</v>
      </c>
      <c r="I147" s="165">
        <v>2.07542179934797</v>
      </c>
      <c r="J147" s="165">
        <v>2.07542179934797</v>
      </c>
      <c r="K147" s="165">
        <v>2.07542179934797</v>
      </c>
      <c r="L147" s="165">
        <v>2.07542179934797</v>
      </c>
      <c r="M147" s="165">
        <v>2.07542179934797</v>
      </c>
      <c r="N147" s="165">
        <v>2.07542179934797</v>
      </c>
      <c r="O147" s="165">
        <v>2.07542179934797</v>
      </c>
      <c r="P147" s="165">
        <v>2.07542179934797</v>
      </c>
    </row>
    <row r="148" spans="2:16" s="224" customFormat="1" ht="15" customHeight="1" x14ac:dyDescent="0.25">
      <c r="B148" s="275" t="s">
        <v>90</v>
      </c>
      <c r="C148" s="275" t="s">
        <v>117</v>
      </c>
      <c r="D148" s="165">
        <v>3.1287907645019</v>
      </c>
      <c r="E148" s="165">
        <v>3.1287907645019</v>
      </c>
      <c r="F148" s="165">
        <v>3.1287907645019</v>
      </c>
      <c r="G148" s="165">
        <v>3.1287907645019</v>
      </c>
      <c r="H148" s="165">
        <v>3.1287907645019</v>
      </c>
      <c r="I148" s="165">
        <v>3.1287907645019</v>
      </c>
      <c r="J148" s="165">
        <v>3.1287907645019</v>
      </c>
      <c r="K148" s="165">
        <v>3.1287907645019</v>
      </c>
      <c r="L148" s="165">
        <v>3.1287907645019</v>
      </c>
      <c r="M148" s="165">
        <v>3.1287907645019</v>
      </c>
      <c r="N148" s="165">
        <v>3.1287907645019</v>
      </c>
      <c r="O148" s="165">
        <v>3.1287907645019</v>
      </c>
      <c r="P148" s="165">
        <v>3.1287907645019</v>
      </c>
    </row>
    <row r="149" spans="2:16" s="224" customFormat="1" ht="15" customHeight="1" x14ac:dyDescent="0.25">
      <c r="B149" s="275" t="s">
        <v>90</v>
      </c>
      <c r="C149" s="275" t="s">
        <v>131</v>
      </c>
      <c r="D149" s="165">
        <v>10.3652579558947</v>
      </c>
      <c r="E149" s="165">
        <v>10.303826348653001</v>
      </c>
      <c r="F149" s="165">
        <v>10.3083307470744</v>
      </c>
      <c r="G149" s="165">
        <v>10.4201878786086</v>
      </c>
      <c r="H149" s="165">
        <v>10.5471216878266</v>
      </c>
      <c r="I149" s="165">
        <v>9.97109798018775</v>
      </c>
      <c r="J149" s="165">
        <v>9.97109798018775</v>
      </c>
      <c r="K149" s="165">
        <v>9.97109798018775</v>
      </c>
      <c r="L149" s="165">
        <v>9.97109798018775</v>
      </c>
      <c r="M149" s="165">
        <v>9.97109798018775</v>
      </c>
      <c r="N149" s="165">
        <v>9.97109798018775</v>
      </c>
      <c r="O149" s="165">
        <v>9.97109798018775</v>
      </c>
      <c r="P149" s="165">
        <v>9.97109798018775</v>
      </c>
    </row>
    <row r="150" spans="2:16" s="224" customFormat="1" ht="15" customHeight="1" x14ac:dyDescent="0.25">
      <c r="B150" s="275" t="s">
        <v>90</v>
      </c>
      <c r="C150" s="275" t="s">
        <v>145</v>
      </c>
      <c r="D150" s="165">
        <v>10.106433080636201</v>
      </c>
      <c r="E150" s="165">
        <v>11.8723863395885</v>
      </c>
      <c r="F150" s="165">
        <v>13.010382875040801</v>
      </c>
      <c r="G150" s="165">
        <v>13.010382875040801</v>
      </c>
      <c r="H150" s="165">
        <v>15.5760631321698</v>
      </c>
      <c r="I150" s="165">
        <v>17.205445845700901</v>
      </c>
      <c r="J150" s="165">
        <v>18.163641425354999</v>
      </c>
      <c r="K150" s="165">
        <v>20.760460957400799</v>
      </c>
      <c r="L150" s="165">
        <v>20.760460957400799</v>
      </c>
      <c r="M150" s="165">
        <v>20.760460957400799</v>
      </c>
      <c r="N150" s="165">
        <v>20.760460957400799</v>
      </c>
      <c r="O150" s="165">
        <v>20.760460957400799</v>
      </c>
      <c r="P150" s="165">
        <v>20.760460957400799</v>
      </c>
    </row>
    <row r="151" spans="2:16" s="224" customFormat="1" ht="15" customHeight="1" x14ac:dyDescent="0.25">
      <c r="B151" s="275" t="s">
        <v>90</v>
      </c>
      <c r="C151" s="275" t="s">
        <v>129</v>
      </c>
      <c r="D151" s="165">
        <v>6.2523805279615097</v>
      </c>
      <c r="E151" s="165">
        <v>5.83861754406293</v>
      </c>
      <c r="F151" s="165">
        <v>5.5580482055016898</v>
      </c>
      <c r="G151" s="165">
        <v>5.5414103366905003</v>
      </c>
      <c r="H151" s="165">
        <v>5.5378367017993302</v>
      </c>
      <c r="I151" s="165">
        <v>6.0995063627445703</v>
      </c>
      <c r="J151" s="165">
        <v>6.0995063627445703</v>
      </c>
      <c r="K151" s="165">
        <v>6.0995063627445703</v>
      </c>
      <c r="L151" s="165">
        <v>6.0995063627445703</v>
      </c>
      <c r="M151" s="165">
        <v>6.0995063627445703</v>
      </c>
      <c r="N151" s="165">
        <v>6.0995063627445703</v>
      </c>
      <c r="O151" s="165">
        <v>6.0995063627445703</v>
      </c>
      <c r="P151" s="165">
        <v>6.0995063627445703</v>
      </c>
    </row>
    <row r="152" spans="2:16" s="224" customFormat="1" ht="15" customHeight="1" x14ac:dyDescent="0.25">
      <c r="B152" s="275" t="s">
        <v>90</v>
      </c>
      <c r="C152" s="275" t="s">
        <v>124</v>
      </c>
      <c r="D152" s="165">
        <v>1.8975992780822799</v>
      </c>
      <c r="E152" s="165">
        <v>1.8099945845798899</v>
      </c>
      <c r="F152" s="165">
        <v>1.6366816932636099</v>
      </c>
      <c r="G152" s="165">
        <v>1.6366816932636099</v>
      </c>
      <c r="H152" s="165">
        <v>1.73549266331115</v>
      </c>
      <c r="I152" s="165">
        <v>1.73630549929779</v>
      </c>
      <c r="J152" s="165">
        <v>1.51150597920896</v>
      </c>
      <c r="K152" s="165">
        <v>1.4210781118717599</v>
      </c>
      <c r="L152" s="165">
        <v>1.4210781118717599</v>
      </c>
      <c r="M152" s="165">
        <v>1.4210781118717599</v>
      </c>
      <c r="N152" s="165">
        <v>1.4210781118717599</v>
      </c>
      <c r="O152" s="165">
        <v>1.4210781118717599</v>
      </c>
      <c r="P152" s="165">
        <v>1.4210781118717599</v>
      </c>
    </row>
    <row r="153" spans="2:16" s="224" customFormat="1" ht="15" customHeight="1" x14ac:dyDescent="0.25">
      <c r="B153" s="275" t="s">
        <v>90</v>
      </c>
      <c r="C153" s="275" t="s">
        <v>152</v>
      </c>
      <c r="D153" s="165">
        <v>2.88568491090756</v>
      </c>
      <c r="E153" s="165">
        <v>2.5421763881712098</v>
      </c>
      <c r="F153" s="165">
        <v>2.2840760095924799</v>
      </c>
      <c r="G153" s="165">
        <v>2.2840760095924799</v>
      </c>
      <c r="H153" s="165">
        <v>2.10638389870318</v>
      </c>
      <c r="I153" s="165">
        <v>1.94407041858024</v>
      </c>
      <c r="J153" s="165">
        <v>1.90622761584143</v>
      </c>
      <c r="K153" s="165">
        <v>1.97973185831066</v>
      </c>
      <c r="L153" s="165">
        <v>1.97973185831066</v>
      </c>
      <c r="M153" s="165">
        <v>1.97973185831066</v>
      </c>
      <c r="N153" s="165">
        <v>1.97973185831066</v>
      </c>
      <c r="O153" s="165">
        <v>1.97973185831066</v>
      </c>
      <c r="P153" s="165">
        <v>1.97973185831066</v>
      </c>
    </row>
    <row r="154" spans="2:16" s="224" customFormat="1" ht="15" customHeight="1" x14ac:dyDescent="0.25">
      <c r="B154" s="275" t="s">
        <v>90</v>
      </c>
      <c r="C154" s="275" t="s">
        <v>154</v>
      </c>
      <c r="D154" s="165">
        <v>0.86940519704321795</v>
      </c>
      <c r="E154" s="165">
        <v>0.90066272974614103</v>
      </c>
      <c r="F154" s="165">
        <v>0.85687480549538697</v>
      </c>
      <c r="G154" s="165">
        <v>0.70086308111999196</v>
      </c>
      <c r="H154" s="165">
        <v>0.50272077493922296</v>
      </c>
      <c r="I154" s="165">
        <v>0.37450763294827899</v>
      </c>
      <c r="J154" s="165">
        <v>0.67155925071758904</v>
      </c>
      <c r="K154" s="165">
        <v>0.96081388242671395</v>
      </c>
      <c r="L154" s="165">
        <v>0.96081388242671395</v>
      </c>
      <c r="M154" s="165">
        <v>0.96081388242671395</v>
      </c>
      <c r="N154" s="165">
        <v>0.96081388242671395</v>
      </c>
      <c r="O154" s="165">
        <v>0.96081388242671395</v>
      </c>
      <c r="P154" s="165">
        <v>0.96081388242671395</v>
      </c>
    </row>
    <row r="155" spans="2:16" s="224" customFormat="1" ht="15" customHeight="1" x14ac:dyDescent="0.25">
      <c r="B155" s="275" t="s">
        <v>90</v>
      </c>
      <c r="C155" s="275" t="s">
        <v>140</v>
      </c>
      <c r="D155" s="165">
        <v>2.73729073168743</v>
      </c>
      <c r="E155" s="165">
        <v>2.7047293393285701</v>
      </c>
      <c r="F155" s="165">
        <v>2.4381210331787999</v>
      </c>
      <c r="G155" s="165">
        <v>2.4381210331787999</v>
      </c>
      <c r="H155" s="165">
        <v>2.2667152847050902</v>
      </c>
      <c r="I155" s="165">
        <v>2.2365306164799299</v>
      </c>
      <c r="J155" s="165">
        <v>1.89757186964881</v>
      </c>
      <c r="K155" s="165">
        <v>1.6678857680360499</v>
      </c>
      <c r="L155" s="165">
        <v>1.6678857680360499</v>
      </c>
      <c r="M155" s="165">
        <v>1.6678857680360499</v>
      </c>
      <c r="N155" s="165">
        <v>1.6678857680360499</v>
      </c>
      <c r="O155" s="165">
        <v>1.6678857680360499</v>
      </c>
      <c r="P155" s="165">
        <v>1.6678857680360499</v>
      </c>
    </row>
    <row r="156" spans="2:16" s="224" customFormat="1" ht="15" customHeight="1" x14ac:dyDescent="0.25">
      <c r="B156" s="275" t="s">
        <v>90</v>
      </c>
      <c r="C156" s="275" t="s">
        <v>97</v>
      </c>
      <c r="D156" s="165">
        <v>3.3596171512599899</v>
      </c>
      <c r="E156" s="165">
        <v>3.1743240903940602</v>
      </c>
      <c r="F156" s="165">
        <v>2.8529542818460101</v>
      </c>
      <c r="G156" s="165">
        <v>2.7085386894545702</v>
      </c>
      <c r="H156" s="165">
        <v>2.58279149572969</v>
      </c>
      <c r="I156" s="165">
        <v>2.5682793206141801</v>
      </c>
      <c r="J156" s="165">
        <v>2.37238990638141</v>
      </c>
      <c r="K156" s="165">
        <v>1.5646085888008801</v>
      </c>
      <c r="L156" s="165">
        <v>1.4024154434848</v>
      </c>
      <c r="M156" s="165">
        <v>1.0916336873661401</v>
      </c>
      <c r="N156" s="165">
        <v>1.1991398339035999</v>
      </c>
      <c r="O156" s="165">
        <v>1.1211913085815499</v>
      </c>
      <c r="P156" s="165">
        <v>1.14217755462298</v>
      </c>
    </row>
    <row r="157" spans="2:16" s="224" customFormat="1" ht="15" customHeight="1" x14ac:dyDescent="0.25">
      <c r="B157" s="275" t="s">
        <v>90</v>
      </c>
      <c r="C157" s="275" t="s">
        <v>189</v>
      </c>
      <c r="D157" s="165">
        <v>2.1442945655193801</v>
      </c>
      <c r="E157" s="165">
        <v>2.26216469623441</v>
      </c>
      <c r="F157" s="165">
        <v>2.3808026540964198</v>
      </c>
      <c r="G157" s="165">
        <v>2.4763233398489999</v>
      </c>
      <c r="H157" s="165">
        <v>2.59641872634811</v>
      </c>
      <c r="I157" s="165">
        <v>2.8358678623856401</v>
      </c>
      <c r="J157" s="165">
        <v>2.8358678623856401</v>
      </c>
      <c r="K157" s="165">
        <v>2.8358678623856401</v>
      </c>
      <c r="L157" s="165">
        <v>2.8358678623856401</v>
      </c>
      <c r="M157" s="165">
        <v>2.8358678623856401</v>
      </c>
      <c r="N157" s="165">
        <v>2.8358678623856401</v>
      </c>
      <c r="O157" s="165">
        <v>2.8358678623856401</v>
      </c>
      <c r="P157" s="165">
        <v>2.8358678623856401</v>
      </c>
    </row>
    <row r="158" spans="2:16" s="224" customFormat="1" ht="15" customHeight="1" x14ac:dyDescent="0.25">
      <c r="B158" s="275" t="s">
        <v>51</v>
      </c>
      <c r="C158" s="275" t="s">
        <v>28</v>
      </c>
      <c r="D158" s="165">
        <v>-0.71581721034176904</v>
      </c>
      <c r="E158" s="165">
        <v>-0.71581721034176904</v>
      </c>
      <c r="F158" s="165">
        <v>-0.71581721034176904</v>
      </c>
      <c r="G158" s="165">
        <v>-0.71581721034176904</v>
      </c>
      <c r="H158" s="165">
        <v>-0.71581721034176904</v>
      </c>
      <c r="I158" s="165">
        <v>-0.71581721034176904</v>
      </c>
      <c r="J158" s="165">
        <v>-0.71581721034176904</v>
      </c>
      <c r="K158" s="165">
        <v>-0.71581721034176904</v>
      </c>
      <c r="L158" s="165">
        <v>-0.71581721034176904</v>
      </c>
      <c r="M158" s="165">
        <v>-0.71581721034176904</v>
      </c>
      <c r="N158" s="165">
        <v>-0.71581721034176904</v>
      </c>
      <c r="O158" s="165">
        <v>-0.71581721034176904</v>
      </c>
      <c r="P158" s="165">
        <v>-0.71581721034176904</v>
      </c>
    </row>
    <row r="159" spans="2:16" s="224" customFormat="1" ht="15" customHeight="1" x14ac:dyDescent="0.25">
      <c r="B159" s="275" t="s">
        <v>51</v>
      </c>
      <c r="C159" s="275" t="s">
        <v>49</v>
      </c>
      <c r="D159" s="165">
        <v>2.48983993895147E-2</v>
      </c>
      <c r="E159" s="165">
        <v>2.48983993895147E-2</v>
      </c>
      <c r="F159" s="165">
        <v>2.48983993895147E-2</v>
      </c>
      <c r="G159" s="165">
        <v>2.48983993895147E-2</v>
      </c>
      <c r="H159" s="165">
        <v>2.48983993895147E-2</v>
      </c>
      <c r="I159" s="165">
        <v>2.48983993895147E-2</v>
      </c>
      <c r="J159" s="165">
        <v>2.48983993895147E-2</v>
      </c>
      <c r="K159" s="165">
        <v>2.48983993895147E-2</v>
      </c>
      <c r="L159" s="165">
        <v>2.48983993895147E-2</v>
      </c>
      <c r="M159" s="165">
        <v>2.48983993895147E-2</v>
      </c>
      <c r="N159" s="165">
        <v>2.48983993895147E-2</v>
      </c>
      <c r="O159" s="165">
        <v>2.48983993895147E-2</v>
      </c>
      <c r="P159" s="165">
        <v>2.48983993895147E-2</v>
      </c>
    </row>
    <row r="160" spans="2:16" s="224" customFormat="1" ht="15" customHeight="1" x14ac:dyDescent="0.25">
      <c r="B160" s="275" t="s">
        <v>51</v>
      </c>
      <c r="C160" s="275" t="s">
        <v>8</v>
      </c>
      <c r="D160" s="165">
        <v>2.1885550310754498</v>
      </c>
      <c r="E160" s="165">
        <v>3.37824355098916</v>
      </c>
      <c r="F160" s="165">
        <v>4.3692996951262399</v>
      </c>
      <c r="G160" s="165">
        <v>5.0042295291732604</v>
      </c>
      <c r="H160" s="165">
        <v>5.5156026636714399</v>
      </c>
      <c r="I160" s="165">
        <v>5.77722020205535</v>
      </c>
      <c r="J160" s="165">
        <v>5.77722020205535</v>
      </c>
      <c r="K160" s="165">
        <v>5.77722020205535</v>
      </c>
      <c r="L160" s="165">
        <v>5.77722020205535</v>
      </c>
      <c r="M160" s="165">
        <v>5.77722020205535</v>
      </c>
      <c r="N160" s="165">
        <v>5.77722020205535</v>
      </c>
      <c r="O160" s="165">
        <v>5.77722020205535</v>
      </c>
      <c r="P160" s="165">
        <v>5.77722020205535</v>
      </c>
    </row>
    <row r="161" spans="2:16" s="224" customFormat="1" ht="15" customHeight="1" x14ac:dyDescent="0.25">
      <c r="B161" s="275" t="s">
        <v>51</v>
      </c>
      <c r="C161" s="275" t="s">
        <v>143</v>
      </c>
      <c r="D161" s="165">
        <v>3.3563513905774598</v>
      </c>
      <c r="E161" s="165">
        <v>3.3563513905774598</v>
      </c>
      <c r="F161" s="165">
        <v>3.3563513905774598</v>
      </c>
      <c r="G161" s="165">
        <v>3.3563513905774598</v>
      </c>
      <c r="H161" s="165">
        <v>3.3563513905774598</v>
      </c>
      <c r="I161" s="165">
        <v>3.3563513905774598</v>
      </c>
      <c r="J161" s="165">
        <v>3.3563513905774598</v>
      </c>
      <c r="K161" s="165">
        <v>3.3563513905774598</v>
      </c>
      <c r="L161" s="165">
        <v>3.3563513905774598</v>
      </c>
      <c r="M161" s="165">
        <v>3.3563513905774598</v>
      </c>
      <c r="N161" s="165">
        <v>3.3563513905774598</v>
      </c>
      <c r="O161" s="165">
        <v>3.3563513905774598</v>
      </c>
      <c r="P161" s="165">
        <v>3.3563513905774598</v>
      </c>
    </row>
    <row r="162" spans="2:16" s="224" customFormat="1" ht="15" customHeight="1" x14ac:dyDescent="0.25">
      <c r="B162" s="275" t="s">
        <v>51</v>
      </c>
      <c r="C162" s="275" t="s">
        <v>250</v>
      </c>
      <c r="D162" s="165">
        <v>3.0481223809695801</v>
      </c>
      <c r="E162" s="165">
        <v>3.0481223809695801</v>
      </c>
      <c r="F162" s="165">
        <v>3.0481223809695801</v>
      </c>
      <c r="G162" s="165">
        <v>3.0481223809695801</v>
      </c>
      <c r="H162" s="165">
        <v>3.0481223809695801</v>
      </c>
      <c r="I162" s="165">
        <v>3.0481223809695801</v>
      </c>
      <c r="J162" s="165">
        <v>3.0481223809695801</v>
      </c>
      <c r="K162" s="165">
        <v>3.0481223809695801</v>
      </c>
      <c r="L162" s="165">
        <v>3.0481223809695801</v>
      </c>
      <c r="M162" s="165">
        <v>3.0481223809695801</v>
      </c>
      <c r="N162" s="165">
        <v>3.0481223809695801</v>
      </c>
      <c r="O162" s="165">
        <v>3.0481223809695801</v>
      </c>
      <c r="P162" s="165">
        <v>3.0481223809695801</v>
      </c>
    </row>
    <row r="163" spans="2:16" s="224" customFormat="1" ht="15" customHeight="1" x14ac:dyDescent="0.25">
      <c r="B163" s="275" t="s">
        <v>51</v>
      </c>
      <c r="C163" s="275" t="s">
        <v>63</v>
      </c>
      <c r="D163" s="165">
        <v>5.1782159027143404</v>
      </c>
      <c r="E163" s="165">
        <v>5.1782159027143404</v>
      </c>
      <c r="F163" s="165">
        <v>5.1782159027143404</v>
      </c>
      <c r="G163" s="165">
        <v>5.1782159027143404</v>
      </c>
      <c r="H163" s="165">
        <v>5.1782159027143404</v>
      </c>
      <c r="I163" s="165">
        <v>5.1782159027143404</v>
      </c>
      <c r="J163" s="165">
        <v>5.1782159027143404</v>
      </c>
      <c r="K163" s="165">
        <v>5.1782159027143404</v>
      </c>
      <c r="L163" s="165">
        <v>5.1782159027143404</v>
      </c>
      <c r="M163" s="165">
        <v>5.1782159027143404</v>
      </c>
      <c r="N163" s="165">
        <v>5.1782159027143404</v>
      </c>
      <c r="O163" s="165">
        <v>5.1782159027143404</v>
      </c>
      <c r="P163" s="165">
        <v>5.1782159027143404</v>
      </c>
    </row>
    <row r="164" spans="2:16" s="224" customFormat="1" ht="15" customHeight="1" x14ac:dyDescent="0.25">
      <c r="B164" s="275" t="s">
        <v>51</v>
      </c>
      <c r="C164" s="275" t="s">
        <v>44</v>
      </c>
      <c r="D164" s="165">
        <v>8.4201954877181002</v>
      </c>
      <c r="E164" s="165">
        <v>8.4201954877181002</v>
      </c>
      <c r="F164" s="165">
        <v>8.4201954877181002</v>
      </c>
      <c r="G164" s="165">
        <v>8.4201954877181002</v>
      </c>
      <c r="H164" s="165">
        <v>8.4201954877181002</v>
      </c>
      <c r="I164" s="165">
        <v>8.4201954877181002</v>
      </c>
      <c r="J164" s="165">
        <v>8.4201954877181002</v>
      </c>
      <c r="K164" s="165">
        <v>8.4201954877181002</v>
      </c>
      <c r="L164" s="165">
        <v>8.4201954877181002</v>
      </c>
      <c r="M164" s="165">
        <v>8.4201954877181002</v>
      </c>
      <c r="N164" s="165">
        <v>8.4201954877181002</v>
      </c>
      <c r="O164" s="165">
        <v>8.4201954877181002</v>
      </c>
      <c r="P164" s="165">
        <v>8.4201954877181002</v>
      </c>
    </row>
    <row r="165" spans="2:16" s="224" customFormat="1" ht="15" customHeight="1" x14ac:dyDescent="0.25">
      <c r="B165" s="275" t="s">
        <v>51</v>
      </c>
      <c r="C165" s="275" t="s">
        <v>68</v>
      </c>
      <c r="D165" s="165">
        <v>0.20625049153956099</v>
      </c>
      <c r="E165" s="165">
        <v>0.20625049153956099</v>
      </c>
      <c r="F165" s="165">
        <v>0.20625049153956099</v>
      </c>
      <c r="G165" s="165">
        <v>0.20625049153956099</v>
      </c>
      <c r="H165" s="165">
        <v>0.20625049153956099</v>
      </c>
      <c r="I165" s="165">
        <v>0.20625049153956099</v>
      </c>
      <c r="J165" s="165">
        <v>0.20625049153956099</v>
      </c>
      <c r="K165" s="165">
        <v>0.20625049153956099</v>
      </c>
      <c r="L165" s="165">
        <v>0.20625049153956099</v>
      </c>
      <c r="M165" s="165">
        <v>0.20625049153956099</v>
      </c>
      <c r="N165" s="165">
        <v>0.20625049153956099</v>
      </c>
      <c r="O165" s="165">
        <v>0.20625049153956099</v>
      </c>
      <c r="P165" s="165">
        <v>0.20625049153956099</v>
      </c>
    </row>
    <row r="166" spans="2:16" s="224" customFormat="1" ht="15" customHeight="1" x14ac:dyDescent="0.25">
      <c r="B166" s="275" t="s">
        <v>51</v>
      </c>
      <c r="C166" s="275" t="s">
        <v>36</v>
      </c>
      <c r="D166" s="165">
        <v>4.0371032905845299</v>
      </c>
      <c r="E166" s="165">
        <v>4.0371032905845299</v>
      </c>
      <c r="F166" s="165">
        <v>4.0371032905845299</v>
      </c>
      <c r="G166" s="165">
        <v>4.0371032905845299</v>
      </c>
      <c r="H166" s="165">
        <v>4.0371032905845299</v>
      </c>
      <c r="I166" s="165">
        <v>4.0371032905845299</v>
      </c>
      <c r="J166" s="165">
        <v>4.0371032905845299</v>
      </c>
      <c r="K166" s="165">
        <v>4.0371032905845299</v>
      </c>
      <c r="L166" s="165">
        <v>4.0371032905845299</v>
      </c>
      <c r="M166" s="165">
        <v>4.0371032905845299</v>
      </c>
      <c r="N166" s="165">
        <v>4.0371032905845299</v>
      </c>
      <c r="O166" s="165">
        <v>4.0371032905845299</v>
      </c>
      <c r="P166" s="165">
        <v>4.0371032905845299</v>
      </c>
    </row>
    <row r="167" spans="2:16" s="224" customFormat="1" ht="15" customHeight="1" x14ac:dyDescent="0.25">
      <c r="B167" s="275" t="s">
        <v>51</v>
      </c>
      <c r="C167" s="275" t="s">
        <v>78</v>
      </c>
      <c r="D167" s="165">
        <v>3.6023203990389199</v>
      </c>
      <c r="E167" s="165">
        <v>3.6023203990389199</v>
      </c>
      <c r="F167" s="165">
        <v>3.6023203990389199</v>
      </c>
      <c r="G167" s="165">
        <v>3.6023203990389199</v>
      </c>
      <c r="H167" s="165">
        <v>3.6023203990389199</v>
      </c>
      <c r="I167" s="165">
        <v>3.6023203990389199</v>
      </c>
      <c r="J167" s="165">
        <v>3.6023203990389199</v>
      </c>
      <c r="K167" s="165">
        <v>3.6023203990389199</v>
      </c>
      <c r="L167" s="165">
        <v>3.6023203990389199</v>
      </c>
      <c r="M167" s="165">
        <v>3.6023203990389199</v>
      </c>
      <c r="N167" s="165">
        <v>3.6023203990389199</v>
      </c>
      <c r="O167" s="165">
        <v>3.6023203990389199</v>
      </c>
      <c r="P167" s="165">
        <v>3.6023203990389199</v>
      </c>
    </row>
    <row r="168" spans="2:16" s="224" customFormat="1" ht="15" customHeight="1" x14ac:dyDescent="0.25">
      <c r="B168" s="275" t="s">
        <v>51</v>
      </c>
      <c r="C168" s="275" t="s">
        <v>66</v>
      </c>
      <c r="D168" s="165">
        <v>10.832872840951101</v>
      </c>
      <c r="E168" s="165">
        <v>10.832872840951101</v>
      </c>
      <c r="F168" s="165">
        <v>10.832872840951101</v>
      </c>
      <c r="G168" s="165">
        <v>10.832872840951101</v>
      </c>
      <c r="H168" s="165">
        <v>10.832872840951101</v>
      </c>
      <c r="I168" s="165">
        <v>10.832872840951101</v>
      </c>
      <c r="J168" s="165">
        <v>10.832872840951101</v>
      </c>
      <c r="K168" s="165">
        <v>10.832872840951101</v>
      </c>
      <c r="L168" s="165">
        <v>10.832872840951101</v>
      </c>
      <c r="M168" s="165">
        <v>10.832872840951101</v>
      </c>
      <c r="N168" s="165">
        <v>10.832872840951101</v>
      </c>
      <c r="O168" s="165">
        <v>10.832872840951101</v>
      </c>
      <c r="P168" s="165">
        <v>10.832872840951101</v>
      </c>
    </row>
    <row r="169" spans="2:16" s="224" customFormat="1" ht="15" customHeight="1" x14ac:dyDescent="0.25">
      <c r="B169" s="275" t="s">
        <v>51</v>
      </c>
      <c r="C169" s="275" t="s">
        <v>147</v>
      </c>
      <c r="D169" s="165">
        <v>5.2426105641134297</v>
      </c>
      <c r="E169" s="165">
        <v>5.2426105641134297</v>
      </c>
      <c r="F169" s="165">
        <v>5.2426105641134297</v>
      </c>
      <c r="G169" s="165">
        <v>5.2426105641134297</v>
      </c>
      <c r="H169" s="165">
        <v>5.2426105641134297</v>
      </c>
      <c r="I169" s="165">
        <v>5.2426105641134297</v>
      </c>
      <c r="J169" s="165">
        <v>5.2426105641134297</v>
      </c>
      <c r="K169" s="165">
        <v>5.2426105641134297</v>
      </c>
      <c r="L169" s="165">
        <v>5.2426105641134297</v>
      </c>
      <c r="M169" s="165">
        <v>5.2426105641134297</v>
      </c>
      <c r="N169" s="165">
        <v>5.2426105641134297</v>
      </c>
      <c r="O169" s="165">
        <v>5.2426105641134297</v>
      </c>
      <c r="P169" s="165">
        <v>5.2426105641134297</v>
      </c>
    </row>
    <row r="170" spans="2:16" s="224" customFormat="1" ht="15" customHeight="1" x14ac:dyDescent="0.25">
      <c r="B170" s="275" t="s">
        <v>51</v>
      </c>
      <c r="C170" s="275" t="s">
        <v>86</v>
      </c>
      <c r="D170" s="165">
        <v>2.6091094466238598</v>
      </c>
      <c r="E170" s="165">
        <v>2.6091094466238598</v>
      </c>
      <c r="F170" s="165">
        <v>2.6091094466238598</v>
      </c>
      <c r="G170" s="165">
        <v>2.6091094466238598</v>
      </c>
      <c r="H170" s="165">
        <v>2.6091094466238598</v>
      </c>
      <c r="I170" s="165">
        <v>2.6091094466238598</v>
      </c>
      <c r="J170" s="165">
        <v>2.6091094466238598</v>
      </c>
      <c r="K170" s="165">
        <v>2.6091094466238598</v>
      </c>
      <c r="L170" s="165">
        <v>2.6091094466238598</v>
      </c>
      <c r="M170" s="165">
        <v>2.6091094466238598</v>
      </c>
      <c r="N170" s="165">
        <v>2.6091094466238598</v>
      </c>
      <c r="O170" s="165">
        <v>2.6091094466238598</v>
      </c>
      <c r="P170" s="165">
        <v>2.6091094466238598</v>
      </c>
    </row>
    <row r="171" spans="2:16" s="224" customFormat="1" ht="15" customHeight="1" x14ac:dyDescent="0.25">
      <c r="B171" s="275" t="s">
        <v>51</v>
      </c>
      <c r="C171" s="275" t="s">
        <v>108</v>
      </c>
      <c r="D171" s="165">
        <v>3.7692910464420999</v>
      </c>
      <c r="E171" s="165">
        <v>3.7692910464420999</v>
      </c>
      <c r="F171" s="165">
        <v>3.7692910464420999</v>
      </c>
      <c r="G171" s="165">
        <v>3.7692910464420999</v>
      </c>
      <c r="H171" s="165">
        <v>3.7692910464420999</v>
      </c>
      <c r="I171" s="165">
        <v>3.7692910464420999</v>
      </c>
      <c r="J171" s="165">
        <v>3.7692910464420999</v>
      </c>
      <c r="K171" s="165">
        <v>3.7692910464420999</v>
      </c>
      <c r="L171" s="165">
        <v>3.7692910464420999</v>
      </c>
      <c r="M171" s="165">
        <v>3.7692910464420999</v>
      </c>
      <c r="N171" s="165">
        <v>3.7692910464420999</v>
      </c>
      <c r="O171" s="165">
        <v>3.7692910464420999</v>
      </c>
      <c r="P171" s="165">
        <v>3.7692910464420999</v>
      </c>
    </row>
    <row r="172" spans="2:16" s="224" customFormat="1" ht="15" customHeight="1" x14ac:dyDescent="0.25">
      <c r="B172" s="275" t="s">
        <v>51</v>
      </c>
      <c r="C172" s="275" t="s">
        <v>102</v>
      </c>
      <c r="D172" s="165">
        <v>2.5946473799494498</v>
      </c>
      <c r="E172" s="165">
        <v>2.5946473799494498</v>
      </c>
      <c r="F172" s="165">
        <v>2.5946473799494498</v>
      </c>
      <c r="G172" s="165">
        <v>2.5946473799494498</v>
      </c>
      <c r="H172" s="165">
        <v>2.5946473799494498</v>
      </c>
      <c r="I172" s="165">
        <v>2.5946473799494498</v>
      </c>
      <c r="J172" s="165">
        <v>2.5946473799494498</v>
      </c>
      <c r="K172" s="165">
        <v>2.5946473799494498</v>
      </c>
      <c r="L172" s="165">
        <v>2.5946473799494498</v>
      </c>
      <c r="M172" s="165">
        <v>2.5946473799494498</v>
      </c>
      <c r="N172" s="165">
        <v>2.5946473799494498</v>
      </c>
      <c r="O172" s="165">
        <v>2.5946473799494498</v>
      </c>
      <c r="P172" s="165">
        <v>2.5946473799494498</v>
      </c>
    </row>
    <row r="173" spans="2:16" s="224" customFormat="1" ht="15" customHeight="1" x14ac:dyDescent="0.25">
      <c r="B173" s="275" t="s">
        <v>51</v>
      </c>
      <c r="C173" s="275" t="s">
        <v>145</v>
      </c>
      <c r="D173" s="165">
        <v>-8.3091387686197907E-2</v>
      </c>
      <c r="E173" s="165">
        <v>-8.3091387686197907E-2</v>
      </c>
      <c r="F173" s="165">
        <v>-8.3091387686197907E-2</v>
      </c>
      <c r="G173" s="165">
        <v>-8.3091387686197907E-2</v>
      </c>
      <c r="H173" s="165">
        <v>-8.3091387686197907E-2</v>
      </c>
      <c r="I173" s="165">
        <v>-8.3091387686197907E-2</v>
      </c>
      <c r="J173" s="165">
        <v>-8.3091387686197907E-2</v>
      </c>
      <c r="K173" s="165">
        <v>-8.3091387686197907E-2</v>
      </c>
      <c r="L173" s="165">
        <v>-8.3091387686197907E-2</v>
      </c>
      <c r="M173" s="165">
        <v>-8.3091387686197907E-2</v>
      </c>
      <c r="N173" s="165">
        <v>-8.3091387686197907E-2</v>
      </c>
      <c r="O173" s="165">
        <v>-8.3091387686197907E-2</v>
      </c>
      <c r="P173" s="165">
        <v>-8.3091387686197907E-2</v>
      </c>
    </row>
    <row r="174" spans="2:16" s="224" customFormat="1" ht="15" customHeight="1" x14ac:dyDescent="0.25">
      <c r="B174" s="275" t="s">
        <v>51</v>
      </c>
      <c r="C174" s="275" t="s">
        <v>129</v>
      </c>
      <c r="D174" s="165">
        <v>3.6894590243533698</v>
      </c>
      <c r="E174" s="165">
        <v>3.6894590243533698</v>
      </c>
      <c r="F174" s="165">
        <v>3.6894590243533698</v>
      </c>
      <c r="G174" s="165">
        <v>3.6894590243533698</v>
      </c>
      <c r="H174" s="165">
        <v>3.6894590243533698</v>
      </c>
      <c r="I174" s="165">
        <v>3.6894590243533698</v>
      </c>
      <c r="J174" s="165">
        <v>3.6894590243533698</v>
      </c>
      <c r="K174" s="165">
        <v>3.6894590243533698</v>
      </c>
      <c r="L174" s="165">
        <v>3.6894590243533698</v>
      </c>
      <c r="M174" s="165">
        <v>3.6894590243533698</v>
      </c>
      <c r="N174" s="165">
        <v>3.6894590243533698</v>
      </c>
      <c r="O174" s="165">
        <v>3.6894590243533698</v>
      </c>
      <c r="P174" s="165">
        <v>3.6894590243533698</v>
      </c>
    </row>
    <row r="175" spans="2:16" s="224" customFormat="1" ht="15" customHeight="1" x14ac:dyDescent="0.25">
      <c r="B175" s="275" t="s">
        <v>51</v>
      </c>
      <c r="C175" s="275" t="s">
        <v>124</v>
      </c>
      <c r="D175" s="165">
        <v>2.6180434052757802</v>
      </c>
      <c r="E175" s="165">
        <v>2.6180434052757802</v>
      </c>
      <c r="F175" s="165">
        <v>2.6180434052757802</v>
      </c>
      <c r="G175" s="165">
        <v>2.6180434052757802</v>
      </c>
      <c r="H175" s="165">
        <v>2.6180434052757802</v>
      </c>
      <c r="I175" s="165">
        <v>2.6180434052757802</v>
      </c>
      <c r="J175" s="165">
        <v>2.6180434052757802</v>
      </c>
      <c r="K175" s="165">
        <v>2.6180434052757802</v>
      </c>
      <c r="L175" s="165">
        <v>2.6180434052757802</v>
      </c>
      <c r="M175" s="165">
        <v>2.6180434052757802</v>
      </c>
      <c r="N175" s="165">
        <v>2.6180434052757802</v>
      </c>
      <c r="O175" s="165">
        <v>2.6180434052757802</v>
      </c>
      <c r="P175" s="165">
        <v>2.6180434052757802</v>
      </c>
    </row>
    <row r="176" spans="2:16" s="224" customFormat="1" ht="15" customHeight="1" x14ac:dyDescent="0.25">
      <c r="B176" s="275" t="s">
        <v>51</v>
      </c>
      <c r="C176" s="275" t="s">
        <v>154</v>
      </c>
      <c r="D176" s="165">
        <v>0.29965151550745001</v>
      </c>
      <c r="E176" s="165">
        <v>0.29965151550745001</v>
      </c>
      <c r="F176" s="165">
        <v>0.29965151550745001</v>
      </c>
      <c r="G176" s="165">
        <v>0.29965151550745001</v>
      </c>
      <c r="H176" s="165">
        <v>0.29965151550745001</v>
      </c>
      <c r="I176" s="165">
        <v>0.29965151550745001</v>
      </c>
      <c r="J176" s="165">
        <v>0.29965151550745001</v>
      </c>
      <c r="K176" s="165">
        <v>0.29965151550745001</v>
      </c>
      <c r="L176" s="165">
        <v>0.29965151550745001</v>
      </c>
      <c r="M176" s="165">
        <v>0.29965151550745001</v>
      </c>
      <c r="N176" s="165">
        <v>0.29965151550745001</v>
      </c>
      <c r="O176" s="165">
        <v>0.29965151550745001</v>
      </c>
      <c r="P176" s="165">
        <v>0.29965151550745001</v>
      </c>
    </row>
    <row r="177" spans="2:16" s="224" customFormat="1" ht="15" customHeight="1" x14ac:dyDescent="0.25">
      <c r="B177" s="275" t="s">
        <v>51</v>
      </c>
      <c r="C177" s="275" t="s">
        <v>140</v>
      </c>
      <c r="D177" s="165">
        <v>2.6014630066109299</v>
      </c>
      <c r="E177" s="165">
        <v>2.6014630066109299</v>
      </c>
      <c r="F177" s="165">
        <v>2.6014630066109299</v>
      </c>
      <c r="G177" s="165">
        <v>2.6014630066109299</v>
      </c>
      <c r="H177" s="165">
        <v>2.6014630066109299</v>
      </c>
      <c r="I177" s="165">
        <v>2.6014630066109299</v>
      </c>
      <c r="J177" s="165">
        <v>2.6014630066109299</v>
      </c>
      <c r="K177" s="165">
        <v>2.6014630066109299</v>
      </c>
      <c r="L177" s="165">
        <v>2.6014630066109299</v>
      </c>
      <c r="M177" s="165">
        <v>2.6014630066109299</v>
      </c>
      <c r="N177" s="165">
        <v>2.6014630066109299</v>
      </c>
      <c r="O177" s="165">
        <v>2.6014630066109299</v>
      </c>
      <c r="P177" s="165">
        <v>2.6014630066109299</v>
      </c>
    </row>
    <row r="178" spans="2:16" s="224" customFormat="1" ht="15" customHeight="1" x14ac:dyDescent="0.25">
      <c r="B178" s="275" t="s">
        <v>51</v>
      </c>
      <c r="C178" s="275" t="s">
        <v>97</v>
      </c>
      <c r="D178" s="165">
        <v>2.10420951810281</v>
      </c>
      <c r="E178" s="165">
        <v>3.20192096661181</v>
      </c>
      <c r="F178" s="165">
        <v>4.5780247491937001</v>
      </c>
      <c r="G178" s="165">
        <v>5.4146696848720399</v>
      </c>
      <c r="H178" s="165">
        <v>5.9920971305014898</v>
      </c>
      <c r="I178" s="165">
        <v>6.3605251300264802</v>
      </c>
      <c r="J178" s="165">
        <v>6.3605251300264802</v>
      </c>
      <c r="K178" s="165">
        <v>6.3605251300264802</v>
      </c>
      <c r="L178" s="165">
        <v>6.3605251300264802</v>
      </c>
      <c r="M178" s="165">
        <v>6.3605251300264802</v>
      </c>
      <c r="N178" s="165">
        <v>6.3605251300264802</v>
      </c>
      <c r="O178" s="165">
        <v>6.3605251300264802</v>
      </c>
      <c r="P178" s="165">
        <v>6.3605251300264802</v>
      </c>
    </row>
    <row r="179" spans="2:16" s="224" customFormat="1" ht="15" customHeight="1" x14ac:dyDescent="0.25">
      <c r="B179" s="275" t="s">
        <v>51</v>
      </c>
      <c r="C179" s="275" t="s">
        <v>189</v>
      </c>
      <c r="D179" s="165">
        <v>3.3643073940730099</v>
      </c>
      <c r="E179" s="165">
        <v>3.3643073940730099</v>
      </c>
      <c r="F179" s="165">
        <v>3.3643073940730099</v>
      </c>
      <c r="G179" s="165">
        <v>3.3643073940730099</v>
      </c>
      <c r="H179" s="165">
        <v>3.3643073940730099</v>
      </c>
      <c r="I179" s="165">
        <v>3.3643073940730099</v>
      </c>
      <c r="J179" s="165">
        <v>3.3643073940730099</v>
      </c>
      <c r="K179" s="165">
        <v>3.3643073940730099</v>
      </c>
      <c r="L179" s="165">
        <v>3.3643073940730099</v>
      </c>
      <c r="M179" s="165">
        <v>3.3643073940730099</v>
      </c>
      <c r="N179" s="165">
        <v>3.3643073940730099</v>
      </c>
      <c r="O179" s="165">
        <v>3.3643073940730099</v>
      </c>
      <c r="P179" s="165">
        <v>3.3643073940730099</v>
      </c>
    </row>
    <row r="180" spans="2:16" s="224" customFormat="1" ht="15" customHeight="1" x14ac:dyDescent="0.25">
      <c r="B180" s="275" t="s">
        <v>28</v>
      </c>
      <c r="C180" s="275" t="s">
        <v>250</v>
      </c>
      <c r="D180" s="165">
        <v>0.66488391461358298</v>
      </c>
      <c r="E180" s="165">
        <v>1.1351107130857401</v>
      </c>
      <c r="F180" s="165">
        <v>1.3514918500240201</v>
      </c>
      <c r="G180" s="165">
        <v>1.3514918500240201</v>
      </c>
      <c r="H180" s="165">
        <v>1.4759192032620601</v>
      </c>
      <c r="I180" s="165">
        <v>2.1229773585426401</v>
      </c>
      <c r="J180" s="165">
        <v>2.1229773585426401</v>
      </c>
      <c r="K180" s="165">
        <v>2.1229773585426401</v>
      </c>
      <c r="L180" s="165">
        <v>2.1229773585426401</v>
      </c>
      <c r="M180" s="165">
        <v>2.1229773585426401</v>
      </c>
      <c r="N180" s="165">
        <v>2.1229773585426401</v>
      </c>
      <c r="O180" s="165">
        <v>2.1229773585426401</v>
      </c>
      <c r="P180" s="165">
        <v>2.1229773585426401</v>
      </c>
    </row>
    <row r="181" spans="2:16" s="224" customFormat="1" ht="15" customHeight="1" x14ac:dyDescent="0.25">
      <c r="B181" s="275" t="s">
        <v>28</v>
      </c>
      <c r="C181" s="275" t="s">
        <v>78</v>
      </c>
      <c r="D181" s="165">
        <v>2.3156562812091699</v>
      </c>
      <c r="E181" s="165">
        <v>3.0359285129527702</v>
      </c>
      <c r="F181" s="165">
        <v>3.7714106994530701</v>
      </c>
      <c r="G181" s="165">
        <v>3.7714106994530701</v>
      </c>
      <c r="H181" s="165">
        <v>4.70141249633381</v>
      </c>
      <c r="I181" s="165">
        <v>5.3802396867783502</v>
      </c>
      <c r="J181" s="165">
        <v>5.3802396867783502</v>
      </c>
      <c r="K181" s="165">
        <v>5.3802396867783502</v>
      </c>
      <c r="L181" s="165">
        <v>5.3802396867783502</v>
      </c>
      <c r="M181" s="165">
        <v>5.3802396867783502</v>
      </c>
      <c r="N181" s="165">
        <v>5.3802396867783502</v>
      </c>
      <c r="O181" s="165">
        <v>5.3802396867783502</v>
      </c>
      <c r="P181" s="165">
        <v>5.3802396867783502</v>
      </c>
    </row>
    <row r="182" spans="2:16" s="224" customFormat="1" ht="15" customHeight="1" x14ac:dyDescent="0.25">
      <c r="B182" s="275" t="s">
        <v>28</v>
      </c>
      <c r="C182" s="275" t="s">
        <v>97</v>
      </c>
      <c r="D182" s="165">
        <v>0.56441422396350005</v>
      </c>
      <c r="E182" s="165">
        <v>0.99936036101533299</v>
      </c>
      <c r="F182" s="165">
        <v>1.26473171552414</v>
      </c>
      <c r="G182" s="165">
        <v>1.2975434230943399</v>
      </c>
      <c r="H182" s="165">
        <v>1.3514393110910501</v>
      </c>
      <c r="I182" s="165">
        <v>1.84445636068276</v>
      </c>
      <c r="J182" s="165">
        <v>2.2408758810901501</v>
      </c>
      <c r="K182" s="165">
        <v>2.98259956745287</v>
      </c>
      <c r="L182" s="165">
        <v>2.5777704379097601</v>
      </c>
      <c r="M182" s="165">
        <v>3.08762601175619</v>
      </c>
      <c r="N182" s="165">
        <v>3.08762601175619</v>
      </c>
      <c r="O182" s="165">
        <v>3.08762601175619</v>
      </c>
      <c r="P182" s="165">
        <v>3.08762601175619</v>
      </c>
    </row>
    <row r="183" spans="2:16" s="224" customFormat="1" ht="15" customHeight="1" x14ac:dyDescent="0.25">
      <c r="B183" s="275" t="s">
        <v>28</v>
      </c>
      <c r="C183" s="275" t="s">
        <v>49</v>
      </c>
      <c r="D183" s="165">
        <v>8.3849144895667003</v>
      </c>
      <c r="E183" s="165">
        <v>7.7029213750541903</v>
      </c>
      <c r="F183" s="165">
        <v>6.9951696114324804</v>
      </c>
      <c r="G183" s="165">
        <v>6.9951696114324804</v>
      </c>
      <c r="H183" s="165">
        <v>6.4023298744710901</v>
      </c>
      <c r="I183" s="165">
        <v>5.3496159959320098</v>
      </c>
      <c r="J183" s="165">
        <v>4.5900766663761603</v>
      </c>
      <c r="K183" s="165">
        <v>4.3406972850047101</v>
      </c>
      <c r="L183" s="165">
        <v>4.3406972850047101</v>
      </c>
      <c r="M183" s="165">
        <v>4.3406972850047101</v>
      </c>
      <c r="N183" s="165">
        <v>4.3406972850047101</v>
      </c>
      <c r="O183" s="165">
        <v>4.3406972850047101</v>
      </c>
      <c r="P183" s="165">
        <v>4.3406972850047101</v>
      </c>
    </row>
    <row r="184" spans="2:16" s="224" customFormat="1" ht="15" customHeight="1" x14ac:dyDescent="0.25">
      <c r="B184" s="275" t="s">
        <v>28</v>
      </c>
      <c r="C184" s="275" t="s">
        <v>24</v>
      </c>
      <c r="D184" s="165">
        <v>6.2534171909040701</v>
      </c>
      <c r="E184" s="165">
        <v>6.2534171909040701</v>
      </c>
      <c r="F184" s="165">
        <v>6.2534171909040701</v>
      </c>
      <c r="G184" s="165">
        <v>6.2534171909040701</v>
      </c>
      <c r="H184" s="165">
        <v>6.2534171909040701</v>
      </c>
      <c r="I184" s="165">
        <v>6.2534171909040701</v>
      </c>
      <c r="J184" s="165">
        <v>6.2534171909040701</v>
      </c>
      <c r="K184" s="165">
        <v>6.2534171909040701</v>
      </c>
      <c r="L184" s="165">
        <v>6.2534171909040701</v>
      </c>
      <c r="M184" s="165">
        <v>6.2534171909040701</v>
      </c>
      <c r="N184" s="165">
        <v>6.2534171909040701</v>
      </c>
      <c r="O184" s="165">
        <v>6.2534171909040701</v>
      </c>
      <c r="P184" s="165">
        <v>6.2534171909040701</v>
      </c>
    </row>
    <row r="185" spans="2:16" s="224" customFormat="1" ht="15" customHeight="1" x14ac:dyDescent="0.25">
      <c r="B185" s="275" t="s">
        <v>28</v>
      </c>
      <c r="C185" s="275" t="s">
        <v>8</v>
      </c>
      <c r="D185" s="165">
        <v>5.6312641347130601</v>
      </c>
      <c r="E185" s="165">
        <v>5.0939810007172497</v>
      </c>
      <c r="F185" s="165">
        <v>4.8488251754298703</v>
      </c>
      <c r="G185" s="165">
        <v>4.7001781506176004</v>
      </c>
      <c r="H185" s="165">
        <v>4.4979426604455597</v>
      </c>
      <c r="I185" s="165">
        <v>4.3581943638162199</v>
      </c>
      <c r="J185" s="165">
        <v>4.0547372504047496</v>
      </c>
      <c r="K185" s="165">
        <v>3.6210002676391801</v>
      </c>
      <c r="L185" s="165">
        <v>2.9590864417444598</v>
      </c>
      <c r="M185" s="165">
        <v>2.5549315214707802</v>
      </c>
      <c r="N185" s="165">
        <v>2.5549315214707802</v>
      </c>
      <c r="O185" s="165">
        <v>2.5549315214707802</v>
      </c>
      <c r="P185" s="165">
        <v>2.5549315214707802</v>
      </c>
    </row>
    <row r="186" spans="2:16" s="224" customFormat="1" ht="15" customHeight="1" x14ac:dyDescent="0.25">
      <c r="B186" s="275" t="s">
        <v>28</v>
      </c>
      <c r="C186" s="275" t="s">
        <v>143</v>
      </c>
      <c r="D186" s="165">
        <v>4.8868156559357399</v>
      </c>
      <c r="E186" s="165">
        <v>4.5343215534184198</v>
      </c>
      <c r="F186" s="165">
        <v>4.22019673963442</v>
      </c>
      <c r="G186" s="165">
        <v>4.22019673963442</v>
      </c>
      <c r="H186" s="165">
        <v>3.9767218025761601</v>
      </c>
      <c r="I186" s="165">
        <v>3.7928910298276399</v>
      </c>
      <c r="J186" s="165">
        <v>3.4921529710463401</v>
      </c>
      <c r="K186" s="165">
        <v>3.9969691834933401</v>
      </c>
      <c r="L186" s="165">
        <v>3.9969691834933401</v>
      </c>
      <c r="M186" s="165">
        <v>3.9969691834933401</v>
      </c>
      <c r="N186" s="165">
        <v>3.9969691834933401</v>
      </c>
      <c r="O186" s="165">
        <v>3.9969691834933401</v>
      </c>
      <c r="P186" s="165">
        <v>3.9969691834933401</v>
      </c>
    </row>
    <row r="187" spans="2:16" s="224" customFormat="1" ht="15" customHeight="1" x14ac:dyDescent="0.25">
      <c r="B187" s="275" t="s">
        <v>28</v>
      </c>
      <c r="C187" s="275" t="s">
        <v>63</v>
      </c>
      <c r="D187" s="165">
        <v>7.7586105529689302</v>
      </c>
      <c r="E187" s="165">
        <v>8.2066571462819393</v>
      </c>
      <c r="F187" s="165">
        <v>8.4581256993538396</v>
      </c>
      <c r="G187" s="165">
        <v>8.4581256993538396</v>
      </c>
      <c r="H187" s="165">
        <v>8.0683387412629894</v>
      </c>
      <c r="I187" s="165">
        <v>7.7741216195708303</v>
      </c>
      <c r="J187" s="165">
        <v>7.7741216195708303</v>
      </c>
      <c r="K187" s="165">
        <v>7.7741216195708303</v>
      </c>
      <c r="L187" s="165">
        <v>7.7741216195708303</v>
      </c>
      <c r="M187" s="165">
        <v>7.7741216195708303</v>
      </c>
      <c r="N187" s="165">
        <v>7.7741216195708303</v>
      </c>
      <c r="O187" s="165">
        <v>7.7741216195708303</v>
      </c>
      <c r="P187" s="165">
        <v>7.7741216195708303</v>
      </c>
    </row>
    <row r="188" spans="2:16" s="224" customFormat="1" ht="15" customHeight="1" x14ac:dyDescent="0.25">
      <c r="B188" s="275" t="s">
        <v>28</v>
      </c>
      <c r="C188" s="275" t="s">
        <v>44</v>
      </c>
      <c r="D188" s="165">
        <v>16.176836951841</v>
      </c>
      <c r="E188" s="165">
        <v>13.318887067032501</v>
      </c>
      <c r="F188" s="165">
        <v>12.3202663665281</v>
      </c>
      <c r="G188" s="165">
        <v>12.3202663665281</v>
      </c>
      <c r="H188" s="165">
        <v>11.6606442454153</v>
      </c>
      <c r="I188" s="165">
        <v>11.0827230927153</v>
      </c>
      <c r="J188" s="165">
        <v>10.7544196502106</v>
      </c>
      <c r="K188" s="165">
        <v>10.1827812036006</v>
      </c>
      <c r="L188" s="165">
        <v>10.1827812036006</v>
      </c>
      <c r="M188" s="165">
        <v>10.1827812036006</v>
      </c>
      <c r="N188" s="165">
        <v>10.1827812036006</v>
      </c>
      <c r="O188" s="165">
        <v>10.1827812036006</v>
      </c>
      <c r="P188" s="165">
        <v>10.1827812036006</v>
      </c>
    </row>
    <row r="189" spans="2:16" s="224" customFormat="1" ht="15" customHeight="1" x14ac:dyDescent="0.25">
      <c r="B189" s="275" t="s">
        <v>28</v>
      </c>
      <c r="C189" s="275" t="s">
        <v>68</v>
      </c>
      <c r="D189" s="165">
        <v>2.16268678736804</v>
      </c>
      <c r="E189" s="165">
        <v>2.16268678736804</v>
      </c>
      <c r="F189" s="165">
        <v>2.16268678736804</v>
      </c>
      <c r="G189" s="165">
        <v>2.16268678736804</v>
      </c>
      <c r="H189" s="165">
        <v>2.16268678736804</v>
      </c>
      <c r="I189" s="165">
        <v>2.16268678736804</v>
      </c>
      <c r="J189" s="165">
        <v>2.16268678736804</v>
      </c>
      <c r="K189" s="165">
        <v>2.16268678736804</v>
      </c>
      <c r="L189" s="165">
        <v>2.16268678736804</v>
      </c>
      <c r="M189" s="165">
        <v>2.16268678736804</v>
      </c>
      <c r="N189" s="165">
        <v>2.16268678736804</v>
      </c>
      <c r="O189" s="165">
        <v>2.16268678736804</v>
      </c>
      <c r="P189" s="165">
        <v>2.16268678736804</v>
      </c>
    </row>
    <row r="190" spans="2:16" s="224" customFormat="1" ht="15" customHeight="1" x14ac:dyDescent="0.25">
      <c r="B190" s="275" t="s">
        <v>28</v>
      </c>
      <c r="C190" s="275" t="s">
        <v>36</v>
      </c>
      <c r="D190" s="165">
        <v>7.8452414997429001</v>
      </c>
      <c r="E190" s="165">
        <v>7.45123354503359</v>
      </c>
      <c r="F190" s="165">
        <v>7.4210123937036698</v>
      </c>
      <c r="G190" s="165">
        <v>7.4210123937036698</v>
      </c>
      <c r="H190" s="165">
        <v>7.2865551233403201</v>
      </c>
      <c r="I190" s="165">
        <v>7.08935202680905</v>
      </c>
      <c r="J190" s="165">
        <v>6.7855234671896598</v>
      </c>
      <c r="K190" s="165">
        <v>7.0855053665717103</v>
      </c>
      <c r="L190" s="165">
        <v>7.0855053665717103</v>
      </c>
      <c r="M190" s="165">
        <v>7.0855053665717103</v>
      </c>
      <c r="N190" s="165">
        <v>7.0855053665717103</v>
      </c>
      <c r="O190" s="165">
        <v>7.0855053665717103</v>
      </c>
      <c r="P190" s="165">
        <v>7.0855053665717103</v>
      </c>
    </row>
    <row r="191" spans="2:16" s="224" customFormat="1" ht="15" customHeight="1" x14ac:dyDescent="0.25">
      <c r="B191" s="275" t="s">
        <v>28</v>
      </c>
      <c r="C191" s="275" t="s">
        <v>66</v>
      </c>
      <c r="D191" s="165">
        <v>7.6585825322834999</v>
      </c>
      <c r="E191" s="165">
        <v>8.0046593034648605</v>
      </c>
      <c r="F191" s="165">
        <v>8.0174376424048397</v>
      </c>
      <c r="G191" s="165">
        <v>8.0174376424048397</v>
      </c>
      <c r="H191" s="165">
        <v>7.6504891061195002</v>
      </c>
      <c r="I191" s="165">
        <v>6.6174712395583697</v>
      </c>
      <c r="J191" s="165">
        <v>5.2422507882609697</v>
      </c>
      <c r="K191" s="165">
        <v>4.7047718222216597</v>
      </c>
      <c r="L191" s="165">
        <v>4.7047718222216597</v>
      </c>
      <c r="M191" s="165">
        <v>4.7047718222216597</v>
      </c>
      <c r="N191" s="165">
        <v>4.7047718222216597</v>
      </c>
      <c r="O191" s="165">
        <v>4.7047718222216597</v>
      </c>
      <c r="P191" s="165">
        <v>4.7047718222216597</v>
      </c>
    </row>
    <row r="192" spans="2:16" s="224" customFormat="1" ht="15" customHeight="1" x14ac:dyDescent="0.25">
      <c r="B192" s="275" t="s">
        <v>28</v>
      </c>
      <c r="C192" s="275" t="s">
        <v>81</v>
      </c>
      <c r="D192" s="165">
        <v>1.3047990707964601</v>
      </c>
      <c r="E192" s="165">
        <v>1.3047990707964601</v>
      </c>
      <c r="F192" s="165">
        <v>1.3047990707964601</v>
      </c>
      <c r="G192" s="165">
        <v>1.3047990707964601</v>
      </c>
      <c r="H192" s="165">
        <v>1.3047990707964601</v>
      </c>
      <c r="I192" s="165">
        <v>1.3047990707964601</v>
      </c>
      <c r="J192" s="165">
        <v>1.3047990707964601</v>
      </c>
      <c r="K192" s="165">
        <v>1.3047990707964601</v>
      </c>
      <c r="L192" s="165">
        <v>1.3047990707964601</v>
      </c>
      <c r="M192" s="165">
        <v>1.3047990707964601</v>
      </c>
      <c r="N192" s="165">
        <v>1.3047990707964601</v>
      </c>
      <c r="O192" s="165">
        <v>1.3047990707964601</v>
      </c>
      <c r="P192" s="165">
        <v>1.3047990707964601</v>
      </c>
    </row>
    <row r="193" spans="2:16" s="224" customFormat="1" ht="15" customHeight="1" x14ac:dyDescent="0.25">
      <c r="B193" s="275" t="s">
        <v>28</v>
      </c>
      <c r="C193" s="275" t="s">
        <v>147</v>
      </c>
      <c r="D193" s="165">
        <v>17.043311474050402</v>
      </c>
      <c r="E193" s="165">
        <v>16.327561733086601</v>
      </c>
      <c r="F193" s="165">
        <v>14.4615770017614</v>
      </c>
      <c r="G193" s="165">
        <v>14.4615770017614</v>
      </c>
      <c r="H193" s="165">
        <v>11.128628183207599</v>
      </c>
      <c r="I193" s="165">
        <v>9.2493864520212696</v>
      </c>
      <c r="J193" s="165">
        <v>8.0206691412315294</v>
      </c>
      <c r="K193" s="165">
        <v>7.6141258117858204</v>
      </c>
      <c r="L193" s="165">
        <v>7.6141258117858204</v>
      </c>
      <c r="M193" s="165">
        <v>7.6141258117858204</v>
      </c>
      <c r="N193" s="165">
        <v>7.6141258117858204</v>
      </c>
      <c r="O193" s="165">
        <v>7.6141258117858204</v>
      </c>
      <c r="P193" s="165">
        <v>7.6141258117858204</v>
      </c>
    </row>
    <row r="194" spans="2:16" s="224" customFormat="1" ht="15" customHeight="1" x14ac:dyDescent="0.25">
      <c r="B194" s="275" t="s">
        <v>28</v>
      </c>
      <c r="C194" s="275" t="s">
        <v>86</v>
      </c>
      <c r="D194" s="165">
        <v>2.1842846139342398</v>
      </c>
      <c r="E194" s="165">
        <v>2.0563083028915501</v>
      </c>
      <c r="F194" s="165">
        <v>2.2077822339397901</v>
      </c>
      <c r="G194" s="165">
        <v>2.2077822339397901</v>
      </c>
      <c r="H194" s="165">
        <v>2.38424121850742</v>
      </c>
      <c r="I194" s="165">
        <v>2.37666390017012</v>
      </c>
      <c r="J194" s="165">
        <v>2.7290699551553499</v>
      </c>
      <c r="K194" s="165">
        <v>3.0958906257696301</v>
      </c>
      <c r="L194" s="165">
        <v>3.0958906257696301</v>
      </c>
      <c r="M194" s="165">
        <v>3.0958906257696301</v>
      </c>
      <c r="N194" s="165">
        <v>3.0958906257696301</v>
      </c>
      <c r="O194" s="165">
        <v>3.0958906257696301</v>
      </c>
      <c r="P194" s="165">
        <v>3.0958906257696301</v>
      </c>
    </row>
    <row r="195" spans="2:16" s="224" customFormat="1" ht="15" customHeight="1" x14ac:dyDescent="0.25">
      <c r="B195" s="275" t="s">
        <v>28</v>
      </c>
      <c r="C195" s="275" t="s">
        <v>108</v>
      </c>
      <c r="D195" s="165">
        <v>5.58467750414877</v>
      </c>
      <c r="E195" s="165">
        <v>5.58467750414877</v>
      </c>
      <c r="F195" s="165">
        <v>5.58467750414877</v>
      </c>
      <c r="G195" s="165">
        <v>5.58467750414877</v>
      </c>
      <c r="H195" s="165">
        <v>5.58467750414877</v>
      </c>
      <c r="I195" s="165">
        <v>5.58467750414877</v>
      </c>
      <c r="J195" s="165">
        <v>5.58467750414877</v>
      </c>
      <c r="K195" s="165">
        <v>5.58467750414877</v>
      </c>
      <c r="L195" s="165">
        <v>5.58467750414877</v>
      </c>
      <c r="M195" s="165">
        <v>5.58467750414877</v>
      </c>
      <c r="N195" s="165">
        <v>5.58467750414877</v>
      </c>
      <c r="O195" s="165">
        <v>5.58467750414877</v>
      </c>
      <c r="P195" s="165">
        <v>5.58467750414877</v>
      </c>
    </row>
    <row r="196" spans="2:16" s="224" customFormat="1" ht="15" customHeight="1" x14ac:dyDescent="0.25">
      <c r="B196" s="275" t="s">
        <v>28</v>
      </c>
      <c r="C196" s="275" t="s">
        <v>102</v>
      </c>
      <c r="D196" s="165">
        <v>4.7614934933457604</v>
      </c>
      <c r="E196" s="165">
        <v>4.7835193316652598</v>
      </c>
      <c r="F196" s="165">
        <v>4.3650302484889796</v>
      </c>
      <c r="G196" s="165">
        <v>4.3650302484889796</v>
      </c>
      <c r="H196" s="165">
        <v>4.12589209403298</v>
      </c>
      <c r="I196" s="165">
        <v>4.4482710885075498</v>
      </c>
      <c r="J196" s="165">
        <v>4.3439189554873101</v>
      </c>
      <c r="K196" s="165">
        <v>4.6684336438537901</v>
      </c>
      <c r="L196" s="165">
        <v>4.6684336438537901</v>
      </c>
      <c r="M196" s="165">
        <v>4.6684336438537901</v>
      </c>
      <c r="N196" s="165">
        <v>4.6684336438537901</v>
      </c>
      <c r="O196" s="165">
        <v>4.6684336438537901</v>
      </c>
      <c r="P196" s="165">
        <v>4.6684336438537901</v>
      </c>
    </row>
    <row r="197" spans="2:16" s="224" customFormat="1" ht="15" customHeight="1" x14ac:dyDescent="0.25">
      <c r="B197" s="275" t="s">
        <v>28</v>
      </c>
      <c r="C197" s="275" t="s">
        <v>117</v>
      </c>
      <c r="D197" s="165">
        <v>3.20322493292504</v>
      </c>
      <c r="E197" s="165">
        <v>3.20322493292504</v>
      </c>
      <c r="F197" s="165">
        <v>3.20322493292504</v>
      </c>
      <c r="G197" s="165">
        <v>3.20322493292504</v>
      </c>
      <c r="H197" s="165">
        <v>3.20322493292504</v>
      </c>
      <c r="I197" s="165">
        <v>3.20322493292504</v>
      </c>
      <c r="J197" s="165">
        <v>3.20322493292504</v>
      </c>
      <c r="K197" s="165">
        <v>3.20322493292504</v>
      </c>
      <c r="L197" s="165">
        <v>3.20322493292504</v>
      </c>
      <c r="M197" s="165">
        <v>3.20322493292504</v>
      </c>
      <c r="N197" s="165">
        <v>3.20322493292504</v>
      </c>
      <c r="O197" s="165">
        <v>3.20322493292504</v>
      </c>
      <c r="P197" s="165">
        <v>3.20322493292504</v>
      </c>
    </row>
    <row r="198" spans="2:16" s="224" customFormat="1" ht="15" customHeight="1" x14ac:dyDescent="0.25">
      <c r="B198" s="275" t="s">
        <v>28</v>
      </c>
      <c r="C198" s="275" t="s">
        <v>131</v>
      </c>
      <c r="D198" s="165">
        <v>14.977635425401299</v>
      </c>
      <c r="E198" s="165">
        <v>14.2908932540187</v>
      </c>
      <c r="F198" s="165">
        <v>13.786207877995</v>
      </c>
      <c r="G198" s="165">
        <v>13.786207877995</v>
      </c>
      <c r="H198" s="165">
        <v>12.7859668669558</v>
      </c>
      <c r="I198" s="165">
        <v>10.5998842226872</v>
      </c>
      <c r="J198" s="165">
        <v>8.6901117334261393</v>
      </c>
      <c r="K198" s="165">
        <v>7.6475205768958503</v>
      </c>
      <c r="L198" s="165">
        <v>7.6475205768958503</v>
      </c>
      <c r="M198" s="165">
        <v>7.6475205768958503</v>
      </c>
      <c r="N198" s="165">
        <v>7.6475205768958503</v>
      </c>
      <c r="O198" s="165">
        <v>7.6475205768958503</v>
      </c>
      <c r="P198" s="165">
        <v>7.6475205768958503</v>
      </c>
    </row>
    <row r="199" spans="2:16" s="224" customFormat="1" ht="15" customHeight="1" x14ac:dyDescent="0.25">
      <c r="B199" s="275" t="s">
        <v>28</v>
      </c>
      <c r="C199" s="275" t="s">
        <v>145</v>
      </c>
      <c r="D199" s="165">
        <v>13.4043142014176</v>
      </c>
      <c r="E199" s="165">
        <v>14.148479441004101</v>
      </c>
      <c r="F199" s="165">
        <v>14.4473684460323</v>
      </c>
      <c r="G199" s="165">
        <v>14.4473684460323</v>
      </c>
      <c r="H199" s="165">
        <v>14.2468176343093</v>
      </c>
      <c r="I199" s="165">
        <v>13.2549631118117</v>
      </c>
      <c r="J199" s="165">
        <v>13.2813617499201</v>
      </c>
      <c r="K199" s="165">
        <v>15.4274389575328</v>
      </c>
      <c r="L199" s="165">
        <v>15.4274389575328</v>
      </c>
      <c r="M199" s="165">
        <v>15.4274389575328</v>
      </c>
      <c r="N199" s="165">
        <v>15.4274389575328</v>
      </c>
      <c r="O199" s="165">
        <v>15.4274389575328</v>
      </c>
      <c r="P199" s="165">
        <v>15.4274389575328</v>
      </c>
    </row>
    <row r="200" spans="2:16" s="224" customFormat="1" ht="15" customHeight="1" x14ac:dyDescent="0.25">
      <c r="B200" s="275" t="s">
        <v>28</v>
      </c>
      <c r="C200" s="275" t="s">
        <v>126</v>
      </c>
      <c r="D200" s="165">
        <v>0.239931318452071</v>
      </c>
      <c r="E200" s="165">
        <v>0.239931318452071</v>
      </c>
      <c r="F200" s="165">
        <v>0.239931318452071</v>
      </c>
      <c r="G200" s="165">
        <v>0.239931318452071</v>
      </c>
      <c r="H200" s="165">
        <v>0.239931318452071</v>
      </c>
      <c r="I200" s="165">
        <v>0.239931318452071</v>
      </c>
      <c r="J200" s="165">
        <v>0.239931318452071</v>
      </c>
      <c r="K200" s="165">
        <v>0.239931318452071</v>
      </c>
      <c r="L200" s="165">
        <v>0.239931318452071</v>
      </c>
      <c r="M200" s="165">
        <v>0.239931318452071</v>
      </c>
      <c r="N200" s="165">
        <v>0.239931318452071</v>
      </c>
      <c r="O200" s="165">
        <v>0.239931318452071</v>
      </c>
      <c r="P200" s="165">
        <v>0.239931318452071</v>
      </c>
    </row>
    <row r="201" spans="2:16" s="224" customFormat="1" ht="15" customHeight="1" x14ac:dyDescent="0.25">
      <c r="B201" s="275" t="s">
        <v>28</v>
      </c>
      <c r="C201" s="275" t="s">
        <v>129</v>
      </c>
      <c r="D201" s="165">
        <v>6.6397980419209999</v>
      </c>
      <c r="E201" s="165">
        <v>5.8829282113913699</v>
      </c>
      <c r="F201" s="165">
        <v>5.2068112391145203</v>
      </c>
      <c r="G201" s="165">
        <v>5.2068112391145203</v>
      </c>
      <c r="H201" s="165">
        <v>4.6093618420344296</v>
      </c>
      <c r="I201" s="165">
        <v>4.89631393031756</v>
      </c>
      <c r="J201" s="165">
        <v>4.4851909775429899</v>
      </c>
      <c r="K201" s="165">
        <v>4.8294303425739997</v>
      </c>
      <c r="L201" s="165">
        <v>4.8294303425739997</v>
      </c>
      <c r="M201" s="165">
        <v>4.8294303425739997</v>
      </c>
      <c r="N201" s="165">
        <v>4.8294303425739997</v>
      </c>
      <c r="O201" s="165">
        <v>4.8294303425739997</v>
      </c>
      <c r="P201" s="165">
        <v>4.8294303425739997</v>
      </c>
    </row>
    <row r="202" spans="2:16" s="224" customFormat="1" ht="15" customHeight="1" x14ac:dyDescent="0.25">
      <c r="B202" s="275" t="s">
        <v>28</v>
      </c>
      <c r="C202" s="275" t="s">
        <v>124</v>
      </c>
      <c r="D202" s="165">
        <v>2.5658371923755801</v>
      </c>
      <c r="E202" s="165">
        <v>2.35082098473872</v>
      </c>
      <c r="F202" s="165">
        <v>2.44329878501506</v>
      </c>
      <c r="G202" s="165">
        <v>2.44329878501506</v>
      </c>
      <c r="H202" s="165">
        <v>2.6279667660805499</v>
      </c>
      <c r="I202" s="165">
        <v>2.74125734287749</v>
      </c>
      <c r="J202" s="165">
        <v>3.1516309283820698</v>
      </c>
      <c r="K202" s="165">
        <v>4.1019232835852701</v>
      </c>
      <c r="L202" s="165">
        <v>4.1019232835852701</v>
      </c>
      <c r="M202" s="165">
        <v>4.1019232835852701</v>
      </c>
      <c r="N202" s="165">
        <v>4.1019232835852701</v>
      </c>
      <c r="O202" s="165">
        <v>4.1019232835852701</v>
      </c>
      <c r="P202" s="165">
        <v>4.1019232835852701</v>
      </c>
    </row>
    <row r="203" spans="2:16" s="224" customFormat="1" ht="15" customHeight="1" x14ac:dyDescent="0.25">
      <c r="B203" s="275" t="s">
        <v>28</v>
      </c>
      <c r="C203" s="275" t="s">
        <v>152</v>
      </c>
      <c r="D203" s="165">
        <v>0.77640734831122604</v>
      </c>
      <c r="E203" s="165">
        <v>0.58133951871224898</v>
      </c>
      <c r="F203" s="165">
        <v>0.83131832618714396</v>
      </c>
      <c r="G203" s="165">
        <v>0.83131832618714396</v>
      </c>
      <c r="H203" s="165">
        <v>1.1826364651710899</v>
      </c>
      <c r="I203" s="165">
        <v>1.50567398907354</v>
      </c>
      <c r="J203" s="165">
        <v>1.5260566220753999</v>
      </c>
      <c r="K203" s="165">
        <v>1.9826732813730099</v>
      </c>
      <c r="L203" s="165">
        <v>1.9826732813730099</v>
      </c>
      <c r="M203" s="165">
        <v>1.9826732813730099</v>
      </c>
      <c r="N203" s="165">
        <v>1.9826732813730099</v>
      </c>
      <c r="O203" s="165">
        <v>1.9826732813730099</v>
      </c>
      <c r="P203" s="165">
        <v>1.9826732813730099</v>
      </c>
    </row>
    <row r="204" spans="2:16" s="224" customFormat="1" ht="15" customHeight="1" x14ac:dyDescent="0.25">
      <c r="B204" s="275" t="s">
        <v>28</v>
      </c>
      <c r="C204" s="275" t="s">
        <v>154</v>
      </c>
      <c r="D204" s="165">
        <v>1.2936105637266</v>
      </c>
      <c r="E204" s="165">
        <v>1.32532294725257</v>
      </c>
      <c r="F204" s="165">
        <v>1.3655464373545101</v>
      </c>
      <c r="G204" s="165">
        <v>1.3655464373545101</v>
      </c>
      <c r="H204" s="165">
        <v>1.19540093556851</v>
      </c>
      <c r="I204" s="165">
        <v>1.3697259490392999</v>
      </c>
      <c r="J204" s="165">
        <v>1.5210643159812101</v>
      </c>
      <c r="K204" s="165">
        <v>1.35455210536617</v>
      </c>
      <c r="L204" s="165">
        <v>1.35455210536617</v>
      </c>
      <c r="M204" s="165">
        <v>1.35455210536617</v>
      </c>
      <c r="N204" s="165">
        <v>1.35455210536617</v>
      </c>
      <c r="O204" s="165">
        <v>1.35455210536617</v>
      </c>
      <c r="P204" s="165">
        <v>1.35455210536617</v>
      </c>
    </row>
    <row r="205" spans="2:16" s="224" customFormat="1" ht="15" customHeight="1" x14ac:dyDescent="0.25">
      <c r="B205" s="275" t="s">
        <v>28</v>
      </c>
      <c r="C205" s="275" t="s">
        <v>140</v>
      </c>
      <c r="D205" s="165">
        <v>1.02854614505131</v>
      </c>
      <c r="E205" s="165">
        <v>1.1214790208261101</v>
      </c>
      <c r="F205" s="165">
        <v>1.25152587237776</v>
      </c>
      <c r="G205" s="165">
        <v>1.25152587237776</v>
      </c>
      <c r="H205" s="165">
        <v>1.42855755229391</v>
      </c>
      <c r="I205" s="165">
        <v>1.57768805295548</v>
      </c>
      <c r="J205" s="165">
        <v>1.64086169076855</v>
      </c>
      <c r="K205" s="165">
        <v>1.61806501409098</v>
      </c>
      <c r="L205" s="165">
        <v>1.61806501409098</v>
      </c>
      <c r="M205" s="165">
        <v>1.61806501409098</v>
      </c>
      <c r="N205" s="165">
        <v>1.61806501409098</v>
      </c>
      <c r="O205" s="165">
        <v>1.61806501409098</v>
      </c>
      <c r="P205" s="165">
        <v>1.61806501409098</v>
      </c>
    </row>
    <row r="206" spans="2:16" s="224" customFormat="1" ht="15" customHeight="1" x14ac:dyDescent="0.25">
      <c r="B206" s="275" t="s">
        <v>28</v>
      </c>
      <c r="C206" s="275" t="s">
        <v>189</v>
      </c>
      <c r="D206" s="165">
        <v>3.6188784791704598</v>
      </c>
      <c r="E206" s="165">
        <v>3.6276441062176201</v>
      </c>
      <c r="F206" s="165">
        <v>3.66141062675324</v>
      </c>
      <c r="G206" s="165">
        <v>3.66141062675324</v>
      </c>
      <c r="H206" s="165">
        <v>3.9943135264474501</v>
      </c>
      <c r="I206" s="165">
        <v>4.2715260368205898</v>
      </c>
      <c r="J206" s="165">
        <v>4.0660810887749603</v>
      </c>
      <c r="K206" s="165">
        <v>4.3620660041440598</v>
      </c>
      <c r="L206" s="165">
        <v>4.3620660041440598</v>
      </c>
      <c r="M206" s="165">
        <v>4.3620660041440598</v>
      </c>
      <c r="N206" s="165">
        <v>4.3620660041440598</v>
      </c>
      <c r="O206" s="165">
        <v>4.3620660041440598</v>
      </c>
      <c r="P206" s="165">
        <v>4.3620660041440598</v>
      </c>
    </row>
    <row r="207" spans="2:16" s="224" customFormat="1" ht="15" customHeight="1" x14ac:dyDescent="0.25">
      <c r="B207" s="275" t="s">
        <v>59</v>
      </c>
      <c r="C207" s="275" t="s">
        <v>8</v>
      </c>
      <c r="D207" s="165">
        <v>0.82050486567740399</v>
      </c>
      <c r="E207" s="165">
        <v>0.82050486567740399</v>
      </c>
      <c r="F207" s="165">
        <v>0.82050486567740399</v>
      </c>
      <c r="G207" s="165">
        <v>0.82050486567740399</v>
      </c>
      <c r="H207" s="165">
        <v>0.82050486567740399</v>
      </c>
      <c r="I207" s="165">
        <v>0.82050486567740399</v>
      </c>
      <c r="J207" s="165">
        <v>0.82050486567740399</v>
      </c>
      <c r="K207" s="165">
        <v>0.82050486567740399</v>
      </c>
      <c r="L207" s="165">
        <v>0.82050486567740399</v>
      </c>
      <c r="M207" s="165">
        <v>0.82050486567740399</v>
      </c>
      <c r="N207" s="165">
        <v>0.82050486567740399</v>
      </c>
      <c r="O207" s="165">
        <v>0.82050486567740399</v>
      </c>
      <c r="P207" s="165">
        <v>0.82050486567740399</v>
      </c>
    </row>
    <row r="208" spans="2:16" s="224" customFormat="1" ht="15" customHeight="1" x14ac:dyDescent="0.25">
      <c r="B208" s="275" t="s">
        <v>59</v>
      </c>
      <c r="C208" s="275" t="s">
        <v>78</v>
      </c>
      <c r="D208" s="165">
        <v>0.65847700492991401</v>
      </c>
      <c r="E208" s="165">
        <v>0.65847700492991401</v>
      </c>
      <c r="F208" s="165">
        <v>0.65847700492991401</v>
      </c>
      <c r="G208" s="165">
        <v>0.65847700492991401</v>
      </c>
      <c r="H208" s="165">
        <v>0.65847700492991401</v>
      </c>
      <c r="I208" s="165">
        <v>0.65847700492991401</v>
      </c>
      <c r="J208" s="165">
        <v>0.65847700492991401</v>
      </c>
      <c r="K208" s="165">
        <v>0.65847700492991401</v>
      </c>
      <c r="L208" s="165">
        <v>0.65847700492991401</v>
      </c>
      <c r="M208" s="165">
        <v>0.65847700492991401</v>
      </c>
      <c r="N208" s="165">
        <v>0.65847700492991401</v>
      </c>
      <c r="O208" s="165">
        <v>0.65847700492991401</v>
      </c>
      <c r="P208" s="165">
        <v>0.65847700492991401</v>
      </c>
    </row>
    <row r="209" spans="2:16" s="224" customFormat="1" ht="15" customHeight="1" x14ac:dyDescent="0.25">
      <c r="B209" s="275" t="s">
        <v>59</v>
      </c>
      <c r="C209" s="275" t="s">
        <v>97</v>
      </c>
      <c r="D209" s="165">
        <v>4.2999441426443401E-2</v>
      </c>
      <c r="E209" s="165">
        <v>0.99844806980123302</v>
      </c>
      <c r="F209" s="165">
        <v>1.8353561464655701</v>
      </c>
      <c r="G209" s="165">
        <v>2.1693821772078099</v>
      </c>
      <c r="H209" s="165">
        <v>2.5406153947368399</v>
      </c>
      <c r="I209" s="165">
        <v>2.9064278811881201</v>
      </c>
      <c r="J209" s="165">
        <v>2.9064278811881201</v>
      </c>
      <c r="K209" s="165">
        <v>2.9064278811881201</v>
      </c>
      <c r="L209" s="165">
        <v>2.9064278811881201</v>
      </c>
      <c r="M209" s="165">
        <v>2.9064278811881201</v>
      </c>
      <c r="N209" s="165">
        <v>2.9064278811881201</v>
      </c>
      <c r="O209" s="165">
        <v>2.9064278811881201</v>
      </c>
      <c r="P209" s="165">
        <v>2.9064278811881201</v>
      </c>
    </row>
    <row r="210" spans="2:16" s="224" customFormat="1" ht="15" customHeight="1" x14ac:dyDescent="0.25">
      <c r="B210" s="275" t="s">
        <v>49</v>
      </c>
      <c r="C210" s="275" t="s">
        <v>24</v>
      </c>
      <c r="D210" s="165">
        <v>3.7466088978177701</v>
      </c>
      <c r="E210" s="165">
        <v>3.24631290743155</v>
      </c>
      <c r="F210" s="165">
        <v>2.9976000722512599</v>
      </c>
      <c r="G210" s="165">
        <v>2.68956432691368</v>
      </c>
      <c r="H210" s="165">
        <v>2.4159627308888698</v>
      </c>
      <c r="I210" s="165">
        <v>2.4159627308888698</v>
      </c>
      <c r="J210" s="165">
        <v>2.4159627308888698</v>
      </c>
      <c r="K210" s="165">
        <v>2.4159627308888698</v>
      </c>
      <c r="L210" s="165">
        <v>2.4159627308888698</v>
      </c>
      <c r="M210" s="165">
        <v>2.4159627308888698</v>
      </c>
      <c r="N210" s="165">
        <v>2.4159627308888698</v>
      </c>
      <c r="O210" s="165">
        <v>2.4159627308888698</v>
      </c>
      <c r="P210" s="165">
        <v>2.4159627308888698</v>
      </c>
    </row>
    <row r="211" spans="2:16" s="224" customFormat="1" ht="15" customHeight="1" x14ac:dyDescent="0.25">
      <c r="B211" s="275" t="s">
        <v>49</v>
      </c>
      <c r="C211" s="275" t="s">
        <v>8</v>
      </c>
      <c r="D211" s="165">
        <v>4.0619597240342999</v>
      </c>
      <c r="E211" s="165">
        <v>4.30043697655928</v>
      </c>
      <c r="F211" s="165">
        <v>4.4353244683039996</v>
      </c>
      <c r="G211" s="165">
        <v>4.2790209154667602</v>
      </c>
      <c r="H211" s="165">
        <v>4.1198724108056997</v>
      </c>
      <c r="I211" s="165">
        <v>3.67384659663053</v>
      </c>
      <c r="J211" s="165">
        <v>3.65258146118587</v>
      </c>
      <c r="K211" s="165">
        <v>3.4937829221785202</v>
      </c>
      <c r="L211" s="165">
        <v>3.4937829221785202</v>
      </c>
      <c r="M211" s="165">
        <v>3.4937829221785202</v>
      </c>
      <c r="N211" s="165">
        <v>3.4937829221785202</v>
      </c>
      <c r="O211" s="165">
        <v>3.4937829221785202</v>
      </c>
      <c r="P211" s="165">
        <v>3.4937829221785202</v>
      </c>
    </row>
    <row r="212" spans="2:16" s="224" customFormat="1" ht="15" customHeight="1" x14ac:dyDescent="0.25">
      <c r="B212" s="275" t="s">
        <v>49</v>
      </c>
      <c r="C212" s="275" t="s">
        <v>143</v>
      </c>
      <c r="D212" s="165">
        <v>6.4458610857295904</v>
      </c>
      <c r="E212" s="165">
        <v>6.32688837047895</v>
      </c>
      <c r="F212" s="165">
        <v>6.0762609670928702</v>
      </c>
      <c r="G212" s="165">
        <v>6.0762609670928702</v>
      </c>
      <c r="H212" s="165">
        <v>5.81245301262891</v>
      </c>
      <c r="I212" s="165">
        <v>5.81245301262891</v>
      </c>
      <c r="J212" s="165">
        <v>5.81245301262891</v>
      </c>
      <c r="K212" s="165">
        <v>5.81245301262891</v>
      </c>
      <c r="L212" s="165">
        <v>5.81245301262891</v>
      </c>
      <c r="M212" s="165">
        <v>5.81245301262891</v>
      </c>
      <c r="N212" s="165">
        <v>5.81245301262891</v>
      </c>
      <c r="O212" s="165">
        <v>5.81245301262891</v>
      </c>
      <c r="P212" s="165">
        <v>5.81245301262891</v>
      </c>
    </row>
    <row r="213" spans="2:16" s="224" customFormat="1" ht="15" customHeight="1" x14ac:dyDescent="0.25">
      <c r="B213" s="275" t="s">
        <v>49</v>
      </c>
      <c r="C213" s="275" t="s">
        <v>250</v>
      </c>
      <c r="D213" s="165">
        <v>8.6327065979581494</v>
      </c>
      <c r="E213" s="165">
        <v>7.7996359710076399</v>
      </c>
      <c r="F213" s="165">
        <v>7.0090101151311597</v>
      </c>
      <c r="G213" s="165">
        <v>7.0090101151311597</v>
      </c>
      <c r="H213" s="165">
        <v>6.3663790757627403</v>
      </c>
      <c r="I213" s="165">
        <v>5.9472092915104904</v>
      </c>
      <c r="J213" s="165">
        <v>5.5228562718803103</v>
      </c>
      <c r="K213" s="165">
        <v>4.4847146425407098</v>
      </c>
      <c r="L213" s="165">
        <v>4.4847146425407098</v>
      </c>
      <c r="M213" s="165">
        <v>4.4847146425407098</v>
      </c>
      <c r="N213" s="165">
        <v>4.4847146425407098</v>
      </c>
      <c r="O213" s="165">
        <v>4.4847146425407098</v>
      </c>
      <c r="P213" s="165">
        <v>4.4847146425407098</v>
      </c>
    </row>
    <row r="214" spans="2:16" s="224" customFormat="1" ht="15" customHeight="1" x14ac:dyDescent="0.25">
      <c r="B214" s="275" t="s">
        <v>49</v>
      </c>
      <c r="C214" s="275" t="s">
        <v>63</v>
      </c>
      <c r="D214" s="165">
        <v>2.5311854196033399</v>
      </c>
      <c r="E214" s="165">
        <v>3.1478435534692402</v>
      </c>
      <c r="F214" s="165">
        <v>3.6130472385885799</v>
      </c>
      <c r="G214" s="165">
        <v>3.6428196783591198</v>
      </c>
      <c r="H214" s="165">
        <v>3.7497925957719498</v>
      </c>
      <c r="I214" s="165">
        <v>3.7144791302017199</v>
      </c>
      <c r="J214" s="165">
        <v>3.7144791302017199</v>
      </c>
      <c r="K214" s="165">
        <v>3.7144791302017199</v>
      </c>
      <c r="L214" s="165">
        <v>3.7144791302017199</v>
      </c>
      <c r="M214" s="165">
        <v>3.7144791302017199</v>
      </c>
      <c r="N214" s="165">
        <v>3.7144791302017199</v>
      </c>
      <c r="O214" s="165">
        <v>3.7144791302017199</v>
      </c>
      <c r="P214" s="165">
        <v>3.7144791302017199</v>
      </c>
    </row>
    <row r="215" spans="2:16" s="224" customFormat="1" ht="15" customHeight="1" x14ac:dyDescent="0.25">
      <c r="B215" s="275" t="s">
        <v>49</v>
      </c>
      <c r="C215" s="275" t="s">
        <v>44</v>
      </c>
      <c r="D215" s="165">
        <v>12.7335624355843</v>
      </c>
      <c r="E215" s="165">
        <v>12.047508693700699</v>
      </c>
      <c r="F215" s="165">
        <v>11.878740344693499</v>
      </c>
      <c r="G215" s="165">
        <v>11.878740344693499</v>
      </c>
      <c r="H215" s="165">
        <v>11.6111949179934</v>
      </c>
      <c r="I215" s="165">
        <v>11.084245138303601</v>
      </c>
      <c r="J215" s="165">
        <v>10.250851127489501</v>
      </c>
      <c r="K215" s="165">
        <v>10.6546730110342</v>
      </c>
      <c r="L215" s="165">
        <v>10.6546730110342</v>
      </c>
      <c r="M215" s="165">
        <v>10.6546730110342</v>
      </c>
      <c r="N215" s="165">
        <v>10.6546730110342</v>
      </c>
      <c r="O215" s="165">
        <v>10.6546730110342</v>
      </c>
      <c r="P215" s="165">
        <v>10.6546730110342</v>
      </c>
    </row>
    <row r="216" spans="2:16" s="224" customFormat="1" ht="15" customHeight="1" x14ac:dyDescent="0.25">
      <c r="B216" s="275" t="s">
        <v>49</v>
      </c>
      <c r="C216" s="275" t="s">
        <v>36</v>
      </c>
      <c r="D216" s="165">
        <v>8.5099930969071202</v>
      </c>
      <c r="E216" s="165">
        <v>7.9604783626862696</v>
      </c>
      <c r="F216" s="165">
        <v>7.4650574876149598</v>
      </c>
      <c r="G216" s="165">
        <v>7.4650574876149598</v>
      </c>
      <c r="H216" s="165">
        <v>7.2210849096278196</v>
      </c>
      <c r="I216" s="165">
        <v>7.2420808698648296</v>
      </c>
      <c r="J216" s="165">
        <v>7.1525821393415701</v>
      </c>
      <c r="K216" s="165">
        <v>7.7236524556024797</v>
      </c>
      <c r="L216" s="165">
        <v>7.7236524556024797</v>
      </c>
      <c r="M216" s="165">
        <v>7.7236524556024797</v>
      </c>
      <c r="N216" s="165">
        <v>7.7236524556024797</v>
      </c>
      <c r="O216" s="165">
        <v>7.7236524556024797</v>
      </c>
      <c r="P216" s="165">
        <v>7.7236524556024797</v>
      </c>
    </row>
    <row r="217" spans="2:16" s="224" customFormat="1" ht="15" customHeight="1" x14ac:dyDescent="0.25">
      <c r="B217" s="275" t="s">
        <v>49</v>
      </c>
      <c r="C217" s="275" t="s">
        <v>72</v>
      </c>
      <c r="D217" s="165">
        <v>4.1661132421767499</v>
      </c>
      <c r="E217" s="165">
        <v>4.1661132421767499</v>
      </c>
      <c r="F217" s="165">
        <v>4.1661132421767499</v>
      </c>
      <c r="G217" s="165">
        <v>4.1661132421767499</v>
      </c>
      <c r="H217" s="165">
        <v>4.1661132421767499</v>
      </c>
      <c r="I217" s="165">
        <v>4.1661132421767499</v>
      </c>
      <c r="J217" s="165">
        <v>4.1661132421767499</v>
      </c>
      <c r="K217" s="165">
        <v>4.1661132421767499</v>
      </c>
      <c r="L217" s="165">
        <v>4.1661132421767499</v>
      </c>
      <c r="M217" s="165">
        <v>4.1661132421767499</v>
      </c>
      <c r="N217" s="165">
        <v>4.1661132421767499</v>
      </c>
      <c r="O217" s="165">
        <v>4.1661132421767499</v>
      </c>
      <c r="P217" s="165">
        <v>4.1661132421767499</v>
      </c>
    </row>
    <row r="218" spans="2:16" s="224" customFormat="1" ht="15" customHeight="1" x14ac:dyDescent="0.25">
      <c r="B218" s="275" t="s">
        <v>49</v>
      </c>
      <c r="C218" s="275" t="s">
        <v>78</v>
      </c>
      <c r="D218" s="165">
        <v>7.6363990624409404</v>
      </c>
      <c r="E218" s="165">
        <v>7.5541244962902798</v>
      </c>
      <c r="F218" s="165">
        <v>7.1754079328729103</v>
      </c>
      <c r="G218" s="165">
        <v>7.1754079328729103</v>
      </c>
      <c r="H218" s="165">
        <v>6.9856435691279</v>
      </c>
      <c r="I218" s="165">
        <v>6.7767463836475503</v>
      </c>
      <c r="J218" s="165">
        <v>7.1018030886643402</v>
      </c>
      <c r="K218" s="165">
        <v>7.2836134680128897</v>
      </c>
      <c r="L218" s="165">
        <v>7.2836134680128897</v>
      </c>
      <c r="M218" s="165">
        <v>7.2836134680128897</v>
      </c>
      <c r="N218" s="165">
        <v>7.2836134680128897</v>
      </c>
      <c r="O218" s="165">
        <v>7.2836134680128897</v>
      </c>
      <c r="P218" s="165">
        <v>7.2836134680128897</v>
      </c>
    </row>
    <row r="219" spans="2:16" s="224" customFormat="1" ht="15" customHeight="1" x14ac:dyDescent="0.25">
      <c r="B219" s="275" t="s">
        <v>49</v>
      </c>
      <c r="C219" s="275" t="s">
        <v>66</v>
      </c>
      <c r="D219" s="165">
        <v>9.85353738389367</v>
      </c>
      <c r="E219" s="165">
        <v>9.3423880616385606</v>
      </c>
      <c r="F219" s="165">
        <v>8.6333688260616004</v>
      </c>
      <c r="G219" s="165">
        <v>8.6333688260616004</v>
      </c>
      <c r="H219" s="165">
        <v>8.4127895327712903</v>
      </c>
      <c r="I219" s="165">
        <v>8.2120719513656599</v>
      </c>
      <c r="J219" s="165">
        <v>8.7743168290850093</v>
      </c>
      <c r="K219" s="165">
        <v>9.5086994470847106</v>
      </c>
      <c r="L219" s="165">
        <v>9.5086994470847106</v>
      </c>
      <c r="M219" s="165">
        <v>9.5086994470847106</v>
      </c>
      <c r="N219" s="165">
        <v>9.5086994470847106</v>
      </c>
      <c r="O219" s="165">
        <v>9.5086994470847106</v>
      </c>
      <c r="P219" s="165">
        <v>9.5086994470847106</v>
      </c>
    </row>
    <row r="220" spans="2:16" s="224" customFormat="1" ht="15" customHeight="1" x14ac:dyDescent="0.25">
      <c r="B220" s="275" t="s">
        <v>49</v>
      </c>
      <c r="C220" s="275" t="s">
        <v>147</v>
      </c>
      <c r="D220" s="165">
        <v>11.860541911562001</v>
      </c>
      <c r="E220" s="165">
        <v>10.499729131707699</v>
      </c>
      <c r="F220" s="165">
        <v>9.75129232984618</v>
      </c>
      <c r="G220" s="165">
        <v>9.75129232984618</v>
      </c>
      <c r="H220" s="165">
        <v>9.7075630468814005</v>
      </c>
      <c r="I220" s="165">
        <v>9.97374868338221</v>
      </c>
      <c r="J220" s="165">
        <v>10.5266041976385</v>
      </c>
      <c r="K220" s="165">
        <v>10.122716619211699</v>
      </c>
      <c r="L220" s="165">
        <v>10.122716619211699</v>
      </c>
      <c r="M220" s="165">
        <v>10.122716619211699</v>
      </c>
      <c r="N220" s="165">
        <v>10.122716619211699</v>
      </c>
      <c r="O220" s="165">
        <v>10.122716619211699</v>
      </c>
      <c r="P220" s="165">
        <v>10.122716619211699</v>
      </c>
    </row>
    <row r="221" spans="2:16" s="224" customFormat="1" ht="15" customHeight="1" x14ac:dyDescent="0.25">
      <c r="B221" s="275" t="s">
        <v>49</v>
      </c>
      <c r="C221" s="275" t="s">
        <v>86</v>
      </c>
      <c r="D221" s="165">
        <v>8.3751551213120994</v>
      </c>
      <c r="E221" s="165">
        <v>8.3751551213120994</v>
      </c>
      <c r="F221" s="165">
        <v>8.3751551213120994</v>
      </c>
      <c r="G221" s="165">
        <v>8.3751551213120994</v>
      </c>
      <c r="H221" s="165">
        <v>8.3751551213120994</v>
      </c>
      <c r="I221" s="165">
        <v>8.3751551213120994</v>
      </c>
      <c r="J221" s="165">
        <v>8.3751551213120994</v>
      </c>
      <c r="K221" s="165">
        <v>8.3751551213120994</v>
      </c>
      <c r="L221" s="165">
        <v>8.3751551213120994</v>
      </c>
      <c r="M221" s="165">
        <v>8.3751551213120994</v>
      </c>
      <c r="N221" s="165">
        <v>8.3751551213120994</v>
      </c>
      <c r="O221" s="165">
        <v>8.3751551213120994</v>
      </c>
      <c r="P221" s="165">
        <v>8.3751551213120994</v>
      </c>
    </row>
    <row r="222" spans="2:16" s="224" customFormat="1" ht="15" customHeight="1" x14ac:dyDescent="0.25">
      <c r="B222" s="275" t="s">
        <v>49</v>
      </c>
      <c r="C222" s="275" t="s">
        <v>108</v>
      </c>
      <c r="D222" s="165">
        <v>6.2193701504805698</v>
      </c>
      <c r="E222" s="165">
        <v>5.72265019072975</v>
      </c>
      <c r="F222" s="165">
        <v>5.3003924895952501</v>
      </c>
      <c r="G222" s="165">
        <v>5.3003924895952501</v>
      </c>
      <c r="H222" s="165">
        <v>4.9826206165475</v>
      </c>
      <c r="I222" s="165">
        <v>4.7314333481699</v>
      </c>
      <c r="J222" s="165">
        <v>4.3593427496918498</v>
      </c>
      <c r="K222" s="165">
        <v>4.6242951738992604</v>
      </c>
      <c r="L222" s="165">
        <v>4.6242951738992604</v>
      </c>
      <c r="M222" s="165">
        <v>4.6242951738992604</v>
      </c>
      <c r="N222" s="165">
        <v>4.6242951738992604</v>
      </c>
      <c r="O222" s="165">
        <v>4.6242951738992604</v>
      </c>
      <c r="P222" s="165">
        <v>4.6242951738992604</v>
      </c>
    </row>
    <row r="223" spans="2:16" s="224" customFormat="1" ht="15" customHeight="1" x14ac:dyDescent="0.25">
      <c r="B223" s="275" t="s">
        <v>49</v>
      </c>
      <c r="C223" s="275" t="s">
        <v>102</v>
      </c>
      <c r="D223" s="165">
        <v>6.1497811175354604</v>
      </c>
      <c r="E223" s="165">
        <v>5.6233065633945003</v>
      </c>
      <c r="F223" s="165">
        <v>4.9878595572567104</v>
      </c>
      <c r="G223" s="165">
        <v>4.9878595572567104</v>
      </c>
      <c r="H223" s="165">
        <v>4.3240360401446498</v>
      </c>
      <c r="I223" s="165">
        <v>3.86264311642437</v>
      </c>
      <c r="J223" s="165">
        <v>3.5372355480702198</v>
      </c>
      <c r="K223" s="165">
        <v>3.2955235248938499</v>
      </c>
      <c r="L223" s="165">
        <v>3.2955235248938499</v>
      </c>
      <c r="M223" s="165">
        <v>3.2955235248938499</v>
      </c>
      <c r="N223" s="165">
        <v>3.2955235248938499</v>
      </c>
      <c r="O223" s="165">
        <v>3.2955235248938499</v>
      </c>
      <c r="P223" s="165">
        <v>3.2955235248938499</v>
      </c>
    </row>
    <row r="224" spans="2:16" s="224" customFormat="1" ht="15" customHeight="1" x14ac:dyDescent="0.25">
      <c r="B224" s="275" t="s">
        <v>49</v>
      </c>
      <c r="C224" s="275" t="s">
        <v>117</v>
      </c>
      <c r="D224" s="165">
        <v>7.1115949104837597</v>
      </c>
      <c r="E224" s="165">
        <v>7.1115949104837597</v>
      </c>
      <c r="F224" s="165">
        <v>7.1115949104837597</v>
      </c>
      <c r="G224" s="165">
        <v>7.1115949104837597</v>
      </c>
      <c r="H224" s="165">
        <v>7.1115949104837597</v>
      </c>
      <c r="I224" s="165">
        <v>7.1115949104837597</v>
      </c>
      <c r="J224" s="165">
        <v>7.1115949104837597</v>
      </c>
      <c r="K224" s="165">
        <v>7.1115949104837597</v>
      </c>
      <c r="L224" s="165">
        <v>7.1115949104837597</v>
      </c>
      <c r="M224" s="165">
        <v>7.1115949104837597</v>
      </c>
      <c r="N224" s="165">
        <v>7.1115949104837597</v>
      </c>
      <c r="O224" s="165">
        <v>7.1115949104837597</v>
      </c>
      <c r="P224" s="165">
        <v>7.1115949104837597</v>
      </c>
    </row>
    <row r="225" spans="2:16" s="224" customFormat="1" ht="15" customHeight="1" x14ac:dyDescent="0.25">
      <c r="B225" s="275" t="s">
        <v>49</v>
      </c>
      <c r="C225" s="275" t="s">
        <v>131</v>
      </c>
      <c r="D225" s="165">
        <v>7.4953457719051801</v>
      </c>
      <c r="E225" s="165">
        <v>7.0364770659384703</v>
      </c>
      <c r="F225" s="165">
        <v>6.9424791953496801</v>
      </c>
      <c r="G225" s="165">
        <v>6.9424791953496801</v>
      </c>
      <c r="H225" s="165">
        <v>6.6990932504016003</v>
      </c>
      <c r="I225" s="165">
        <v>6.4151138774230398</v>
      </c>
      <c r="J225" s="165">
        <v>6.3857750528453501</v>
      </c>
      <c r="K225" s="165">
        <v>6.64181721249048</v>
      </c>
      <c r="L225" s="165">
        <v>6.64181721249048</v>
      </c>
      <c r="M225" s="165">
        <v>6.64181721249048</v>
      </c>
      <c r="N225" s="165">
        <v>6.64181721249048</v>
      </c>
      <c r="O225" s="165">
        <v>6.64181721249048</v>
      </c>
      <c r="P225" s="165">
        <v>6.64181721249048</v>
      </c>
    </row>
    <row r="226" spans="2:16" s="224" customFormat="1" ht="15" customHeight="1" x14ac:dyDescent="0.25">
      <c r="B226" s="275" t="s">
        <v>49</v>
      </c>
      <c r="C226" s="275" t="s">
        <v>251</v>
      </c>
      <c r="D226" s="165">
        <v>1.56810577929631</v>
      </c>
      <c r="E226" s="165">
        <v>1.56810577929631</v>
      </c>
      <c r="F226" s="165">
        <v>1.56810577929631</v>
      </c>
      <c r="G226" s="165">
        <v>1.56810577929631</v>
      </c>
      <c r="H226" s="165">
        <v>1.56810577929631</v>
      </c>
      <c r="I226" s="165">
        <v>1.56810577929631</v>
      </c>
      <c r="J226" s="165">
        <v>1.56810577929631</v>
      </c>
      <c r="K226" s="165">
        <v>1.56810577929631</v>
      </c>
      <c r="L226" s="165">
        <v>1.56810577929631</v>
      </c>
      <c r="M226" s="165">
        <v>1.56810577929631</v>
      </c>
      <c r="N226" s="165">
        <v>1.56810577929631</v>
      </c>
      <c r="O226" s="165">
        <v>1.56810577929631</v>
      </c>
      <c r="P226" s="165">
        <v>1.56810577929631</v>
      </c>
    </row>
    <row r="227" spans="2:16" s="224" customFormat="1" ht="15" customHeight="1" x14ac:dyDescent="0.25">
      <c r="B227" s="275" t="s">
        <v>49</v>
      </c>
      <c r="C227" s="275" t="s">
        <v>145</v>
      </c>
      <c r="D227" s="165">
        <v>12.2512140142618</v>
      </c>
      <c r="E227" s="165">
        <v>13.5215115511722</v>
      </c>
      <c r="F227" s="165">
        <v>15.096691607416799</v>
      </c>
      <c r="G227" s="165">
        <v>15.096691607416799</v>
      </c>
      <c r="H227" s="165">
        <v>17.344693248204202</v>
      </c>
      <c r="I227" s="165">
        <v>18.516964736331701</v>
      </c>
      <c r="J227" s="165">
        <v>21.697374339047698</v>
      </c>
      <c r="K227" s="165">
        <v>21.987314105951199</v>
      </c>
      <c r="L227" s="165">
        <v>21.987314105951199</v>
      </c>
      <c r="M227" s="165">
        <v>21.987314105951199</v>
      </c>
      <c r="N227" s="165">
        <v>21.987314105951199</v>
      </c>
      <c r="O227" s="165">
        <v>21.987314105951199</v>
      </c>
      <c r="P227" s="165">
        <v>21.987314105951199</v>
      </c>
    </row>
    <row r="228" spans="2:16" s="224" customFormat="1" ht="15" customHeight="1" x14ac:dyDescent="0.25">
      <c r="B228" s="275" t="s">
        <v>49</v>
      </c>
      <c r="C228" s="275" t="s">
        <v>129</v>
      </c>
      <c r="D228" s="165">
        <v>7.2150348437001499</v>
      </c>
      <c r="E228" s="165">
        <v>7.0078734250125496</v>
      </c>
      <c r="F228" s="165">
        <v>6.7207475327799999</v>
      </c>
      <c r="G228" s="165">
        <v>6.7207475327799999</v>
      </c>
      <c r="H228" s="165">
        <v>6.4603568872469204</v>
      </c>
      <c r="I228" s="165">
        <v>6.4267285392809601</v>
      </c>
      <c r="J228" s="165">
        <v>5.9140701991678597</v>
      </c>
      <c r="K228" s="165">
        <v>6.1510384860326504</v>
      </c>
      <c r="L228" s="165">
        <v>6.1510384860326504</v>
      </c>
      <c r="M228" s="165">
        <v>6.1510384860326504</v>
      </c>
      <c r="N228" s="165">
        <v>6.1510384860326504</v>
      </c>
      <c r="O228" s="165">
        <v>6.1510384860326504</v>
      </c>
      <c r="P228" s="165">
        <v>6.1510384860326504</v>
      </c>
    </row>
    <row r="229" spans="2:16" s="224" customFormat="1" ht="15" customHeight="1" x14ac:dyDescent="0.25">
      <c r="B229" s="275" t="s">
        <v>49</v>
      </c>
      <c r="C229" s="275" t="s">
        <v>124</v>
      </c>
      <c r="D229" s="165">
        <v>5.4739693435054404</v>
      </c>
      <c r="E229" s="165">
        <v>4.8373990076330502</v>
      </c>
      <c r="F229" s="165">
        <v>4.2620541242833001</v>
      </c>
      <c r="G229" s="165">
        <v>4.2620541242833001</v>
      </c>
      <c r="H229" s="165">
        <v>3.5482060501316801</v>
      </c>
      <c r="I229" s="165">
        <v>3.3157728813021299</v>
      </c>
      <c r="J229" s="165">
        <v>2.5104966032628102</v>
      </c>
      <c r="K229" s="165">
        <v>2.3655960410193901</v>
      </c>
      <c r="L229" s="165">
        <v>2.3655960410193901</v>
      </c>
      <c r="M229" s="165">
        <v>2.3655960410193901</v>
      </c>
      <c r="N229" s="165">
        <v>2.3655960410193901</v>
      </c>
      <c r="O229" s="165">
        <v>2.3655960410193901</v>
      </c>
      <c r="P229" s="165">
        <v>2.3655960410193901</v>
      </c>
    </row>
    <row r="230" spans="2:16" s="224" customFormat="1" ht="15" customHeight="1" x14ac:dyDescent="0.25">
      <c r="B230" s="275" t="s">
        <v>49</v>
      </c>
      <c r="C230" s="275" t="s">
        <v>152</v>
      </c>
      <c r="D230" s="165">
        <v>5.17656312444318</v>
      </c>
      <c r="E230" s="165">
        <v>4.7667853078275897</v>
      </c>
      <c r="F230" s="165">
        <v>4.3147952489017403</v>
      </c>
      <c r="G230" s="165">
        <v>4.3147952489017403</v>
      </c>
      <c r="H230" s="165">
        <v>3.9353080709802399</v>
      </c>
      <c r="I230" s="165">
        <v>3.5061017284545399</v>
      </c>
      <c r="J230" s="165">
        <v>3.0775014809768302</v>
      </c>
      <c r="K230" s="165">
        <v>2.7829663786042902</v>
      </c>
      <c r="L230" s="165">
        <v>2.7829663786042902</v>
      </c>
      <c r="M230" s="165">
        <v>2.7829663786042902</v>
      </c>
      <c r="N230" s="165">
        <v>2.7829663786042902</v>
      </c>
      <c r="O230" s="165">
        <v>2.7829663786042902</v>
      </c>
      <c r="P230" s="165">
        <v>2.7829663786042902</v>
      </c>
    </row>
    <row r="231" spans="2:16" s="224" customFormat="1" ht="15" customHeight="1" x14ac:dyDescent="0.25">
      <c r="B231" s="275" t="s">
        <v>49</v>
      </c>
      <c r="C231" s="275" t="s">
        <v>154</v>
      </c>
      <c r="D231" s="165">
        <v>1.32736677649846</v>
      </c>
      <c r="E231" s="165">
        <v>1.18423688154715</v>
      </c>
      <c r="F231" s="165">
        <v>1.1362218024308199</v>
      </c>
      <c r="G231" s="165">
        <v>0.95305987605815601</v>
      </c>
      <c r="H231" s="165">
        <v>0.79848043650075795</v>
      </c>
      <c r="I231" s="165">
        <v>0.86020923270106397</v>
      </c>
      <c r="J231" s="165">
        <v>0.86020923270106397</v>
      </c>
      <c r="K231" s="165">
        <v>0.86020923270106397</v>
      </c>
      <c r="L231" s="165">
        <v>0.86020923270106397</v>
      </c>
      <c r="M231" s="165">
        <v>0.86020923270106397</v>
      </c>
      <c r="N231" s="165">
        <v>0.86020923270106397</v>
      </c>
      <c r="O231" s="165">
        <v>0.86020923270106397</v>
      </c>
      <c r="P231" s="165">
        <v>0.86020923270106397</v>
      </c>
    </row>
    <row r="232" spans="2:16" s="224" customFormat="1" ht="15" customHeight="1" x14ac:dyDescent="0.25">
      <c r="B232" s="275" t="s">
        <v>49</v>
      </c>
      <c r="C232" s="275" t="s">
        <v>140</v>
      </c>
      <c r="D232" s="165">
        <v>6.1303469522700196</v>
      </c>
      <c r="E232" s="165">
        <v>5.4894681139052404</v>
      </c>
      <c r="F232" s="165">
        <v>4.9295971807607</v>
      </c>
      <c r="G232" s="165">
        <v>4.9295971807607</v>
      </c>
      <c r="H232" s="165">
        <v>4.6209004921568804</v>
      </c>
      <c r="I232" s="165">
        <v>4.2424282660137704</v>
      </c>
      <c r="J232" s="165">
        <v>3.66833578048236</v>
      </c>
      <c r="K232" s="165">
        <v>3.43375299955393</v>
      </c>
      <c r="L232" s="165">
        <v>3.43375299955393</v>
      </c>
      <c r="M232" s="165">
        <v>3.43375299955393</v>
      </c>
      <c r="N232" s="165">
        <v>3.43375299955393</v>
      </c>
      <c r="O232" s="165">
        <v>3.43375299955393</v>
      </c>
      <c r="P232" s="165">
        <v>3.43375299955393</v>
      </c>
    </row>
    <row r="233" spans="2:16" s="224" customFormat="1" ht="15" customHeight="1" x14ac:dyDescent="0.25">
      <c r="B233" s="275" t="s">
        <v>49</v>
      </c>
      <c r="C233" s="275" t="s">
        <v>97</v>
      </c>
      <c r="D233" s="165">
        <v>7.9189117283332999</v>
      </c>
      <c r="E233" s="165">
        <v>7.7006814565618802</v>
      </c>
      <c r="F233" s="165">
        <v>6.9701199876470499</v>
      </c>
      <c r="G233" s="165">
        <v>6.6625046500925</v>
      </c>
      <c r="H233" s="165">
        <v>6.3921728468387098</v>
      </c>
      <c r="I233" s="165">
        <v>5.85230974639643</v>
      </c>
      <c r="J233" s="165">
        <v>5.85230974639643</v>
      </c>
      <c r="K233" s="165">
        <v>5.85230974639643</v>
      </c>
      <c r="L233" s="165">
        <v>5.85230974639643</v>
      </c>
      <c r="M233" s="165">
        <v>5.85230974639643</v>
      </c>
      <c r="N233" s="165">
        <v>5.85230974639643</v>
      </c>
      <c r="O233" s="165">
        <v>5.85230974639643</v>
      </c>
      <c r="P233" s="165">
        <v>5.85230974639643</v>
      </c>
    </row>
    <row r="234" spans="2:16" s="224" customFormat="1" ht="15" customHeight="1" x14ac:dyDescent="0.25">
      <c r="B234" s="275" t="s">
        <v>49</v>
      </c>
      <c r="C234" s="275" t="s">
        <v>189</v>
      </c>
      <c r="D234" s="165">
        <v>3.9311200634560799</v>
      </c>
      <c r="E234" s="165">
        <v>3.5952043948439698</v>
      </c>
      <c r="F234" s="165">
        <v>3.3622038787750701</v>
      </c>
      <c r="G234" s="165">
        <v>3.3622038787750701</v>
      </c>
      <c r="H234" s="165">
        <v>3.20703846936699</v>
      </c>
      <c r="I234" s="165">
        <v>3.2272571135539501</v>
      </c>
      <c r="J234" s="165">
        <v>2.93106308043965</v>
      </c>
      <c r="K234" s="165">
        <v>3.0180622340182102</v>
      </c>
      <c r="L234" s="165">
        <v>3.0180622340182102</v>
      </c>
      <c r="M234" s="165">
        <v>3.0180622340182102</v>
      </c>
      <c r="N234" s="165">
        <v>3.0180622340182102</v>
      </c>
      <c r="O234" s="165">
        <v>3.0180622340182102</v>
      </c>
      <c r="P234" s="165">
        <v>3.0180622340182102</v>
      </c>
    </row>
    <row r="235" spans="2:16" s="224" customFormat="1" ht="15" customHeight="1" x14ac:dyDescent="0.25">
      <c r="B235" s="275" t="s">
        <v>24</v>
      </c>
      <c r="C235" s="275" t="s">
        <v>8</v>
      </c>
      <c r="D235" s="165">
        <v>0.74942580000000003</v>
      </c>
      <c r="E235" s="165">
        <v>1.2404276280966999</v>
      </c>
      <c r="F235" s="165">
        <v>1.7598876379852799</v>
      </c>
      <c r="G235" s="165">
        <v>2.2841751215144899</v>
      </c>
      <c r="H235" s="165">
        <v>2.6324854779901798</v>
      </c>
      <c r="I235" s="165">
        <v>3.9189464355724901</v>
      </c>
      <c r="J235" s="165">
        <v>3.9189464355724901</v>
      </c>
      <c r="K235" s="165">
        <v>3.9189464355724901</v>
      </c>
      <c r="L235" s="165">
        <v>3.9189464355724901</v>
      </c>
      <c r="M235" s="165">
        <v>3.9189464355724901</v>
      </c>
      <c r="N235" s="165">
        <v>3.9189464355724901</v>
      </c>
      <c r="O235" s="165">
        <v>3.9189464355724901</v>
      </c>
      <c r="P235" s="165">
        <v>3.9189464355724901</v>
      </c>
    </row>
    <row r="236" spans="2:16" s="224" customFormat="1" ht="15" customHeight="1" x14ac:dyDescent="0.25">
      <c r="B236" s="275" t="s">
        <v>24</v>
      </c>
      <c r="C236" s="275" t="s">
        <v>143</v>
      </c>
      <c r="D236" s="165">
        <v>3.82470981303354</v>
      </c>
      <c r="E236" s="165">
        <v>3.82470981303354</v>
      </c>
      <c r="F236" s="165">
        <v>3.82470981303354</v>
      </c>
      <c r="G236" s="165">
        <v>3.82470981303354</v>
      </c>
      <c r="H236" s="165">
        <v>3.82470981303354</v>
      </c>
      <c r="I236" s="165">
        <v>3.82470981303354</v>
      </c>
      <c r="J236" s="165">
        <v>3.82470981303354</v>
      </c>
      <c r="K236" s="165">
        <v>3.82470981303354</v>
      </c>
      <c r="L236" s="165">
        <v>3.82470981303354</v>
      </c>
      <c r="M236" s="165">
        <v>3.82470981303354</v>
      </c>
      <c r="N236" s="165">
        <v>3.82470981303354</v>
      </c>
      <c r="O236" s="165">
        <v>3.82470981303354</v>
      </c>
      <c r="P236" s="165">
        <v>3.82470981303354</v>
      </c>
    </row>
    <row r="237" spans="2:16" s="224" customFormat="1" ht="15" customHeight="1" x14ac:dyDescent="0.25">
      <c r="B237" s="275" t="s">
        <v>24</v>
      </c>
      <c r="C237" s="275" t="s">
        <v>250</v>
      </c>
      <c r="D237" s="165">
        <v>5.1984038228452203</v>
      </c>
      <c r="E237" s="165">
        <v>5.1984038228452203</v>
      </c>
      <c r="F237" s="165">
        <v>5.1984038228452203</v>
      </c>
      <c r="G237" s="165">
        <v>5.1984038228452203</v>
      </c>
      <c r="H237" s="165">
        <v>5.1984038228452203</v>
      </c>
      <c r="I237" s="165">
        <v>5.1984038228452203</v>
      </c>
      <c r="J237" s="165">
        <v>5.1984038228452203</v>
      </c>
      <c r="K237" s="165">
        <v>5.1984038228452203</v>
      </c>
      <c r="L237" s="165">
        <v>5.1984038228452203</v>
      </c>
      <c r="M237" s="165">
        <v>5.1984038228452203</v>
      </c>
      <c r="N237" s="165">
        <v>5.1984038228452203</v>
      </c>
      <c r="O237" s="165">
        <v>5.1984038228452203</v>
      </c>
      <c r="P237" s="165">
        <v>5.1984038228452203</v>
      </c>
    </row>
    <row r="238" spans="2:16" s="224" customFormat="1" ht="15" customHeight="1" x14ac:dyDescent="0.25">
      <c r="B238" s="275" t="s">
        <v>24</v>
      </c>
      <c r="C238" s="275" t="s">
        <v>63</v>
      </c>
      <c r="D238" s="165">
        <v>4.8808099184603</v>
      </c>
      <c r="E238" s="165">
        <v>4.8808099184603</v>
      </c>
      <c r="F238" s="165">
        <v>4.8808099184603</v>
      </c>
      <c r="G238" s="165">
        <v>4.8808099184603</v>
      </c>
      <c r="H238" s="165">
        <v>4.8808099184603</v>
      </c>
      <c r="I238" s="165">
        <v>4.8808099184603</v>
      </c>
      <c r="J238" s="165">
        <v>4.8808099184603</v>
      </c>
      <c r="K238" s="165">
        <v>4.8808099184603</v>
      </c>
      <c r="L238" s="165">
        <v>4.8808099184603</v>
      </c>
      <c r="M238" s="165">
        <v>4.8808099184603</v>
      </c>
      <c r="N238" s="165">
        <v>4.8808099184603</v>
      </c>
      <c r="O238" s="165">
        <v>4.8808099184603</v>
      </c>
      <c r="P238" s="165">
        <v>4.8808099184603</v>
      </c>
    </row>
    <row r="239" spans="2:16" s="224" customFormat="1" ht="15" customHeight="1" x14ac:dyDescent="0.25">
      <c r="B239" s="275" t="s">
        <v>24</v>
      </c>
      <c r="C239" s="275" t="s">
        <v>36</v>
      </c>
      <c r="D239" s="165">
        <v>6.6234188673385104</v>
      </c>
      <c r="E239" s="165">
        <v>6.6234188673385104</v>
      </c>
      <c r="F239" s="165">
        <v>6.6234188673385104</v>
      </c>
      <c r="G239" s="165">
        <v>6.6234188673385104</v>
      </c>
      <c r="H239" s="165">
        <v>6.6234188673385104</v>
      </c>
      <c r="I239" s="165">
        <v>6.6234188673385104</v>
      </c>
      <c r="J239" s="165">
        <v>6.6234188673385104</v>
      </c>
      <c r="K239" s="165">
        <v>6.6234188673385104</v>
      </c>
      <c r="L239" s="165">
        <v>6.6234188673385104</v>
      </c>
      <c r="M239" s="165">
        <v>6.6234188673385104</v>
      </c>
      <c r="N239" s="165">
        <v>6.6234188673385104</v>
      </c>
      <c r="O239" s="165">
        <v>6.6234188673385104</v>
      </c>
      <c r="P239" s="165">
        <v>6.6234188673385104</v>
      </c>
    </row>
    <row r="240" spans="2:16" s="224" customFormat="1" ht="15" customHeight="1" x14ac:dyDescent="0.25">
      <c r="B240" s="275" t="s">
        <v>24</v>
      </c>
      <c r="C240" s="275" t="s">
        <v>78</v>
      </c>
      <c r="D240" s="165">
        <v>6.2480099263504298</v>
      </c>
      <c r="E240" s="165">
        <v>6.2480099263504298</v>
      </c>
      <c r="F240" s="165">
        <v>6.2480099263504298</v>
      </c>
      <c r="G240" s="165">
        <v>6.2480099263504298</v>
      </c>
      <c r="H240" s="165">
        <v>6.2480099263504298</v>
      </c>
      <c r="I240" s="165">
        <v>6.2480099263504298</v>
      </c>
      <c r="J240" s="165">
        <v>6.2480099263504298</v>
      </c>
      <c r="K240" s="165">
        <v>6.2480099263504298</v>
      </c>
      <c r="L240" s="165">
        <v>6.2480099263504298</v>
      </c>
      <c r="M240" s="165">
        <v>6.2480099263504298</v>
      </c>
      <c r="N240" s="165">
        <v>6.2480099263504298</v>
      </c>
      <c r="O240" s="165">
        <v>6.2480099263504298</v>
      </c>
      <c r="P240" s="165">
        <v>6.2480099263504298</v>
      </c>
    </row>
    <row r="241" spans="2:16" s="224" customFormat="1" ht="15" customHeight="1" x14ac:dyDescent="0.25">
      <c r="B241" s="275" t="s">
        <v>24</v>
      </c>
      <c r="C241" s="275" t="s">
        <v>66</v>
      </c>
      <c r="D241" s="165">
        <v>9.7271402461702205</v>
      </c>
      <c r="E241" s="165">
        <v>9.7271402461702205</v>
      </c>
      <c r="F241" s="165">
        <v>9.7271402461702205</v>
      </c>
      <c r="G241" s="165">
        <v>9.7271402461702205</v>
      </c>
      <c r="H241" s="165">
        <v>9.7271402461702205</v>
      </c>
      <c r="I241" s="165">
        <v>9.7271402461702205</v>
      </c>
      <c r="J241" s="165">
        <v>9.7271402461702205</v>
      </c>
      <c r="K241" s="165">
        <v>9.7271402461702205</v>
      </c>
      <c r="L241" s="165">
        <v>9.7271402461702205</v>
      </c>
      <c r="M241" s="165">
        <v>9.7271402461702205</v>
      </c>
      <c r="N241" s="165">
        <v>9.7271402461702205</v>
      </c>
      <c r="O241" s="165">
        <v>9.7271402461702205</v>
      </c>
      <c r="P241" s="165">
        <v>9.7271402461702205</v>
      </c>
    </row>
    <row r="242" spans="2:16" s="224" customFormat="1" ht="15" customHeight="1" x14ac:dyDescent="0.25">
      <c r="B242" s="275" t="s">
        <v>24</v>
      </c>
      <c r="C242" s="275" t="s">
        <v>108</v>
      </c>
      <c r="D242" s="165">
        <v>4.6097795282330898</v>
      </c>
      <c r="E242" s="165">
        <v>4.6097795282330898</v>
      </c>
      <c r="F242" s="165">
        <v>4.6097795282330898</v>
      </c>
      <c r="G242" s="165">
        <v>4.6097795282330898</v>
      </c>
      <c r="H242" s="165">
        <v>4.6097795282330898</v>
      </c>
      <c r="I242" s="165">
        <v>4.6097795282330898</v>
      </c>
      <c r="J242" s="165">
        <v>4.6097795282330898</v>
      </c>
      <c r="K242" s="165">
        <v>4.6097795282330898</v>
      </c>
      <c r="L242" s="165">
        <v>4.6097795282330898</v>
      </c>
      <c r="M242" s="165">
        <v>4.6097795282330898</v>
      </c>
      <c r="N242" s="165">
        <v>4.6097795282330898</v>
      </c>
      <c r="O242" s="165">
        <v>4.6097795282330898</v>
      </c>
      <c r="P242" s="165">
        <v>4.6097795282330898</v>
      </c>
    </row>
    <row r="243" spans="2:16" s="224" customFormat="1" ht="15" customHeight="1" x14ac:dyDescent="0.25">
      <c r="B243" s="275" t="s">
        <v>24</v>
      </c>
      <c r="C243" s="275" t="s">
        <v>131</v>
      </c>
      <c r="D243" s="165">
        <v>15.239694494952699</v>
      </c>
      <c r="E243" s="165">
        <v>15.239694494952699</v>
      </c>
      <c r="F243" s="165">
        <v>15.239694494952699</v>
      </c>
      <c r="G243" s="165">
        <v>15.239694494952699</v>
      </c>
      <c r="H243" s="165">
        <v>15.239694494952699</v>
      </c>
      <c r="I243" s="165">
        <v>15.239694494952699</v>
      </c>
      <c r="J243" s="165">
        <v>15.239694494952699</v>
      </c>
      <c r="K243" s="165">
        <v>15.239694494952699</v>
      </c>
      <c r="L243" s="165">
        <v>15.239694494952699</v>
      </c>
      <c r="M243" s="165">
        <v>15.239694494952699</v>
      </c>
      <c r="N243" s="165">
        <v>15.239694494952699</v>
      </c>
      <c r="O243" s="165">
        <v>15.239694494952699</v>
      </c>
      <c r="P243" s="165">
        <v>15.239694494952699</v>
      </c>
    </row>
    <row r="244" spans="2:16" s="224" customFormat="1" ht="15" customHeight="1" x14ac:dyDescent="0.25">
      <c r="B244" s="275" t="s">
        <v>24</v>
      </c>
      <c r="C244" s="275" t="s">
        <v>145</v>
      </c>
      <c r="D244" s="165">
        <v>17.148997050523899</v>
      </c>
      <c r="E244" s="165">
        <v>17.148997050523899</v>
      </c>
      <c r="F244" s="165">
        <v>17.148997050523899</v>
      </c>
      <c r="G244" s="165">
        <v>17.148997050523899</v>
      </c>
      <c r="H244" s="165">
        <v>17.148997050523899</v>
      </c>
      <c r="I244" s="165">
        <v>17.148997050523899</v>
      </c>
      <c r="J244" s="165">
        <v>17.148997050523899</v>
      </c>
      <c r="K244" s="165">
        <v>17.148997050523899</v>
      </c>
      <c r="L244" s="165">
        <v>17.148997050523899</v>
      </c>
      <c r="M244" s="165">
        <v>17.148997050523899</v>
      </c>
      <c r="N244" s="165">
        <v>17.148997050523899</v>
      </c>
      <c r="O244" s="165">
        <v>17.148997050523899</v>
      </c>
      <c r="P244" s="165">
        <v>17.148997050523899</v>
      </c>
    </row>
    <row r="245" spans="2:16" s="224" customFormat="1" ht="15" customHeight="1" x14ac:dyDescent="0.25">
      <c r="B245" s="275" t="s">
        <v>24</v>
      </c>
      <c r="C245" s="275" t="s">
        <v>129</v>
      </c>
      <c r="D245" s="165">
        <v>6.8372943643990496</v>
      </c>
      <c r="E245" s="165">
        <v>6.8372943643990496</v>
      </c>
      <c r="F245" s="165">
        <v>6.8372943643990496</v>
      </c>
      <c r="G245" s="165">
        <v>6.8372943643990496</v>
      </c>
      <c r="H245" s="165">
        <v>6.8372943643990496</v>
      </c>
      <c r="I245" s="165">
        <v>6.8372943643990496</v>
      </c>
      <c r="J245" s="165">
        <v>6.8372943643990496</v>
      </c>
      <c r="K245" s="165">
        <v>6.8372943643990496</v>
      </c>
      <c r="L245" s="165">
        <v>6.8372943643990496</v>
      </c>
      <c r="M245" s="165">
        <v>6.8372943643990496</v>
      </c>
      <c r="N245" s="165">
        <v>6.8372943643990496</v>
      </c>
      <c r="O245" s="165">
        <v>6.8372943643990496</v>
      </c>
      <c r="P245" s="165">
        <v>6.8372943643990496</v>
      </c>
    </row>
    <row r="246" spans="2:16" s="224" customFormat="1" ht="15" customHeight="1" x14ac:dyDescent="0.25">
      <c r="B246" s="275" t="s">
        <v>24</v>
      </c>
      <c r="C246" s="275" t="s">
        <v>152</v>
      </c>
      <c r="D246" s="165">
        <v>2.4579293130899602</v>
      </c>
      <c r="E246" s="165">
        <v>2.4579293130899602</v>
      </c>
      <c r="F246" s="165">
        <v>2.4579293130899602</v>
      </c>
      <c r="G246" s="165">
        <v>2.4579293130899602</v>
      </c>
      <c r="H246" s="165">
        <v>2.4579293130899602</v>
      </c>
      <c r="I246" s="165">
        <v>2.4579293130899602</v>
      </c>
      <c r="J246" s="165">
        <v>2.4579293130899602</v>
      </c>
      <c r="K246" s="165">
        <v>2.4579293130899602</v>
      </c>
      <c r="L246" s="165">
        <v>2.4579293130899602</v>
      </c>
      <c r="M246" s="165">
        <v>2.4579293130899602</v>
      </c>
      <c r="N246" s="165">
        <v>2.4579293130899602</v>
      </c>
      <c r="O246" s="165">
        <v>2.4579293130899602</v>
      </c>
      <c r="P246" s="165">
        <v>2.4579293130899602</v>
      </c>
    </row>
    <row r="247" spans="2:16" s="224" customFormat="1" ht="15" customHeight="1" x14ac:dyDescent="0.25">
      <c r="B247" s="275" t="s">
        <v>24</v>
      </c>
      <c r="C247" s="275" t="s">
        <v>154</v>
      </c>
      <c r="D247" s="165">
        <v>1.60264296954879</v>
      </c>
      <c r="E247" s="165">
        <v>1.60264296954879</v>
      </c>
      <c r="F247" s="165">
        <v>1.60264296954879</v>
      </c>
      <c r="G247" s="165">
        <v>1.60264296954879</v>
      </c>
      <c r="H247" s="165">
        <v>1.60264296954879</v>
      </c>
      <c r="I247" s="165">
        <v>1.60264296954879</v>
      </c>
      <c r="J247" s="165">
        <v>1.60264296954879</v>
      </c>
      <c r="K247" s="165">
        <v>1.60264296954879</v>
      </c>
      <c r="L247" s="165">
        <v>1.60264296954879</v>
      </c>
      <c r="M247" s="165">
        <v>1.60264296954879</v>
      </c>
      <c r="N247" s="165">
        <v>1.60264296954879</v>
      </c>
      <c r="O247" s="165">
        <v>1.60264296954879</v>
      </c>
      <c r="P247" s="165">
        <v>1.60264296954879</v>
      </c>
    </row>
    <row r="248" spans="2:16" s="224" customFormat="1" ht="15" customHeight="1" x14ac:dyDescent="0.25">
      <c r="B248" s="275" t="s">
        <v>24</v>
      </c>
      <c r="C248" s="275" t="s">
        <v>140</v>
      </c>
      <c r="D248" s="165">
        <v>3.0238818157171798</v>
      </c>
      <c r="E248" s="165">
        <v>3.0238818157171798</v>
      </c>
      <c r="F248" s="165">
        <v>3.0238818157171798</v>
      </c>
      <c r="G248" s="165">
        <v>3.0238818157171798</v>
      </c>
      <c r="H248" s="165">
        <v>3.0238818157171798</v>
      </c>
      <c r="I248" s="165">
        <v>3.0238818157171798</v>
      </c>
      <c r="J248" s="165">
        <v>3.0238818157171798</v>
      </c>
      <c r="K248" s="165">
        <v>3.0238818157171798</v>
      </c>
      <c r="L248" s="165">
        <v>3.0238818157171798</v>
      </c>
      <c r="M248" s="165">
        <v>3.0238818157171798</v>
      </c>
      <c r="N248" s="165">
        <v>3.0238818157171798</v>
      </c>
      <c r="O248" s="165">
        <v>3.0238818157171798</v>
      </c>
      <c r="P248" s="165">
        <v>3.0238818157171798</v>
      </c>
    </row>
    <row r="249" spans="2:16" s="224" customFormat="1" ht="15" customHeight="1" x14ac:dyDescent="0.25">
      <c r="B249" s="275" t="s">
        <v>24</v>
      </c>
      <c r="C249" s="275" t="s">
        <v>97</v>
      </c>
      <c r="D249" s="165">
        <v>5.8984739076297199</v>
      </c>
      <c r="E249" s="165">
        <v>5.2727147060315502</v>
      </c>
      <c r="F249" s="165">
        <v>4.5807324630916497</v>
      </c>
      <c r="G249" s="165">
        <v>4.3554762645817497</v>
      </c>
      <c r="H249" s="165">
        <v>4.12602436160845</v>
      </c>
      <c r="I249" s="165">
        <v>3.9510711317470002</v>
      </c>
      <c r="J249" s="165">
        <v>3.9510711317470002</v>
      </c>
      <c r="K249" s="165">
        <v>3.9510711317470002</v>
      </c>
      <c r="L249" s="165">
        <v>3.9510711317470002</v>
      </c>
      <c r="M249" s="165">
        <v>3.9510711317470002</v>
      </c>
      <c r="N249" s="165">
        <v>3.9510711317470002</v>
      </c>
      <c r="O249" s="165">
        <v>3.9510711317470002</v>
      </c>
      <c r="P249" s="165">
        <v>3.9510711317470002</v>
      </c>
    </row>
    <row r="250" spans="2:16" s="224" customFormat="1" ht="15" customHeight="1" x14ac:dyDescent="0.25">
      <c r="B250" s="275" t="s">
        <v>24</v>
      </c>
      <c r="C250" s="275" t="s">
        <v>189</v>
      </c>
      <c r="D250" s="165">
        <v>3.4969974179816599</v>
      </c>
      <c r="E250" s="165">
        <v>3.4969974179816599</v>
      </c>
      <c r="F250" s="165">
        <v>3.4969974179816599</v>
      </c>
      <c r="G250" s="165">
        <v>3.4969974179816599</v>
      </c>
      <c r="H250" s="165">
        <v>3.4969974179816599</v>
      </c>
      <c r="I250" s="165">
        <v>3.4969974179816599</v>
      </c>
      <c r="J250" s="165">
        <v>3.4969974179816599</v>
      </c>
      <c r="K250" s="165">
        <v>3.4969974179816599</v>
      </c>
      <c r="L250" s="165">
        <v>3.4969974179816599</v>
      </c>
      <c r="M250" s="165">
        <v>3.4969974179816599</v>
      </c>
      <c r="N250" s="165">
        <v>3.4969974179816599</v>
      </c>
      <c r="O250" s="165">
        <v>3.4969974179816599</v>
      </c>
      <c r="P250" s="165">
        <v>3.4969974179816599</v>
      </c>
    </row>
    <row r="251" spans="2:16" s="224" customFormat="1" ht="15" customHeight="1" x14ac:dyDescent="0.25">
      <c r="B251" s="275" t="s">
        <v>38</v>
      </c>
      <c r="C251" s="275" t="s">
        <v>8</v>
      </c>
      <c r="D251" s="165">
        <v>3.2814810762188098</v>
      </c>
      <c r="E251" s="165">
        <v>3.2814810762188098</v>
      </c>
      <c r="F251" s="165">
        <v>3.2814810762188098</v>
      </c>
      <c r="G251" s="165">
        <v>3.2814810762188098</v>
      </c>
      <c r="H251" s="165">
        <v>3.2814810762188098</v>
      </c>
      <c r="I251" s="165">
        <v>3.2814810762188098</v>
      </c>
      <c r="J251" s="165">
        <v>3.2814810762188098</v>
      </c>
      <c r="K251" s="165">
        <v>3.2814810762188098</v>
      </c>
      <c r="L251" s="165">
        <v>3.2814810762188098</v>
      </c>
      <c r="M251" s="165">
        <v>3.2814810762188098</v>
      </c>
      <c r="N251" s="165">
        <v>3.2814810762188098</v>
      </c>
      <c r="O251" s="165">
        <v>3.2814810762188098</v>
      </c>
      <c r="P251" s="165">
        <v>3.2814810762188098</v>
      </c>
    </row>
    <row r="252" spans="2:16" s="224" customFormat="1" ht="15" customHeight="1" x14ac:dyDescent="0.25">
      <c r="B252" s="275" t="s">
        <v>38</v>
      </c>
      <c r="C252" s="275" t="s">
        <v>126</v>
      </c>
      <c r="D252" s="165">
        <v>0.23430551291609999</v>
      </c>
      <c r="E252" s="165">
        <v>0.23430551291609999</v>
      </c>
      <c r="F252" s="165">
        <v>0.23430551291609999</v>
      </c>
      <c r="G252" s="165">
        <v>0.23430551291609999</v>
      </c>
      <c r="H252" s="165">
        <v>0.23430551291609999</v>
      </c>
      <c r="I252" s="165">
        <v>0.23430551291609999</v>
      </c>
      <c r="J252" s="165">
        <v>0.23430551291609999</v>
      </c>
      <c r="K252" s="165">
        <v>0.23430551291609999</v>
      </c>
      <c r="L252" s="165">
        <v>0.23430551291609999</v>
      </c>
      <c r="M252" s="165">
        <v>0.23430551291609999</v>
      </c>
      <c r="N252" s="165">
        <v>0.23430551291609999</v>
      </c>
      <c r="O252" s="165">
        <v>0.23430551291609999</v>
      </c>
      <c r="P252" s="165">
        <v>0.23430551291609999</v>
      </c>
    </row>
    <row r="253" spans="2:16" s="224" customFormat="1" ht="15" customHeight="1" x14ac:dyDescent="0.25">
      <c r="B253" s="275" t="s">
        <v>38</v>
      </c>
      <c r="C253" s="275" t="s">
        <v>97</v>
      </c>
      <c r="D253" s="165">
        <v>0.200197439146965</v>
      </c>
      <c r="E253" s="165">
        <v>0.200197439146965</v>
      </c>
      <c r="F253" s="165">
        <v>0.200197439146965</v>
      </c>
      <c r="G253" s="165">
        <v>0.200197439146965</v>
      </c>
      <c r="H253" s="165">
        <v>0.200197439146965</v>
      </c>
      <c r="I253" s="165">
        <v>0.200197439146965</v>
      </c>
      <c r="J253" s="165">
        <v>0.200197439146965</v>
      </c>
      <c r="K253" s="165">
        <v>0.200197439146965</v>
      </c>
      <c r="L253" s="165">
        <v>0.200197439146965</v>
      </c>
      <c r="M253" s="165">
        <v>0.200197439146965</v>
      </c>
      <c r="N253" s="165">
        <v>0.200197439146965</v>
      </c>
      <c r="O253" s="165">
        <v>0.200197439146965</v>
      </c>
      <c r="P253" s="165">
        <v>0.200197439146965</v>
      </c>
    </row>
    <row r="254" spans="2:16" s="224" customFormat="1" ht="15" customHeight="1" x14ac:dyDescent="0.25">
      <c r="B254" s="275" t="s">
        <v>8</v>
      </c>
      <c r="C254" s="275" t="s">
        <v>143</v>
      </c>
      <c r="D254" s="165">
        <v>4.2926631764182099</v>
      </c>
      <c r="E254" s="165">
        <v>3.94923620337764</v>
      </c>
      <c r="F254" s="165">
        <v>3.8794062386910699</v>
      </c>
      <c r="G254" s="165">
        <v>3.8590114191040499</v>
      </c>
      <c r="H254" s="165">
        <v>3.8729430926223198</v>
      </c>
      <c r="I254" s="165">
        <v>3.7752479590493202</v>
      </c>
      <c r="J254" s="165">
        <v>3.66381569340796</v>
      </c>
      <c r="K254" s="165">
        <v>3.5281129627556802</v>
      </c>
      <c r="L254" s="165">
        <v>3.4141227948851398</v>
      </c>
      <c r="M254" s="165">
        <v>3.2705345463897801</v>
      </c>
      <c r="N254" s="165">
        <v>3.2532571686154301</v>
      </c>
      <c r="O254" s="165">
        <v>3.3717556003859399</v>
      </c>
      <c r="P254" s="165">
        <v>3.3920976252377799</v>
      </c>
    </row>
    <row r="255" spans="2:16" s="224" customFormat="1" ht="15" customHeight="1" x14ac:dyDescent="0.25">
      <c r="B255" s="275" t="s">
        <v>8</v>
      </c>
      <c r="C255" s="275" t="s">
        <v>250</v>
      </c>
      <c r="D255" s="165">
        <v>6.00958522260499</v>
      </c>
      <c r="E255" s="165">
        <v>5.29809293727868</v>
      </c>
      <c r="F255" s="165">
        <v>4.6099272046930402</v>
      </c>
      <c r="G255" s="165">
        <v>4.3174918465143701</v>
      </c>
      <c r="H255" s="165">
        <v>4.0796935847115297</v>
      </c>
      <c r="I255" s="165">
        <v>3.9605762987316901</v>
      </c>
      <c r="J255" s="165">
        <v>3.9605762987316901</v>
      </c>
      <c r="K255" s="165">
        <v>3.9605762987316901</v>
      </c>
      <c r="L255" s="165">
        <v>3.9605762987316901</v>
      </c>
      <c r="M255" s="165">
        <v>3.9605762987316901</v>
      </c>
      <c r="N255" s="165">
        <v>3.9605762987316901</v>
      </c>
      <c r="O255" s="165">
        <v>3.9605762987316901</v>
      </c>
      <c r="P255" s="165">
        <v>3.9605762987316901</v>
      </c>
    </row>
    <row r="256" spans="2:16" s="224" customFormat="1" ht="15" customHeight="1" x14ac:dyDescent="0.25">
      <c r="B256" s="275" t="s">
        <v>8</v>
      </c>
      <c r="C256" s="275" t="s">
        <v>63</v>
      </c>
      <c r="D256" s="165">
        <v>3.1298211592796901</v>
      </c>
      <c r="E256" s="165">
        <v>3.99779708572642</v>
      </c>
      <c r="F256" s="165">
        <v>4.53072008072236</v>
      </c>
      <c r="G256" s="165">
        <v>4.7673167951551703</v>
      </c>
      <c r="H256" s="165">
        <v>4.9290382283758802</v>
      </c>
      <c r="I256" s="165">
        <v>4.8813517230987999</v>
      </c>
      <c r="J256" s="165">
        <v>4.8388751369260596</v>
      </c>
      <c r="K256" s="165">
        <v>5.0422469503969101</v>
      </c>
      <c r="L256" s="165">
        <v>5.0422469503969101</v>
      </c>
      <c r="M256" s="165">
        <v>5.0422469503969101</v>
      </c>
      <c r="N256" s="165">
        <v>5.0422469503969101</v>
      </c>
      <c r="O256" s="165">
        <v>5.0422469503969101</v>
      </c>
      <c r="P256" s="165">
        <v>5.0422469503969101</v>
      </c>
    </row>
    <row r="257" spans="2:16" s="224" customFormat="1" ht="15" customHeight="1" x14ac:dyDescent="0.25">
      <c r="B257" s="275" t="s">
        <v>8</v>
      </c>
      <c r="C257" s="275" t="s">
        <v>44</v>
      </c>
      <c r="D257" s="165">
        <v>10.319254011445</v>
      </c>
      <c r="E257" s="165">
        <v>9.5156850375050794</v>
      </c>
      <c r="F257" s="165">
        <v>9.6944689920675895</v>
      </c>
      <c r="G257" s="165">
        <v>9.6553618764972207</v>
      </c>
      <c r="H257" s="165">
        <v>9.7782098122937509</v>
      </c>
      <c r="I257" s="165">
        <v>10.641745909430799</v>
      </c>
      <c r="J257" s="165">
        <v>10.641745909430799</v>
      </c>
      <c r="K257" s="165">
        <v>10.641745909430799</v>
      </c>
      <c r="L257" s="165">
        <v>10.641745909430799</v>
      </c>
      <c r="M257" s="165">
        <v>10.641745909430799</v>
      </c>
      <c r="N257" s="165">
        <v>10.641745909430799</v>
      </c>
      <c r="O257" s="165">
        <v>10.641745909430799</v>
      </c>
      <c r="P257" s="165">
        <v>10.641745909430799</v>
      </c>
    </row>
    <row r="258" spans="2:16" s="224" customFormat="1" ht="15" customHeight="1" x14ac:dyDescent="0.25">
      <c r="B258" s="275" t="s">
        <v>8</v>
      </c>
      <c r="C258" s="275" t="s">
        <v>68</v>
      </c>
      <c r="D258" s="165">
        <v>2.4537782512417299</v>
      </c>
      <c r="E258" s="165">
        <v>2.0945164368882798</v>
      </c>
      <c r="F258" s="165">
        <v>1.99332500081733</v>
      </c>
      <c r="G258" s="165">
        <v>1.91033349239718</v>
      </c>
      <c r="H258" s="165">
        <v>1.8438503154341099</v>
      </c>
      <c r="I258" s="165">
        <v>1.6969379543265699</v>
      </c>
      <c r="J258" s="165">
        <v>1.6969379543265699</v>
      </c>
      <c r="K258" s="165">
        <v>1.6969379543265699</v>
      </c>
      <c r="L258" s="165">
        <v>1.6969379543265699</v>
      </c>
      <c r="M258" s="165">
        <v>1.6969379543265699</v>
      </c>
      <c r="N258" s="165">
        <v>1.6969379543265699</v>
      </c>
      <c r="O258" s="165">
        <v>1.6969379543265699</v>
      </c>
      <c r="P258" s="165">
        <v>1.6969379543265699</v>
      </c>
    </row>
    <row r="259" spans="2:16" s="224" customFormat="1" ht="15" customHeight="1" x14ac:dyDescent="0.25">
      <c r="B259" s="275" t="s">
        <v>8</v>
      </c>
      <c r="C259" s="275" t="s">
        <v>36</v>
      </c>
      <c r="D259" s="165">
        <v>6.7319994567948704</v>
      </c>
      <c r="E259" s="165">
        <v>6.2571826121206504</v>
      </c>
      <c r="F259" s="165">
        <v>5.9890789660825403</v>
      </c>
      <c r="G259" s="165">
        <v>5.9450132263893796</v>
      </c>
      <c r="H259" s="165">
        <v>6.0466511016601601</v>
      </c>
      <c r="I259" s="165">
        <v>6.07855211079168</v>
      </c>
      <c r="J259" s="165">
        <v>6.07855211079168</v>
      </c>
      <c r="K259" s="165">
        <v>6.07855211079168</v>
      </c>
      <c r="L259" s="165">
        <v>6.07855211079168</v>
      </c>
      <c r="M259" s="165">
        <v>6.07855211079168</v>
      </c>
      <c r="N259" s="165">
        <v>6.07855211079168</v>
      </c>
      <c r="O259" s="165">
        <v>6.07855211079168</v>
      </c>
      <c r="P259" s="165">
        <v>6.07855211079168</v>
      </c>
    </row>
    <row r="260" spans="2:16" s="224" customFormat="1" ht="15" customHeight="1" x14ac:dyDescent="0.25">
      <c r="B260" s="275" t="s">
        <v>8</v>
      </c>
      <c r="C260" s="275" t="s">
        <v>72</v>
      </c>
      <c r="D260" s="165">
        <v>4.2853454957636599</v>
      </c>
      <c r="E260" s="165">
        <v>4.2853454957636599</v>
      </c>
      <c r="F260" s="165">
        <v>4.2853454957636599</v>
      </c>
      <c r="G260" s="165">
        <v>4.2853454957636599</v>
      </c>
      <c r="H260" s="165">
        <v>4.2853454957636599</v>
      </c>
      <c r="I260" s="165">
        <v>4.2853454957636599</v>
      </c>
      <c r="J260" s="165">
        <v>4.2853454957636599</v>
      </c>
      <c r="K260" s="165">
        <v>4.2853454957636599</v>
      </c>
      <c r="L260" s="165">
        <v>4.2853454957636599</v>
      </c>
      <c r="M260" s="165">
        <v>4.2853454957636599</v>
      </c>
      <c r="N260" s="165">
        <v>4.2853454957636599</v>
      </c>
      <c r="O260" s="165">
        <v>4.2853454957636599</v>
      </c>
      <c r="P260" s="165">
        <v>4.2853454957636599</v>
      </c>
    </row>
    <row r="261" spans="2:16" s="224" customFormat="1" ht="15" customHeight="1" x14ac:dyDescent="0.25">
      <c r="B261" s="275" t="s">
        <v>8</v>
      </c>
      <c r="C261" s="275" t="s">
        <v>78</v>
      </c>
      <c r="D261" s="165">
        <v>5.2231936532222401</v>
      </c>
      <c r="E261" s="165">
        <v>5.2583038423140298</v>
      </c>
      <c r="F261" s="165">
        <v>5.3501266609553202</v>
      </c>
      <c r="G261" s="165">
        <v>5.4689300455142904</v>
      </c>
      <c r="H261" s="165">
        <v>5.5433108428892401</v>
      </c>
      <c r="I261" s="165">
        <v>5.6185352847380798</v>
      </c>
      <c r="J261" s="165">
        <v>5.6502939555089799</v>
      </c>
      <c r="K261" s="165">
        <v>5.8808063120719796</v>
      </c>
      <c r="L261" s="165">
        <v>6.2493768850398901</v>
      </c>
      <c r="M261" s="165">
        <v>5.6666523068643304</v>
      </c>
      <c r="N261" s="165">
        <v>4.3886921734689501</v>
      </c>
      <c r="O261" s="165">
        <v>3.24429843067885</v>
      </c>
      <c r="P261" s="165">
        <v>2.2518262247465302</v>
      </c>
    </row>
    <row r="262" spans="2:16" s="224" customFormat="1" ht="15" customHeight="1" x14ac:dyDescent="0.25">
      <c r="B262" s="275" t="s">
        <v>8</v>
      </c>
      <c r="C262" s="275" t="s">
        <v>66</v>
      </c>
      <c r="D262" s="165">
        <v>5.9268693601007403</v>
      </c>
      <c r="E262" s="165">
        <v>5.5250460730565996</v>
      </c>
      <c r="F262" s="165">
        <v>5.3243692921850601</v>
      </c>
      <c r="G262" s="165">
        <v>5.40023964238208</v>
      </c>
      <c r="H262" s="165">
        <v>5.3665980659416297</v>
      </c>
      <c r="I262" s="165">
        <v>5.2307640542732701</v>
      </c>
      <c r="J262" s="165">
        <v>5.2307640542732701</v>
      </c>
      <c r="K262" s="165">
        <v>5.2307640542732701</v>
      </c>
      <c r="L262" s="165">
        <v>5.2307640542732701</v>
      </c>
      <c r="M262" s="165">
        <v>5.2307640542732701</v>
      </c>
      <c r="N262" s="165">
        <v>5.2307640542732701</v>
      </c>
      <c r="O262" s="165">
        <v>5.2307640542732701</v>
      </c>
      <c r="P262" s="165">
        <v>5.2307640542732701</v>
      </c>
    </row>
    <row r="263" spans="2:16" s="224" customFormat="1" ht="15" customHeight="1" x14ac:dyDescent="0.25">
      <c r="B263" s="275" t="s">
        <v>8</v>
      </c>
      <c r="C263" s="275" t="s">
        <v>147</v>
      </c>
      <c r="D263" s="165">
        <v>10.3680278722314</v>
      </c>
      <c r="E263" s="165">
        <v>9.6354729613780208</v>
      </c>
      <c r="F263" s="165">
        <v>9.6386274021875096</v>
      </c>
      <c r="G263" s="165">
        <v>9.5570068556853602</v>
      </c>
      <c r="H263" s="165">
        <v>9.4254304303299303</v>
      </c>
      <c r="I263" s="165">
        <v>9.5359373186451304</v>
      </c>
      <c r="J263" s="165">
        <v>9.5359373186451304</v>
      </c>
      <c r="K263" s="165">
        <v>9.5359373186451304</v>
      </c>
      <c r="L263" s="165">
        <v>9.5359373186451304</v>
      </c>
      <c r="M263" s="165">
        <v>9.5359373186451304</v>
      </c>
      <c r="N263" s="165">
        <v>9.5359373186451304</v>
      </c>
      <c r="O263" s="165">
        <v>9.5359373186451304</v>
      </c>
      <c r="P263" s="165">
        <v>9.5359373186451304</v>
      </c>
    </row>
    <row r="264" spans="2:16" s="224" customFormat="1" ht="15" customHeight="1" x14ac:dyDescent="0.25">
      <c r="B264" s="275" t="s">
        <v>8</v>
      </c>
      <c r="C264" s="275" t="s">
        <v>86</v>
      </c>
      <c r="D264" s="165">
        <v>3.7031784353389501</v>
      </c>
      <c r="E264" s="165">
        <v>3.7031784353389501</v>
      </c>
      <c r="F264" s="165">
        <v>3.7031784353389501</v>
      </c>
      <c r="G264" s="165">
        <v>3.7031784353389501</v>
      </c>
      <c r="H264" s="165">
        <v>3.7031784353389501</v>
      </c>
      <c r="I264" s="165">
        <v>3.7031784353389501</v>
      </c>
      <c r="J264" s="165">
        <v>3.7031784353389501</v>
      </c>
      <c r="K264" s="165">
        <v>3.7031784353389501</v>
      </c>
      <c r="L264" s="165">
        <v>3.7031784353389501</v>
      </c>
      <c r="M264" s="165">
        <v>3.7031784353389501</v>
      </c>
      <c r="N264" s="165">
        <v>3.7031784353389501</v>
      </c>
      <c r="O264" s="165">
        <v>3.7031784353389501</v>
      </c>
      <c r="P264" s="165">
        <v>3.7031784353389501</v>
      </c>
    </row>
    <row r="265" spans="2:16" s="224" customFormat="1" ht="15" customHeight="1" x14ac:dyDescent="0.25">
      <c r="B265" s="275" t="s">
        <v>8</v>
      </c>
      <c r="C265" s="275" t="s">
        <v>108</v>
      </c>
      <c r="D265" s="165">
        <v>6.4896661436786696</v>
      </c>
      <c r="E265" s="165">
        <v>5.4144009317823301</v>
      </c>
      <c r="F265" s="165">
        <v>4.8837606154249897</v>
      </c>
      <c r="G265" s="165">
        <v>4.6491760597228504</v>
      </c>
      <c r="H265" s="165">
        <v>4.4965643424809896</v>
      </c>
      <c r="I265" s="165">
        <v>4.3977446509314904</v>
      </c>
      <c r="J265" s="165">
        <v>4.4359121662288796</v>
      </c>
      <c r="K265" s="165">
        <v>4.4599164819402901</v>
      </c>
      <c r="L265" s="165">
        <v>4.4599164819402901</v>
      </c>
      <c r="M265" s="165">
        <v>4.4599164819402901</v>
      </c>
      <c r="N265" s="165">
        <v>4.4599164819402901</v>
      </c>
      <c r="O265" s="165">
        <v>4.4599164819402901</v>
      </c>
      <c r="P265" s="165">
        <v>4.4599164819402901</v>
      </c>
    </row>
    <row r="266" spans="2:16" s="224" customFormat="1" ht="15" customHeight="1" x14ac:dyDescent="0.25">
      <c r="B266" s="275" t="s">
        <v>8</v>
      </c>
      <c r="C266" s="275" t="s">
        <v>102</v>
      </c>
      <c r="D266" s="165">
        <v>2.5894760807602899</v>
      </c>
      <c r="E266" s="165">
        <v>2.53217215202617</v>
      </c>
      <c r="F266" s="165">
        <v>2.2329013738835601</v>
      </c>
      <c r="G266" s="165">
        <v>2.1058704541369599</v>
      </c>
      <c r="H266" s="165">
        <v>1.99568641475521</v>
      </c>
      <c r="I266" s="165">
        <v>1.8156411864116</v>
      </c>
      <c r="J266" s="165">
        <v>1.8156411864116</v>
      </c>
      <c r="K266" s="165">
        <v>1.8156411864116</v>
      </c>
      <c r="L266" s="165">
        <v>1.8156411864116</v>
      </c>
      <c r="M266" s="165">
        <v>1.8156411864116</v>
      </c>
      <c r="N266" s="165">
        <v>1.8156411864116</v>
      </c>
      <c r="O266" s="165">
        <v>1.8156411864116</v>
      </c>
      <c r="P266" s="165">
        <v>1.8156411864116</v>
      </c>
    </row>
    <row r="267" spans="2:16" s="224" customFormat="1" ht="15" customHeight="1" x14ac:dyDescent="0.25">
      <c r="B267" s="275" t="s">
        <v>8</v>
      </c>
      <c r="C267" s="275" t="s">
        <v>168</v>
      </c>
      <c r="D267" s="165">
        <v>2.6424831369272699</v>
      </c>
      <c r="E267" s="165">
        <v>2.6424831369272699</v>
      </c>
      <c r="F267" s="165">
        <v>2.6424831369272699</v>
      </c>
      <c r="G267" s="165">
        <v>2.6424831369272699</v>
      </c>
      <c r="H267" s="165">
        <v>2.6424831369272699</v>
      </c>
      <c r="I267" s="165">
        <v>2.6424831369272699</v>
      </c>
      <c r="J267" s="165">
        <v>2.6424831369272699</v>
      </c>
      <c r="K267" s="165">
        <v>2.6424831369272699</v>
      </c>
      <c r="L267" s="165">
        <v>2.6424831369272699</v>
      </c>
      <c r="M267" s="165">
        <v>2.6424831369272699</v>
      </c>
      <c r="N267" s="165">
        <v>2.6424831369272699</v>
      </c>
      <c r="O267" s="165">
        <v>2.6424831369272699</v>
      </c>
      <c r="P267" s="165">
        <v>2.6424831369272699</v>
      </c>
    </row>
    <row r="268" spans="2:16" s="224" customFormat="1" ht="15" customHeight="1" x14ac:dyDescent="0.25">
      <c r="B268" s="275" t="s">
        <v>8</v>
      </c>
      <c r="C268" s="275" t="s">
        <v>117</v>
      </c>
      <c r="D268" s="165">
        <v>3.5549982702662</v>
      </c>
      <c r="E268" s="165">
        <v>3.5549982702662</v>
      </c>
      <c r="F268" s="165">
        <v>3.5549982702662</v>
      </c>
      <c r="G268" s="165">
        <v>3.5549982702662</v>
      </c>
      <c r="H268" s="165">
        <v>3.5549982702662</v>
      </c>
      <c r="I268" s="165">
        <v>3.5549982702662</v>
      </c>
      <c r="J268" s="165">
        <v>3.5549982702662</v>
      </c>
      <c r="K268" s="165">
        <v>3.5549982702662</v>
      </c>
      <c r="L268" s="165">
        <v>3.5549982702662</v>
      </c>
      <c r="M268" s="165">
        <v>3.5549982702662</v>
      </c>
      <c r="N268" s="165">
        <v>3.5549982702662</v>
      </c>
      <c r="O268" s="165">
        <v>3.5549982702662</v>
      </c>
      <c r="P268" s="165">
        <v>3.5549982702662</v>
      </c>
    </row>
    <row r="269" spans="2:16" s="224" customFormat="1" ht="15" customHeight="1" x14ac:dyDescent="0.25">
      <c r="B269" s="275" t="s">
        <v>8</v>
      </c>
      <c r="C269" s="275" t="s">
        <v>131</v>
      </c>
      <c r="D269" s="165">
        <v>13.980335217513099</v>
      </c>
      <c r="E269" s="165">
        <v>12.964348118722301</v>
      </c>
      <c r="F269" s="165">
        <v>12.371567861204699</v>
      </c>
      <c r="G269" s="165">
        <v>12.1798313406711</v>
      </c>
      <c r="H269" s="165">
        <v>12.0298369560577</v>
      </c>
      <c r="I269" s="165">
        <v>10.929490039221299</v>
      </c>
      <c r="J269" s="165">
        <v>10.867563363070699</v>
      </c>
      <c r="K269" s="165">
        <v>11.9894395825808</v>
      </c>
      <c r="L269" s="165">
        <v>11.9894395825808</v>
      </c>
      <c r="M269" s="165">
        <v>11.9894395825808</v>
      </c>
      <c r="N269" s="165">
        <v>11.9894395825808</v>
      </c>
      <c r="O269" s="165">
        <v>11.9894395825808</v>
      </c>
      <c r="P269" s="165">
        <v>11.9894395825808</v>
      </c>
    </row>
    <row r="270" spans="2:16" s="224" customFormat="1" ht="15" customHeight="1" x14ac:dyDescent="0.25">
      <c r="B270" s="275" t="s">
        <v>8</v>
      </c>
      <c r="C270" s="275" t="s">
        <v>251</v>
      </c>
      <c r="D270" s="165">
        <v>6.6464565825638404</v>
      </c>
      <c r="E270" s="165">
        <v>6.9296661456349096</v>
      </c>
      <c r="F270" s="165">
        <v>7.0752053807200097</v>
      </c>
      <c r="G270" s="165">
        <v>7.0523333469466998</v>
      </c>
      <c r="H270" s="165">
        <v>7.1029604781744897</v>
      </c>
      <c r="I270" s="165">
        <v>7.3743861339462402</v>
      </c>
      <c r="J270" s="165">
        <v>7.3743861339462402</v>
      </c>
      <c r="K270" s="165">
        <v>7.3743861339462402</v>
      </c>
      <c r="L270" s="165">
        <v>7.3743861339462402</v>
      </c>
      <c r="M270" s="165">
        <v>7.3743861339462402</v>
      </c>
      <c r="N270" s="165">
        <v>7.3743861339462402</v>
      </c>
      <c r="O270" s="165">
        <v>7.3743861339462402</v>
      </c>
      <c r="P270" s="165">
        <v>7.3743861339462402</v>
      </c>
    </row>
    <row r="271" spans="2:16" s="224" customFormat="1" ht="15" customHeight="1" x14ac:dyDescent="0.25">
      <c r="B271" s="275" t="s">
        <v>8</v>
      </c>
      <c r="C271" s="275" t="s">
        <v>145</v>
      </c>
      <c r="D271" s="165">
        <v>13.682308712824399</v>
      </c>
      <c r="E271" s="165">
        <v>14.8760519988372</v>
      </c>
      <c r="F271" s="165">
        <v>15.856908054760501</v>
      </c>
      <c r="G271" s="165">
        <v>17.052993301303299</v>
      </c>
      <c r="H271" s="165">
        <v>17.5602477719628</v>
      </c>
      <c r="I271" s="165">
        <v>17.872229054888098</v>
      </c>
      <c r="J271" s="165">
        <v>18.5088793881377</v>
      </c>
      <c r="K271" s="165">
        <v>20.311985480739601</v>
      </c>
      <c r="L271" s="165">
        <v>20.311985480739601</v>
      </c>
      <c r="M271" s="165">
        <v>20.311985480739601</v>
      </c>
      <c r="N271" s="165">
        <v>20.311985480739601</v>
      </c>
      <c r="O271" s="165">
        <v>20.311985480739601</v>
      </c>
      <c r="P271" s="165">
        <v>20.311985480739601</v>
      </c>
    </row>
    <row r="272" spans="2:16" s="224" customFormat="1" ht="15" customHeight="1" x14ac:dyDescent="0.25">
      <c r="B272" s="275" t="s">
        <v>8</v>
      </c>
      <c r="C272" s="275" t="s">
        <v>126</v>
      </c>
      <c r="D272" s="165">
        <v>3.3648834870134401</v>
      </c>
      <c r="E272" s="165">
        <v>3.3648834870134401</v>
      </c>
      <c r="F272" s="165">
        <v>3.3648834870134401</v>
      </c>
      <c r="G272" s="165">
        <v>3.3648834870134401</v>
      </c>
      <c r="H272" s="165">
        <v>3.3648834870134401</v>
      </c>
      <c r="I272" s="165">
        <v>3.3648834870134401</v>
      </c>
      <c r="J272" s="165">
        <v>3.3648834870134401</v>
      </c>
      <c r="K272" s="165">
        <v>3.3648834870134401</v>
      </c>
      <c r="L272" s="165">
        <v>3.3648834870134401</v>
      </c>
      <c r="M272" s="165">
        <v>3.3648834870134401</v>
      </c>
      <c r="N272" s="165">
        <v>3.3648834870134401</v>
      </c>
      <c r="O272" s="165">
        <v>3.3648834870134401</v>
      </c>
      <c r="P272" s="165">
        <v>3.3648834870134401</v>
      </c>
    </row>
    <row r="273" spans="2:16" s="224" customFormat="1" ht="15" customHeight="1" x14ac:dyDescent="0.25">
      <c r="B273" s="275" t="s">
        <v>8</v>
      </c>
      <c r="C273" s="275" t="s">
        <v>129</v>
      </c>
      <c r="D273" s="165">
        <v>10.672404580152699</v>
      </c>
      <c r="E273" s="165">
        <v>9.4775506596918504</v>
      </c>
      <c r="F273" s="165">
        <v>8.5243244066773993</v>
      </c>
      <c r="G273" s="165">
        <v>8.1018254154890705</v>
      </c>
      <c r="H273" s="165">
        <v>7.8539930620548404</v>
      </c>
      <c r="I273" s="165">
        <v>7.7212916748296001</v>
      </c>
      <c r="J273" s="165">
        <v>7.5642269858737397</v>
      </c>
      <c r="K273" s="165">
        <v>7.5063691521293299</v>
      </c>
      <c r="L273" s="165">
        <v>7.5063691521293299</v>
      </c>
      <c r="M273" s="165">
        <v>7.5063691521293299</v>
      </c>
      <c r="N273" s="165">
        <v>7.5063691521293299</v>
      </c>
      <c r="O273" s="165">
        <v>7.5063691521293299</v>
      </c>
      <c r="P273" s="165">
        <v>7.5063691521293299</v>
      </c>
    </row>
    <row r="274" spans="2:16" s="224" customFormat="1" ht="15" customHeight="1" x14ac:dyDescent="0.25">
      <c r="B274" s="275" t="s">
        <v>8</v>
      </c>
      <c r="C274" s="275" t="s">
        <v>124</v>
      </c>
      <c r="D274" s="165">
        <v>4.6454732776234504</v>
      </c>
      <c r="E274" s="165">
        <v>3.9922355260279598</v>
      </c>
      <c r="F274" s="165">
        <v>3.4414406143282399</v>
      </c>
      <c r="G274" s="165">
        <v>3.21379139854692</v>
      </c>
      <c r="H274" s="165">
        <v>3.0736146243008999</v>
      </c>
      <c r="I274" s="165">
        <v>2.9245260041585901</v>
      </c>
      <c r="J274" s="165">
        <v>2.9245260041585901</v>
      </c>
      <c r="K274" s="165">
        <v>2.9245260041585901</v>
      </c>
      <c r="L274" s="165">
        <v>2.9245260041585901</v>
      </c>
      <c r="M274" s="165">
        <v>2.9245260041585901</v>
      </c>
      <c r="N274" s="165">
        <v>2.9245260041585901</v>
      </c>
      <c r="O274" s="165">
        <v>2.9245260041585901</v>
      </c>
      <c r="P274" s="165">
        <v>2.9245260041585901</v>
      </c>
    </row>
    <row r="275" spans="2:16" s="224" customFormat="1" ht="15" customHeight="1" x14ac:dyDescent="0.25">
      <c r="B275" s="275" t="s">
        <v>8</v>
      </c>
      <c r="C275" s="275" t="s">
        <v>588</v>
      </c>
      <c r="D275" s="165">
        <v>0.21923566446553899</v>
      </c>
      <c r="E275" s="165">
        <v>0.21923566446553899</v>
      </c>
      <c r="F275" s="165">
        <v>0.21923566446553899</v>
      </c>
      <c r="G275" s="165">
        <v>0.21923566446553899</v>
      </c>
      <c r="H275" s="165">
        <v>0.21923566446553899</v>
      </c>
      <c r="I275" s="165">
        <v>0.21923566446553899</v>
      </c>
      <c r="J275" s="165">
        <v>0.21923566446553899</v>
      </c>
      <c r="K275" s="165">
        <v>0.21923566446553899</v>
      </c>
      <c r="L275" s="165">
        <v>0.21923566446553899</v>
      </c>
      <c r="M275" s="165">
        <v>0.21923566446553899</v>
      </c>
      <c r="N275" s="165">
        <v>0.21923566446553899</v>
      </c>
      <c r="O275" s="165">
        <v>0.21923566446553899</v>
      </c>
      <c r="P275" s="165">
        <v>0.21923566446553899</v>
      </c>
    </row>
    <row r="276" spans="2:16" s="224" customFormat="1" ht="15" customHeight="1" x14ac:dyDescent="0.25">
      <c r="B276" s="275" t="s">
        <v>8</v>
      </c>
      <c r="C276" s="275" t="s">
        <v>152</v>
      </c>
      <c r="D276" s="165">
        <v>2.6627212896993102</v>
      </c>
      <c r="E276" s="165">
        <v>2.6627212896993102</v>
      </c>
      <c r="F276" s="165">
        <v>2.6627212896993102</v>
      </c>
      <c r="G276" s="165">
        <v>2.6627212896993102</v>
      </c>
      <c r="H276" s="165">
        <v>2.6627212896993102</v>
      </c>
      <c r="I276" s="165">
        <v>2.6627212896993102</v>
      </c>
      <c r="J276" s="165">
        <v>2.6627212896993102</v>
      </c>
      <c r="K276" s="165">
        <v>2.6627212896993102</v>
      </c>
      <c r="L276" s="165">
        <v>2.6627212896993102</v>
      </c>
      <c r="M276" s="165">
        <v>2.6627212896993102</v>
      </c>
      <c r="N276" s="165">
        <v>2.6627212896993102</v>
      </c>
      <c r="O276" s="165">
        <v>2.6627212896993102</v>
      </c>
      <c r="P276" s="165">
        <v>2.6627212896993102</v>
      </c>
    </row>
    <row r="277" spans="2:16" s="224" customFormat="1" ht="15" customHeight="1" x14ac:dyDescent="0.25">
      <c r="B277" s="275" t="s">
        <v>8</v>
      </c>
      <c r="C277" s="275" t="s">
        <v>154</v>
      </c>
      <c r="D277" s="165">
        <v>1.3399545002124</v>
      </c>
      <c r="E277" s="165">
        <v>1.25653156528613</v>
      </c>
      <c r="F277" s="165">
        <v>1.1668501836977001</v>
      </c>
      <c r="G277" s="165">
        <v>1.0039602623317601</v>
      </c>
      <c r="H277" s="165">
        <v>0.80489068253837304</v>
      </c>
      <c r="I277" s="165">
        <v>0.73970853940498205</v>
      </c>
      <c r="J277" s="165">
        <v>0.67578009777958903</v>
      </c>
      <c r="K277" s="165">
        <v>0.53429701452050105</v>
      </c>
      <c r="L277" s="165">
        <v>0.53429701452050105</v>
      </c>
      <c r="M277" s="165">
        <v>0.53429701452050105</v>
      </c>
      <c r="N277" s="165">
        <v>0.53429701452050105</v>
      </c>
      <c r="O277" s="165">
        <v>0.53429701452050105</v>
      </c>
      <c r="P277" s="165">
        <v>0.53429701452050105</v>
      </c>
    </row>
    <row r="278" spans="2:16" s="224" customFormat="1" ht="15" customHeight="1" x14ac:dyDescent="0.25">
      <c r="B278" s="275" t="s">
        <v>8</v>
      </c>
      <c r="C278" s="275" t="s">
        <v>140</v>
      </c>
      <c r="D278" s="165">
        <v>3.8028023569998801</v>
      </c>
      <c r="E278" s="165">
        <v>3.4226979728826201</v>
      </c>
      <c r="F278" s="165">
        <v>2.9336430517711198</v>
      </c>
      <c r="G278" s="165">
        <v>2.8103294527108602</v>
      </c>
      <c r="H278" s="165">
        <v>2.6507561893952301</v>
      </c>
      <c r="I278" s="165">
        <v>2.3902461521079799</v>
      </c>
      <c r="J278" s="165">
        <v>2.3902461521079799</v>
      </c>
      <c r="K278" s="165">
        <v>2.3902461521079799</v>
      </c>
      <c r="L278" s="165">
        <v>2.3902461521079799</v>
      </c>
      <c r="M278" s="165">
        <v>2.3902461521079799</v>
      </c>
      <c r="N278" s="165">
        <v>2.3902461521079799</v>
      </c>
      <c r="O278" s="165">
        <v>2.3902461521079799</v>
      </c>
      <c r="P278" s="165">
        <v>2.3902461521079799</v>
      </c>
    </row>
    <row r="279" spans="2:16" s="224" customFormat="1" ht="15" customHeight="1" x14ac:dyDescent="0.25">
      <c r="B279" s="275" t="s">
        <v>8</v>
      </c>
      <c r="C279" s="275" t="s">
        <v>173</v>
      </c>
      <c r="D279" s="165">
        <v>9.3262433318308808</v>
      </c>
      <c r="E279" s="165">
        <v>9.3262433318308808</v>
      </c>
      <c r="F279" s="165">
        <v>9.3262433318308808</v>
      </c>
      <c r="G279" s="165">
        <v>9.3262433318308808</v>
      </c>
      <c r="H279" s="165">
        <v>9.3262433318308808</v>
      </c>
      <c r="I279" s="165">
        <v>9.3262433318308808</v>
      </c>
      <c r="J279" s="165">
        <v>9.3262433318308808</v>
      </c>
      <c r="K279" s="165">
        <v>9.3262433318308808</v>
      </c>
      <c r="L279" s="165">
        <v>9.3262433318308808</v>
      </c>
      <c r="M279" s="165">
        <v>9.3262433318308808</v>
      </c>
      <c r="N279" s="165">
        <v>9.3262433318308808</v>
      </c>
      <c r="O279" s="165">
        <v>9.3262433318308808</v>
      </c>
      <c r="P279" s="165">
        <v>9.3262433318308808</v>
      </c>
    </row>
    <row r="280" spans="2:16" s="224" customFormat="1" ht="15" customHeight="1" x14ac:dyDescent="0.25">
      <c r="B280" s="275" t="s">
        <v>8</v>
      </c>
      <c r="C280" s="275" t="s">
        <v>97</v>
      </c>
      <c r="D280" s="165">
        <v>5.8600154725431501</v>
      </c>
      <c r="E280" s="165">
        <v>5.1697477405149304</v>
      </c>
      <c r="F280" s="165">
        <v>4.4881853479243503</v>
      </c>
      <c r="G280" s="165">
        <v>4.22701510153074</v>
      </c>
      <c r="H280" s="165">
        <v>4.0303840203101204</v>
      </c>
      <c r="I280" s="165">
        <v>3.8806733076140598</v>
      </c>
      <c r="J280" s="165">
        <v>3.5835474073430502</v>
      </c>
      <c r="K280" s="165">
        <v>2.6927576731150298</v>
      </c>
      <c r="L280" s="165">
        <v>2.4120483278683098</v>
      </c>
      <c r="M280" s="165">
        <v>2.09481503818101</v>
      </c>
      <c r="N280" s="165">
        <v>2.1492124148235301</v>
      </c>
      <c r="O280" s="165">
        <v>2.0406594557611601</v>
      </c>
      <c r="P280" s="165">
        <v>2.1050848148614598</v>
      </c>
    </row>
    <row r="281" spans="2:16" s="224" customFormat="1" ht="15" customHeight="1" x14ac:dyDescent="0.25">
      <c r="B281" s="275" t="s">
        <v>8</v>
      </c>
      <c r="C281" s="275" t="s">
        <v>599</v>
      </c>
      <c r="D281" s="165">
        <v>3.3192716511669702</v>
      </c>
      <c r="E281" s="165">
        <v>3.6223785251052898</v>
      </c>
      <c r="F281" s="165">
        <v>4.2169949919135998</v>
      </c>
      <c r="G281" s="165">
        <v>4.4088897633810404</v>
      </c>
      <c r="H281" s="165">
        <v>4.5635813205987699</v>
      </c>
      <c r="I281" s="165">
        <v>4.6078495587658503</v>
      </c>
      <c r="J281" s="165">
        <v>4.3171155633413196</v>
      </c>
      <c r="K281" s="165">
        <v>3.78915753437356</v>
      </c>
      <c r="L281" s="165">
        <v>3.78915753437356</v>
      </c>
      <c r="M281" s="165">
        <v>3.78915753437356</v>
      </c>
      <c r="N281" s="165">
        <v>3.78915753437356</v>
      </c>
      <c r="O281" s="165">
        <v>3.78915753437356</v>
      </c>
      <c r="P281" s="165">
        <v>3.78915753437356</v>
      </c>
    </row>
    <row r="282" spans="2:16" s="224" customFormat="1" ht="15" customHeight="1" x14ac:dyDescent="0.25">
      <c r="B282" s="275" t="s">
        <v>8</v>
      </c>
      <c r="C282" s="275" t="s">
        <v>189</v>
      </c>
      <c r="D282" s="165">
        <v>2.1709194909627199</v>
      </c>
      <c r="E282" s="165">
        <v>2.3214867907752899</v>
      </c>
      <c r="F282" s="165">
        <v>2.3826402322168501</v>
      </c>
      <c r="G282" s="165">
        <v>2.3617374504765598</v>
      </c>
      <c r="H282" s="165">
        <v>2.3130151746986498</v>
      </c>
      <c r="I282" s="165">
        <v>2.5218600267932598</v>
      </c>
      <c r="J282" s="165">
        <v>2.86501998628234</v>
      </c>
      <c r="K282" s="165">
        <v>2.5796392014398002</v>
      </c>
      <c r="L282" s="165">
        <v>2.5796392014398002</v>
      </c>
      <c r="M282" s="165">
        <v>2.5796392014398002</v>
      </c>
      <c r="N282" s="165">
        <v>2.5796392014398002</v>
      </c>
      <c r="O282" s="165">
        <v>2.5796392014398002</v>
      </c>
      <c r="P282" s="165">
        <v>2.5796392014398002</v>
      </c>
    </row>
    <row r="283" spans="2:16" s="224" customFormat="1" ht="15" customHeight="1" x14ac:dyDescent="0.25">
      <c r="B283" s="275" t="s">
        <v>143</v>
      </c>
      <c r="C283" s="275" t="s">
        <v>250</v>
      </c>
      <c r="D283" s="165">
        <v>5.2931543528042297</v>
      </c>
      <c r="E283" s="165">
        <v>4.8119269519633896</v>
      </c>
      <c r="F283" s="165">
        <v>4.3679832961178802</v>
      </c>
      <c r="G283" s="165">
        <v>4.3679832961178802</v>
      </c>
      <c r="H283" s="165">
        <v>4.2171779083381402</v>
      </c>
      <c r="I283" s="165">
        <v>4.4161322681114497</v>
      </c>
      <c r="J283" s="165">
        <v>4.4161322681114497</v>
      </c>
      <c r="K283" s="165">
        <v>4.4161322681114497</v>
      </c>
      <c r="L283" s="165">
        <v>4.4161322681114497</v>
      </c>
      <c r="M283" s="165">
        <v>4.4161322681114497</v>
      </c>
      <c r="N283" s="165">
        <v>4.4161322681114497</v>
      </c>
      <c r="O283" s="165">
        <v>4.4161322681114497</v>
      </c>
      <c r="P283" s="165">
        <v>4.4161322681114497</v>
      </c>
    </row>
    <row r="284" spans="2:16" s="224" customFormat="1" ht="15" customHeight="1" x14ac:dyDescent="0.25">
      <c r="B284" s="275" t="s">
        <v>143</v>
      </c>
      <c r="C284" s="275" t="s">
        <v>63</v>
      </c>
      <c r="D284" s="165">
        <v>4.5458504713245196</v>
      </c>
      <c r="E284" s="165">
        <v>5.23178731969882</v>
      </c>
      <c r="F284" s="165">
        <v>5.8460984583617304</v>
      </c>
      <c r="G284" s="165">
        <v>6.1235224825108796</v>
      </c>
      <c r="H284" s="165">
        <v>6.2844552754246097</v>
      </c>
      <c r="I284" s="165">
        <v>5.6928354166666697</v>
      </c>
      <c r="J284" s="165">
        <v>5.6928354166666697</v>
      </c>
      <c r="K284" s="165">
        <v>5.6928354166666697</v>
      </c>
      <c r="L284" s="165">
        <v>5.6928354166666697</v>
      </c>
      <c r="M284" s="165">
        <v>5.6928354166666697</v>
      </c>
      <c r="N284" s="165">
        <v>5.6928354166666697</v>
      </c>
      <c r="O284" s="165">
        <v>5.6928354166666697</v>
      </c>
      <c r="P284" s="165">
        <v>5.6928354166666697</v>
      </c>
    </row>
    <row r="285" spans="2:16" s="224" customFormat="1" ht="15" customHeight="1" x14ac:dyDescent="0.25">
      <c r="B285" s="275" t="s">
        <v>143</v>
      </c>
      <c r="C285" s="275" t="s">
        <v>44</v>
      </c>
      <c r="D285" s="165">
        <v>12.6934603937266</v>
      </c>
      <c r="E285" s="165">
        <v>11.8925607350206</v>
      </c>
      <c r="F285" s="165">
        <v>11.5870996153602</v>
      </c>
      <c r="G285" s="165">
        <v>11.5870996153602</v>
      </c>
      <c r="H285" s="165">
        <v>11.5044071902801</v>
      </c>
      <c r="I285" s="165">
        <v>11.4138381576365</v>
      </c>
      <c r="J285" s="165">
        <v>10.518164959853401</v>
      </c>
      <c r="K285" s="165">
        <v>11.2234110390922</v>
      </c>
      <c r="L285" s="165">
        <v>11.2234110390922</v>
      </c>
      <c r="M285" s="165">
        <v>11.2234110390922</v>
      </c>
      <c r="N285" s="165">
        <v>11.2234110390922</v>
      </c>
      <c r="O285" s="165">
        <v>11.2234110390922</v>
      </c>
      <c r="P285" s="165">
        <v>11.2234110390922</v>
      </c>
    </row>
    <row r="286" spans="2:16" s="224" customFormat="1" ht="15" customHeight="1" x14ac:dyDescent="0.25">
      <c r="B286" s="275" t="s">
        <v>143</v>
      </c>
      <c r="C286" s="275" t="s">
        <v>68</v>
      </c>
      <c r="D286" s="165">
        <v>2.6711031032239099</v>
      </c>
      <c r="E286" s="165">
        <v>2.4760034016509902</v>
      </c>
      <c r="F286" s="165">
        <v>2.3370667102365701</v>
      </c>
      <c r="G286" s="165">
        <v>2.3370667102365701</v>
      </c>
      <c r="H286" s="165">
        <v>2.5253424914605498</v>
      </c>
      <c r="I286" s="165">
        <v>2.51735827835929</v>
      </c>
      <c r="J286" s="165">
        <v>2.48028189055381</v>
      </c>
      <c r="K286" s="165">
        <v>2.4233261258829102</v>
      </c>
      <c r="L286" s="165">
        <v>2.4233261258829102</v>
      </c>
      <c r="M286" s="165">
        <v>2.4233261258829102</v>
      </c>
      <c r="N286" s="165">
        <v>2.4233261258829102</v>
      </c>
      <c r="O286" s="165">
        <v>2.4233261258829102</v>
      </c>
      <c r="P286" s="165">
        <v>2.4233261258829102</v>
      </c>
    </row>
    <row r="287" spans="2:16" s="224" customFormat="1" ht="15" customHeight="1" x14ac:dyDescent="0.25">
      <c r="B287" s="275" t="s">
        <v>143</v>
      </c>
      <c r="C287" s="275" t="s">
        <v>36</v>
      </c>
      <c r="D287" s="165">
        <v>7.8689650239915503</v>
      </c>
      <c r="E287" s="165">
        <v>7.5908217756718397</v>
      </c>
      <c r="F287" s="165">
        <v>7.5310074053649503</v>
      </c>
      <c r="G287" s="165">
        <v>7.5310074053649503</v>
      </c>
      <c r="H287" s="165">
        <v>7.6523606557377102</v>
      </c>
      <c r="I287" s="165">
        <v>8.4707078709343406</v>
      </c>
      <c r="J287" s="165">
        <v>8.4707078709343406</v>
      </c>
      <c r="K287" s="165">
        <v>8.4707078709343406</v>
      </c>
      <c r="L287" s="165">
        <v>8.4707078709343406</v>
      </c>
      <c r="M287" s="165">
        <v>8.4707078709343406</v>
      </c>
      <c r="N287" s="165">
        <v>8.4707078709343406</v>
      </c>
      <c r="O287" s="165">
        <v>8.4707078709343406</v>
      </c>
      <c r="P287" s="165">
        <v>8.4707078709343406</v>
      </c>
    </row>
    <row r="288" spans="2:16" s="224" customFormat="1" ht="15" customHeight="1" x14ac:dyDescent="0.25">
      <c r="B288" s="275" t="s">
        <v>143</v>
      </c>
      <c r="C288" s="275" t="s">
        <v>78</v>
      </c>
      <c r="D288" s="165">
        <v>4.1529046777623098</v>
      </c>
      <c r="E288" s="165">
        <v>4.1309579082763399</v>
      </c>
      <c r="F288" s="165">
        <v>4.22891845992788</v>
      </c>
      <c r="G288" s="165">
        <v>4.32805666241293</v>
      </c>
      <c r="H288" s="165">
        <v>4.3863707516946802</v>
      </c>
      <c r="I288" s="165">
        <v>4.4815347009737403</v>
      </c>
      <c r="J288" s="165">
        <v>4.4388131718973103</v>
      </c>
      <c r="K288" s="165">
        <v>4.7410740758906504</v>
      </c>
      <c r="L288" s="165">
        <v>5.1596691846277496</v>
      </c>
      <c r="M288" s="165">
        <v>5.0989788150084898</v>
      </c>
      <c r="N288" s="165">
        <v>5.0989788150084898</v>
      </c>
      <c r="O288" s="165">
        <v>5.0989788150084898</v>
      </c>
      <c r="P288" s="165">
        <v>5.0989788150084898</v>
      </c>
    </row>
    <row r="289" spans="2:16" s="224" customFormat="1" ht="15" customHeight="1" x14ac:dyDescent="0.25">
      <c r="B289" s="275" t="s">
        <v>143</v>
      </c>
      <c r="C289" s="275" t="s">
        <v>66</v>
      </c>
      <c r="D289" s="165">
        <v>6.4420472727272697</v>
      </c>
      <c r="E289" s="165">
        <v>6.5848982885210203</v>
      </c>
      <c r="F289" s="165">
        <v>6.4428888002691398</v>
      </c>
      <c r="G289" s="165">
        <v>6.4428888002691398</v>
      </c>
      <c r="H289" s="165">
        <v>6.8663071586697102</v>
      </c>
      <c r="I289" s="165">
        <v>7.6565364061422203</v>
      </c>
      <c r="J289" s="165">
        <v>7.6565364061422203</v>
      </c>
      <c r="K289" s="165">
        <v>7.6565364061422203</v>
      </c>
      <c r="L289" s="165">
        <v>7.6565364061422203</v>
      </c>
      <c r="M289" s="165">
        <v>7.6565364061422203</v>
      </c>
      <c r="N289" s="165">
        <v>7.6565364061422203</v>
      </c>
      <c r="O289" s="165">
        <v>7.6565364061422203</v>
      </c>
      <c r="P289" s="165">
        <v>7.6565364061422203</v>
      </c>
    </row>
    <row r="290" spans="2:16" s="224" customFormat="1" ht="15" customHeight="1" x14ac:dyDescent="0.25">
      <c r="B290" s="275" t="s">
        <v>143</v>
      </c>
      <c r="C290" s="275" t="s">
        <v>147</v>
      </c>
      <c r="D290" s="165">
        <v>10.6345536662356</v>
      </c>
      <c r="E290" s="165">
        <v>10.035211685062899</v>
      </c>
      <c r="F290" s="165">
        <v>9.94693234073935</v>
      </c>
      <c r="G290" s="165">
        <v>9.9217637950738204</v>
      </c>
      <c r="H290" s="165">
        <v>9.6532928204405994</v>
      </c>
      <c r="I290" s="165">
        <v>9.6686899775775306</v>
      </c>
      <c r="J290" s="165">
        <v>9.6686899775775306</v>
      </c>
      <c r="K290" s="165">
        <v>9.6686899775775306</v>
      </c>
      <c r="L290" s="165">
        <v>9.6686899775775306</v>
      </c>
      <c r="M290" s="165">
        <v>9.6686899775775306</v>
      </c>
      <c r="N290" s="165">
        <v>9.6686899775775306</v>
      </c>
      <c r="O290" s="165">
        <v>9.6686899775775306</v>
      </c>
      <c r="P290" s="165">
        <v>9.6686899775775306</v>
      </c>
    </row>
    <row r="291" spans="2:16" s="224" customFormat="1" ht="15" customHeight="1" x14ac:dyDescent="0.25">
      <c r="B291" s="275" t="s">
        <v>143</v>
      </c>
      <c r="C291" s="275" t="s">
        <v>86</v>
      </c>
      <c r="D291" s="165">
        <v>3.6901006081585801</v>
      </c>
      <c r="E291" s="165">
        <v>3.6901006081585801</v>
      </c>
      <c r="F291" s="165">
        <v>3.6901006081585801</v>
      </c>
      <c r="G291" s="165">
        <v>3.6901006081585801</v>
      </c>
      <c r="H291" s="165">
        <v>3.6901006081585801</v>
      </c>
      <c r="I291" s="165">
        <v>3.6901006081585801</v>
      </c>
      <c r="J291" s="165">
        <v>3.6901006081585801</v>
      </c>
      <c r="K291" s="165">
        <v>3.6901006081585801</v>
      </c>
      <c r="L291" s="165">
        <v>3.6901006081585801</v>
      </c>
      <c r="M291" s="165">
        <v>3.6901006081585801</v>
      </c>
      <c r="N291" s="165">
        <v>3.6901006081585801</v>
      </c>
      <c r="O291" s="165">
        <v>3.6901006081585801</v>
      </c>
      <c r="P291" s="165">
        <v>3.6901006081585801</v>
      </c>
    </row>
    <row r="292" spans="2:16" s="224" customFormat="1" ht="15" customHeight="1" x14ac:dyDescent="0.25">
      <c r="B292" s="275" t="s">
        <v>143</v>
      </c>
      <c r="C292" s="275" t="s">
        <v>108</v>
      </c>
      <c r="D292" s="165">
        <v>5.8629990128312297</v>
      </c>
      <c r="E292" s="165">
        <v>5.1505540182850904</v>
      </c>
      <c r="F292" s="165">
        <v>4.7688727741489698</v>
      </c>
      <c r="G292" s="165">
        <v>4.6443930584675304</v>
      </c>
      <c r="H292" s="165">
        <v>4.5672886643354698</v>
      </c>
      <c r="I292" s="165">
        <v>4.4088942385913503</v>
      </c>
      <c r="J292" s="165">
        <v>4.4088942385913503</v>
      </c>
      <c r="K292" s="165">
        <v>4.4088942385913503</v>
      </c>
      <c r="L292" s="165">
        <v>4.4088942385913503</v>
      </c>
      <c r="M292" s="165">
        <v>4.4088942385913503</v>
      </c>
      <c r="N292" s="165">
        <v>4.4088942385913503</v>
      </c>
      <c r="O292" s="165">
        <v>4.4088942385913503</v>
      </c>
      <c r="P292" s="165">
        <v>4.4088942385913503</v>
      </c>
    </row>
    <row r="293" spans="2:16" s="224" customFormat="1" ht="15" customHeight="1" x14ac:dyDescent="0.25">
      <c r="B293" s="275" t="s">
        <v>143</v>
      </c>
      <c r="C293" s="275" t="s">
        <v>102</v>
      </c>
      <c r="D293" s="165">
        <v>2.36749261433605</v>
      </c>
      <c r="E293" s="165">
        <v>2.3316049426101002</v>
      </c>
      <c r="F293" s="165">
        <v>2.11247476228748</v>
      </c>
      <c r="G293" s="165">
        <v>2.0121531309196299</v>
      </c>
      <c r="H293" s="165">
        <v>1.9116591341362901</v>
      </c>
      <c r="I293" s="165">
        <v>1.7645917613101201</v>
      </c>
      <c r="J293" s="165">
        <v>1.7645917613101201</v>
      </c>
      <c r="K293" s="165">
        <v>1.7645917613101201</v>
      </c>
      <c r="L293" s="165">
        <v>1.7645917613101201</v>
      </c>
      <c r="M293" s="165">
        <v>1.7645917613101201</v>
      </c>
      <c r="N293" s="165">
        <v>1.7645917613101201</v>
      </c>
      <c r="O293" s="165">
        <v>1.7645917613101201</v>
      </c>
      <c r="P293" s="165">
        <v>1.7645917613101201</v>
      </c>
    </row>
    <row r="294" spans="2:16" s="224" customFormat="1" ht="15" customHeight="1" x14ac:dyDescent="0.25">
      <c r="B294" s="275" t="s">
        <v>143</v>
      </c>
      <c r="C294" s="275" t="s">
        <v>117</v>
      </c>
      <c r="D294" s="165">
        <v>3.1252666470533601</v>
      </c>
      <c r="E294" s="165">
        <v>3.1252666470533601</v>
      </c>
      <c r="F294" s="165">
        <v>3.1252666470533601</v>
      </c>
      <c r="G294" s="165">
        <v>3.1252666470533601</v>
      </c>
      <c r="H294" s="165">
        <v>3.1252666470533601</v>
      </c>
      <c r="I294" s="165">
        <v>3.1252666470533601</v>
      </c>
      <c r="J294" s="165">
        <v>3.1252666470533601</v>
      </c>
      <c r="K294" s="165">
        <v>3.1252666470533601</v>
      </c>
      <c r="L294" s="165">
        <v>3.1252666470533601</v>
      </c>
      <c r="M294" s="165">
        <v>3.1252666470533601</v>
      </c>
      <c r="N294" s="165">
        <v>3.1252666470533601</v>
      </c>
      <c r="O294" s="165">
        <v>3.1252666470533601</v>
      </c>
      <c r="P294" s="165">
        <v>3.1252666470533601</v>
      </c>
    </row>
    <row r="295" spans="2:16" s="224" customFormat="1" ht="15" customHeight="1" x14ac:dyDescent="0.25">
      <c r="B295" s="275" t="s">
        <v>143</v>
      </c>
      <c r="C295" s="275" t="s">
        <v>131</v>
      </c>
      <c r="D295" s="165">
        <v>12.0728622450579</v>
      </c>
      <c r="E295" s="165">
        <v>10.797050957922499</v>
      </c>
      <c r="F295" s="165">
        <v>9.8997906815170502</v>
      </c>
      <c r="G295" s="165">
        <v>9.4614625753933304</v>
      </c>
      <c r="H295" s="165">
        <v>9.2705031093518393</v>
      </c>
      <c r="I295" s="165">
        <v>8.7011617674977106</v>
      </c>
      <c r="J295" s="165">
        <v>8.7011617674977106</v>
      </c>
      <c r="K295" s="165">
        <v>8.7011617674977106</v>
      </c>
      <c r="L295" s="165">
        <v>8.7011617674977106</v>
      </c>
      <c r="M295" s="165">
        <v>8.7011617674977106</v>
      </c>
      <c r="N295" s="165">
        <v>8.7011617674977106</v>
      </c>
      <c r="O295" s="165">
        <v>8.7011617674977106</v>
      </c>
      <c r="P295" s="165">
        <v>8.7011617674977106</v>
      </c>
    </row>
    <row r="296" spans="2:16" s="224" customFormat="1" ht="15" customHeight="1" x14ac:dyDescent="0.25">
      <c r="B296" s="275" t="s">
        <v>143</v>
      </c>
      <c r="C296" s="275" t="s">
        <v>145</v>
      </c>
      <c r="D296" s="165">
        <v>9.5115908657682997</v>
      </c>
      <c r="E296" s="165">
        <v>9.9115942350863797</v>
      </c>
      <c r="F296" s="165">
        <v>10.3278338512528</v>
      </c>
      <c r="G296" s="165">
        <v>10.3278338512528</v>
      </c>
      <c r="H296" s="165">
        <v>11.4137782442605</v>
      </c>
      <c r="I296" s="165">
        <v>12.126787406446701</v>
      </c>
      <c r="J296" s="165">
        <v>13.0584728028706</v>
      </c>
      <c r="K296" s="165">
        <v>15.119432926253801</v>
      </c>
      <c r="L296" s="165">
        <v>15.119432926253801</v>
      </c>
      <c r="M296" s="165">
        <v>15.119432926253801</v>
      </c>
      <c r="N296" s="165">
        <v>15.119432926253801</v>
      </c>
      <c r="O296" s="165">
        <v>15.119432926253801</v>
      </c>
      <c r="P296" s="165">
        <v>15.119432926253801</v>
      </c>
    </row>
    <row r="297" spans="2:16" s="224" customFormat="1" ht="15" customHeight="1" x14ac:dyDescent="0.25">
      <c r="B297" s="275" t="s">
        <v>143</v>
      </c>
      <c r="C297" s="275" t="s">
        <v>129</v>
      </c>
      <c r="D297" s="165">
        <v>6.4794936636745302</v>
      </c>
      <c r="E297" s="165">
        <v>5.67810476539566</v>
      </c>
      <c r="F297" s="165">
        <v>5.3613968688160298</v>
      </c>
      <c r="G297" s="165">
        <v>5.2249371117548504</v>
      </c>
      <c r="H297" s="165">
        <v>5.1529385079169998</v>
      </c>
      <c r="I297" s="165">
        <v>4.8929072786078702</v>
      </c>
      <c r="J297" s="165">
        <v>4.8929072786078702</v>
      </c>
      <c r="K297" s="165">
        <v>4.8929072786078702</v>
      </c>
      <c r="L297" s="165">
        <v>4.8929072786078702</v>
      </c>
      <c r="M297" s="165">
        <v>4.8929072786078702</v>
      </c>
      <c r="N297" s="165">
        <v>4.8929072786078702</v>
      </c>
      <c r="O297" s="165">
        <v>4.8929072786078702</v>
      </c>
      <c r="P297" s="165">
        <v>4.8929072786078702</v>
      </c>
    </row>
    <row r="298" spans="2:16" s="224" customFormat="1" ht="15" customHeight="1" x14ac:dyDescent="0.25">
      <c r="B298" s="275" t="s">
        <v>143</v>
      </c>
      <c r="C298" s="275" t="s">
        <v>124</v>
      </c>
      <c r="D298" s="165">
        <v>3.5488059397027798</v>
      </c>
      <c r="E298" s="165">
        <v>3.2646338724147501</v>
      </c>
      <c r="F298" s="165">
        <v>3.1008558762866998</v>
      </c>
      <c r="G298" s="165">
        <v>3.0208570189924102</v>
      </c>
      <c r="H298" s="165">
        <v>3.1264773062976601</v>
      </c>
      <c r="I298" s="165">
        <v>3.30243929577103</v>
      </c>
      <c r="J298" s="165">
        <v>3.30243929577103</v>
      </c>
      <c r="K298" s="165">
        <v>3.30243929577103</v>
      </c>
      <c r="L298" s="165">
        <v>3.30243929577103</v>
      </c>
      <c r="M298" s="165">
        <v>3.30243929577103</v>
      </c>
      <c r="N298" s="165">
        <v>3.30243929577103</v>
      </c>
      <c r="O298" s="165">
        <v>3.30243929577103</v>
      </c>
      <c r="P298" s="165">
        <v>3.30243929577103</v>
      </c>
    </row>
    <row r="299" spans="2:16" s="224" customFormat="1" ht="15" customHeight="1" x14ac:dyDescent="0.25">
      <c r="B299" s="275" t="s">
        <v>143</v>
      </c>
      <c r="C299" s="275" t="s">
        <v>152</v>
      </c>
      <c r="D299" s="165">
        <v>2.6576493481577601</v>
      </c>
      <c r="E299" s="165">
        <v>2.29128042944583</v>
      </c>
      <c r="F299" s="165">
        <v>1.9489643237382099</v>
      </c>
      <c r="G299" s="165">
        <v>1.9489643237382099</v>
      </c>
      <c r="H299" s="165">
        <v>1.73931274453258</v>
      </c>
      <c r="I299" s="165">
        <v>1.68462411520712</v>
      </c>
      <c r="J299" s="165">
        <v>1.68761747884858</v>
      </c>
      <c r="K299" s="165">
        <v>1.8290634879840799</v>
      </c>
      <c r="L299" s="165">
        <v>1.8290634879840799</v>
      </c>
      <c r="M299" s="165">
        <v>1.8290634879840799</v>
      </c>
      <c r="N299" s="165">
        <v>1.8290634879840799</v>
      </c>
      <c r="O299" s="165">
        <v>1.8290634879840799</v>
      </c>
      <c r="P299" s="165">
        <v>1.8290634879840799</v>
      </c>
    </row>
    <row r="300" spans="2:16" s="224" customFormat="1" ht="15" customHeight="1" x14ac:dyDescent="0.25">
      <c r="B300" s="275" t="s">
        <v>143</v>
      </c>
      <c r="C300" s="275" t="s">
        <v>154</v>
      </c>
      <c r="D300" s="165">
        <v>1.1627247516935899</v>
      </c>
      <c r="E300" s="165">
        <v>1.19968866645377</v>
      </c>
      <c r="F300" s="165">
        <v>1.1216740778643499</v>
      </c>
      <c r="G300" s="165">
        <v>1.1216740778643499</v>
      </c>
      <c r="H300" s="165">
        <v>0.77686502516806999</v>
      </c>
      <c r="I300" s="165">
        <v>0.59121814652584403</v>
      </c>
      <c r="J300" s="165">
        <v>0.59121814652584403</v>
      </c>
      <c r="K300" s="165">
        <v>0.59121814652584403</v>
      </c>
      <c r="L300" s="165">
        <v>0.59121814652584403</v>
      </c>
      <c r="M300" s="165">
        <v>0.59121814652584403</v>
      </c>
      <c r="N300" s="165">
        <v>0.59121814652584403</v>
      </c>
      <c r="O300" s="165">
        <v>0.59121814652584403</v>
      </c>
      <c r="P300" s="165">
        <v>0.59121814652584403</v>
      </c>
    </row>
    <row r="301" spans="2:16" s="224" customFormat="1" ht="15" customHeight="1" x14ac:dyDescent="0.25">
      <c r="B301" s="275" t="s">
        <v>143</v>
      </c>
      <c r="C301" s="275" t="s">
        <v>140</v>
      </c>
      <c r="D301" s="165">
        <v>4.0381275048887799</v>
      </c>
      <c r="E301" s="165">
        <v>3.6501497307677502</v>
      </c>
      <c r="F301" s="165">
        <v>3.2535343939169201</v>
      </c>
      <c r="G301" s="165">
        <v>3.2535343939169201</v>
      </c>
      <c r="H301" s="165">
        <v>3.04330211626637</v>
      </c>
      <c r="I301" s="165">
        <v>3.07347349600595</v>
      </c>
      <c r="J301" s="165">
        <v>3.0123247030672702</v>
      </c>
      <c r="K301" s="165">
        <v>3.0683547485187699</v>
      </c>
      <c r="L301" s="165">
        <v>3.0683547485187699</v>
      </c>
      <c r="M301" s="165">
        <v>3.0683547485187699</v>
      </c>
      <c r="N301" s="165">
        <v>3.0683547485187699</v>
      </c>
      <c r="O301" s="165">
        <v>3.0683547485187699</v>
      </c>
      <c r="P301" s="165">
        <v>3.0683547485187699</v>
      </c>
    </row>
    <row r="302" spans="2:16" s="224" customFormat="1" ht="15" customHeight="1" x14ac:dyDescent="0.25">
      <c r="B302" s="275" t="s">
        <v>143</v>
      </c>
      <c r="C302" s="275" t="s">
        <v>97</v>
      </c>
      <c r="D302" s="165">
        <v>5.2712312885317303</v>
      </c>
      <c r="E302" s="165">
        <v>4.8189151410907396</v>
      </c>
      <c r="F302" s="165">
        <v>4.36611682878815</v>
      </c>
      <c r="G302" s="165">
        <v>4.3071731488725504</v>
      </c>
      <c r="H302" s="165">
        <v>4.2409715028303898</v>
      </c>
      <c r="I302" s="165">
        <v>4.4146789686084604</v>
      </c>
      <c r="J302" s="165">
        <v>4.6188648228492797</v>
      </c>
      <c r="K302" s="165">
        <v>4.99601738930832</v>
      </c>
      <c r="L302" s="165">
        <v>5.4602769396853903</v>
      </c>
      <c r="M302" s="165">
        <v>5.7583141374078997</v>
      </c>
      <c r="N302" s="165">
        <v>5.9047692981838198</v>
      </c>
      <c r="O302" s="165">
        <v>5.7500411170980303</v>
      </c>
      <c r="P302" s="165">
        <v>5.9030442969566401</v>
      </c>
    </row>
    <row r="303" spans="2:16" s="224" customFormat="1" ht="15" customHeight="1" x14ac:dyDescent="0.25">
      <c r="B303" s="275" t="s">
        <v>143</v>
      </c>
      <c r="C303" s="275" t="s">
        <v>189</v>
      </c>
      <c r="D303" s="165">
        <v>2.9453824083649298</v>
      </c>
      <c r="E303" s="165">
        <v>2.8140975536949902</v>
      </c>
      <c r="F303" s="165">
        <v>2.6894663565477801</v>
      </c>
      <c r="G303" s="165">
        <v>2.6629665264476898</v>
      </c>
      <c r="H303" s="165">
        <v>2.6404726634787599</v>
      </c>
      <c r="I303" s="165">
        <v>2.8414282952438299</v>
      </c>
      <c r="J303" s="165">
        <v>2.8414282952438299</v>
      </c>
      <c r="K303" s="165">
        <v>2.8414282952438299</v>
      </c>
      <c r="L303" s="165">
        <v>2.8414282952438299</v>
      </c>
      <c r="M303" s="165">
        <v>2.8414282952438299</v>
      </c>
      <c r="N303" s="165">
        <v>2.8414282952438299</v>
      </c>
      <c r="O303" s="165">
        <v>2.8414282952438299</v>
      </c>
      <c r="P303" s="165">
        <v>2.8414282952438299</v>
      </c>
    </row>
    <row r="304" spans="2:16" s="224" customFormat="1" ht="15" customHeight="1" x14ac:dyDescent="0.25">
      <c r="B304" s="275" t="s">
        <v>250</v>
      </c>
      <c r="C304" s="275" t="s">
        <v>63</v>
      </c>
      <c r="D304" s="165">
        <v>7.9746496571416099</v>
      </c>
      <c r="E304" s="165">
        <v>8.3146480595455099</v>
      </c>
      <c r="F304" s="165">
        <v>8.2764060564309094</v>
      </c>
      <c r="G304" s="165">
        <v>8.2764060564309094</v>
      </c>
      <c r="H304" s="165">
        <v>8.5147581186596106</v>
      </c>
      <c r="I304" s="165">
        <v>8.2282132269149599</v>
      </c>
      <c r="J304" s="165">
        <v>8.5880177295649496</v>
      </c>
      <c r="K304" s="165">
        <v>8.7217208596434705</v>
      </c>
      <c r="L304" s="165">
        <v>8.7217208596434705</v>
      </c>
      <c r="M304" s="165">
        <v>8.7217208596434705</v>
      </c>
      <c r="N304" s="165">
        <v>8.7217208596434705</v>
      </c>
      <c r="O304" s="165">
        <v>8.7217208596434705</v>
      </c>
      <c r="P304" s="165">
        <v>8.7217208596434705</v>
      </c>
    </row>
    <row r="305" spans="2:16" s="224" customFormat="1" ht="15" customHeight="1" x14ac:dyDescent="0.25">
      <c r="B305" s="275" t="s">
        <v>250</v>
      </c>
      <c r="C305" s="275" t="s">
        <v>44</v>
      </c>
      <c r="D305" s="165">
        <v>18.916352357853601</v>
      </c>
      <c r="E305" s="165">
        <v>16.049319483404101</v>
      </c>
      <c r="F305" s="165">
        <v>13.9188688179404</v>
      </c>
      <c r="G305" s="165">
        <v>13.9188688179404</v>
      </c>
      <c r="H305" s="165">
        <v>14.0111797907664</v>
      </c>
      <c r="I305" s="165">
        <v>13.6853478803628</v>
      </c>
      <c r="J305" s="165">
        <v>13.6853478803628</v>
      </c>
      <c r="K305" s="165">
        <v>13.6853478803628</v>
      </c>
      <c r="L305" s="165">
        <v>13.6853478803628</v>
      </c>
      <c r="M305" s="165">
        <v>13.6853478803628</v>
      </c>
      <c r="N305" s="165">
        <v>13.6853478803628</v>
      </c>
      <c r="O305" s="165">
        <v>13.6853478803628</v>
      </c>
      <c r="P305" s="165">
        <v>13.6853478803628</v>
      </c>
    </row>
    <row r="306" spans="2:16" s="224" customFormat="1" ht="15" customHeight="1" x14ac:dyDescent="0.25">
      <c r="B306" s="275" t="s">
        <v>250</v>
      </c>
      <c r="C306" s="275" t="s">
        <v>36</v>
      </c>
      <c r="D306" s="165">
        <v>8.5407023727061109</v>
      </c>
      <c r="E306" s="165">
        <v>8.3393877197334199</v>
      </c>
      <c r="F306" s="165">
        <v>8.6340891428885804</v>
      </c>
      <c r="G306" s="165">
        <v>8.6340891428885804</v>
      </c>
      <c r="H306" s="165">
        <v>8.6418789491659993</v>
      </c>
      <c r="I306" s="165">
        <v>8.7473725338626593</v>
      </c>
      <c r="J306" s="165">
        <v>9.0134354106799499</v>
      </c>
      <c r="K306" s="165">
        <v>8.7259717875552294</v>
      </c>
      <c r="L306" s="165">
        <v>8.7259717875552294</v>
      </c>
      <c r="M306" s="165">
        <v>8.7259717875552294</v>
      </c>
      <c r="N306" s="165">
        <v>8.7259717875552294</v>
      </c>
      <c r="O306" s="165">
        <v>8.7259717875552294</v>
      </c>
      <c r="P306" s="165">
        <v>8.7259717875552294</v>
      </c>
    </row>
    <row r="307" spans="2:16" s="224" customFormat="1" ht="15" customHeight="1" x14ac:dyDescent="0.25">
      <c r="B307" s="275" t="s">
        <v>250</v>
      </c>
      <c r="C307" s="275" t="s">
        <v>78</v>
      </c>
      <c r="D307" s="165">
        <v>1.55580987897207</v>
      </c>
      <c r="E307" s="165">
        <v>1.7775135140011999</v>
      </c>
      <c r="F307" s="165">
        <v>1.8168232268109099</v>
      </c>
      <c r="G307" s="165">
        <v>1.8168232268109099</v>
      </c>
      <c r="H307" s="165">
        <v>1.8168232268109099</v>
      </c>
      <c r="I307" s="165">
        <v>1.8168232268109099</v>
      </c>
      <c r="J307" s="165">
        <v>1.8168232268109099</v>
      </c>
      <c r="K307" s="165">
        <v>1.8168232268109099</v>
      </c>
      <c r="L307" s="165">
        <v>1.8168232268109099</v>
      </c>
      <c r="M307" s="165">
        <v>1.8168232268109099</v>
      </c>
      <c r="N307" s="165">
        <v>1.8168232268109099</v>
      </c>
      <c r="O307" s="165">
        <v>1.8168232268109099</v>
      </c>
      <c r="P307" s="165">
        <v>1.8168232268109099</v>
      </c>
    </row>
    <row r="308" spans="2:16" s="224" customFormat="1" ht="15" customHeight="1" x14ac:dyDescent="0.25">
      <c r="B308" s="275" t="s">
        <v>250</v>
      </c>
      <c r="C308" s="275" t="s">
        <v>66</v>
      </c>
      <c r="D308" s="165">
        <v>8.3963876178211301</v>
      </c>
      <c r="E308" s="165">
        <v>9.1143753502844902</v>
      </c>
      <c r="F308" s="165">
        <v>9.3606377576620599</v>
      </c>
      <c r="G308" s="165">
        <v>9.3606377576620599</v>
      </c>
      <c r="H308" s="165">
        <v>10.199054061499099</v>
      </c>
      <c r="I308" s="165">
        <v>10.4139186771417</v>
      </c>
      <c r="J308" s="165">
        <v>10.4139186771417</v>
      </c>
      <c r="K308" s="165">
        <v>10.4139186771417</v>
      </c>
      <c r="L308" s="165">
        <v>10.4139186771417</v>
      </c>
      <c r="M308" s="165">
        <v>10.4139186771417</v>
      </c>
      <c r="N308" s="165">
        <v>10.4139186771417</v>
      </c>
      <c r="O308" s="165">
        <v>10.4139186771417</v>
      </c>
      <c r="P308" s="165">
        <v>10.4139186771417</v>
      </c>
    </row>
    <row r="309" spans="2:16" s="224" customFormat="1" ht="15" customHeight="1" x14ac:dyDescent="0.25">
      <c r="B309" s="275" t="s">
        <v>250</v>
      </c>
      <c r="C309" s="275" t="s">
        <v>81</v>
      </c>
      <c r="D309" s="165">
        <v>0.41855855429130401</v>
      </c>
      <c r="E309" s="165">
        <v>0.41855855429130401</v>
      </c>
      <c r="F309" s="165">
        <v>0.41855855429130401</v>
      </c>
      <c r="G309" s="165">
        <v>0.41855855429130401</v>
      </c>
      <c r="H309" s="165">
        <v>0.41855855429130401</v>
      </c>
      <c r="I309" s="165">
        <v>0.41855855429130401</v>
      </c>
      <c r="J309" s="165">
        <v>0.41855855429130401</v>
      </c>
      <c r="K309" s="165">
        <v>0.41855855429130401</v>
      </c>
      <c r="L309" s="165">
        <v>0.41855855429130401</v>
      </c>
      <c r="M309" s="165">
        <v>0.41855855429130401</v>
      </c>
      <c r="N309" s="165">
        <v>0.41855855429130401</v>
      </c>
      <c r="O309" s="165">
        <v>0.41855855429130401</v>
      </c>
      <c r="P309" s="165">
        <v>0.41855855429130401</v>
      </c>
    </row>
    <row r="310" spans="2:16" s="224" customFormat="1" ht="15" customHeight="1" x14ac:dyDescent="0.25">
      <c r="B310" s="275" t="s">
        <v>250</v>
      </c>
      <c r="C310" s="275" t="s">
        <v>147</v>
      </c>
      <c r="D310" s="165">
        <v>20.420461742863001</v>
      </c>
      <c r="E310" s="165">
        <v>19.482909449208801</v>
      </c>
      <c r="F310" s="165">
        <v>18.821415071975999</v>
      </c>
      <c r="G310" s="165">
        <v>18.821415071975999</v>
      </c>
      <c r="H310" s="165">
        <v>16.3227535370468</v>
      </c>
      <c r="I310" s="165">
        <v>14.3525059906832</v>
      </c>
      <c r="J310" s="165">
        <v>13.615608426412599</v>
      </c>
      <c r="K310" s="165">
        <v>11.5042581250444</v>
      </c>
      <c r="L310" s="165">
        <v>11.5042581250444</v>
      </c>
      <c r="M310" s="165">
        <v>11.5042581250444</v>
      </c>
      <c r="N310" s="165">
        <v>11.5042581250444</v>
      </c>
      <c r="O310" s="165">
        <v>11.5042581250444</v>
      </c>
      <c r="P310" s="165">
        <v>11.5042581250444</v>
      </c>
    </row>
    <row r="311" spans="2:16" s="224" customFormat="1" ht="15" customHeight="1" x14ac:dyDescent="0.25">
      <c r="B311" s="275" t="s">
        <v>250</v>
      </c>
      <c r="C311" s="275" t="s">
        <v>86</v>
      </c>
      <c r="D311" s="165">
        <v>2.7637388653334098</v>
      </c>
      <c r="E311" s="165">
        <v>2.5074720484747299</v>
      </c>
      <c r="F311" s="165">
        <v>2.5433413148795601</v>
      </c>
      <c r="G311" s="165">
        <v>2.5433413148795601</v>
      </c>
      <c r="H311" s="165">
        <v>2.6796904356489502</v>
      </c>
      <c r="I311" s="165">
        <v>2.1895690508151802</v>
      </c>
      <c r="J311" s="165">
        <v>1.9612124709746801</v>
      </c>
      <c r="K311" s="165">
        <v>1.9690966388168401</v>
      </c>
      <c r="L311" s="165">
        <v>1.9690966388168401</v>
      </c>
      <c r="M311" s="165">
        <v>1.9690966388168401</v>
      </c>
      <c r="N311" s="165">
        <v>1.9690966388168401</v>
      </c>
      <c r="O311" s="165">
        <v>1.9690966388168401</v>
      </c>
      <c r="P311" s="165">
        <v>1.9690966388168401</v>
      </c>
    </row>
    <row r="312" spans="2:16" s="224" customFormat="1" ht="15" customHeight="1" x14ac:dyDescent="0.25">
      <c r="B312" s="275" t="s">
        <v>250</v>
      </c>
      <c r="C312" s="275" t="s">
        <v>108</v>
      </c>
      <c r="D312" s="165">
        <v>4.8688442962227096</v>
      </c>
      <c r="E312" s="165">
        <v>4.8688442962227096</v>
      </c>
      <c r="F312" s="165">
        <v>4.8688442962227096</v>
      </c>
      <c r="G312" s="165">
        <v>4.8688442962227096</v>
      </c>
      <c r="H312" s="165">
        <v>4.8688442962227096</v>
      </c>
      <c r="I312" s="165">
        <v>4.8688442962227096</v>
      </c>
      <c r="J312" s="165">
        <v>4.8688442962227096</v>
      </c>
      <c r="K312" s="165">
        <v>4.8688442962227096</v>
      </c>
      <c r="L312" s="165">
        <v>4.8688442962227096</v>
      </c>
      <c r="M312" s="165">
        <v>4.8688442962227096</v>
      </c>
      <c r="N312" s="165">
        <v>4.8688442962227096</v>
      </c>
      <c r="O312" s="165">
        <v>4.8688442962227096</v>
      </c>
      <c r="P312" s="165">
        <v>4.8688442962227096</v>
      </c>
    </row>
    <row r="313" spans="2:16" s="224" customFormat="1" ht="15" customHeight="1" x14ac:dyDescent="0.25">
      <c r="B313" s="275" t="s">
        <v>250</v>
      </c>
      <c r="C313" s="275" t="s">
        <v>102</v>
      </c>
      <c r="D313" s="165">
        <v>4.7704403912790498</v>
      </c>
      <c r="E313" s="165">
        <v>4.4407801426850604</v>
      </c>
      <c r="F313" s="165">
        <v>4.0330075409526502</v>
      </c>
      <c r="G313" s="165">
        <v>4.0330075409526502</v>
      </c>
      <c r="H313" s="165">
        <v>3.7590578539750799</v>
      </c>
      <c r="I313" s="165">
        <v>3.5858287107379301</v>
      </c>
      <c r="J313" s="165">
        <v>2.9713900178445098</v>
      </c>
      <c r="K313" s="165">
        <v>2.52785980064125</v>
      </c>
      <c r="L313" s="165">
        <v>2.52785980064125</v>
      </c>
      <c r="M313" s="165">
        <v>2.52785980064125</v>
      </c>
      <c r="N313" s="165">
        <v>2.52785980064125</v>
      </c>
      <c r="O313" s="165">
        <v>2.52785980064125</v>
      </c>
      <c r="P313" s="165">
        <v>2.52785980064125</v>
      </c>
    </row>
    <row r="314" spans="2:16" s="224" customFormat="1" ht="15" customHeight="1" x14ac:dyDescent="0.25">
      <c r="B314" s="275" t="s">
        <v>250</v>
      </c>
      <c r="C314" s="275" t="s">
        <v>131</v>
      </c>
      <c r="D314" s="165">
        <v>14.2096506272337</v>
      </c>
      <c r="E314" s="165">
        <v>14.2077749694754</v>
      </c>
      <c r="F314" s="165">
        <v>13.529245791621801</v>
      </c>
      <c r="G314" s="165">
        <v>13.529245791621801</v>
      </c>
      <c r="H314" s="165">
        <v>13.176089066158401</v>
      </c>
      <c r="I314" s="165">
        <v>11.7742517688442</v>
      </c>
      <c r="J314" s="165">
        <v>10.8214357929269</v>
      </c>
      <c r="K314" s="165">
        <v>8.9183407502626402</v>
      </c>
      <c r="L314" s="165">
        <v>8.9183407502626402</v>
      </c>
      <c r="M314" s="165">
        <v>8.9183407502626402</v>
      </c>
      <c r="N314" s="165">
        <v>8.9183407502626402</v>
      </c>
      <c r="O314" s="165">
        <v>8.9183407502626402</v>
      </c>
      <c r="P314" s="165">
        <v>8.9183407502626402</v>
      </c>
    </row>
    <row r="315" spans="2:16" s="224" customFormat="1" ht="15" customHeight="1" x14ac:dyDescent="0.25">
      <c r="B315" s="275" t="s">
        <v>250</v>
      </c>
      <c r="C315" s="275" t="s">
        <v>145</v>
      </c>
      <c r="D315" s="165">
        <v>14.8895087450716</v>
      </c>
      <c r="E315" s="165">
        <v>16.182673007914499</v>
      </c>
      <c r="F315" s="165">
        <v>16.5258697785717</v>
      </c>
      <c r="G315" s="165">
        <v>16.5258697785717</v>
      </c>
      <c r="H315" s="165">
        <v>17.613143923710101</v>
      </c>
      <c r="I315" s="165">
        <v>17.529284804705298</v>
      </c>
      <c r="J315" s="165">
        <v>17.664561118535801</v>
      </c>
      <c r="K315" s="165">
        <v>19.592922127884702</v>
      </c>
      <c r="L315" s="165">
        <v>19.592922127884702</v>
      </c>
      <c r="M315" s="165">
        <v>19.592922127884702</v>
      </c>
      <c r="N315" s="165">
        <v>19.592922127884702</v>
      </c>
      <c r="O315" s="165">
        <v>19.592922127884702</v>
      </c>
      <c r="P315" s="165">
        <v>19.592922127884702</v>
      </c>
    </row>
    <row r="316" spans="2:16" s="224" customFormat="1" ht="15" customHeight="1" x14ac:dyDescent="0.25">
      <c r="B316" s="275" t="s">
        <v>250</v>
      </c>
      <c r="C316" s="275" t="s">
        <v>126</v>
      </c>
      <c r="D316" s="165">
        <v>-9.2679252132873407E-3</v>
      </c>
      <c r="E316" s="165">
        <v>-9.2679252132873407E-3</v>
      </c>
      <c r="F316" s="165">
        <v>-9.2679252132873407E-3</v>
      </c>
      <c r="G316" s="165">
        <v>-9.2679252132873407E-3</v>
      </c>
      <c r="H316" s="165">
        <v>-9.2679252132873407E-3</v>
      </c>
      <c r="I316" s="165">
        <v>-9.2679252132873407E-3</v>
      </c>
      <c r="J316" s="165">
        <v>-9.2679252132873407E-3</v>
      </c>
      <c r="K316" s="165">
        <v>-9.2679252132873407E-3</v>
      </c>
      <c r="L316" s="165">
        <v>-9.2679252132873407E-3</v>
      </c>
      <c r="M316" s="165">
        <v>-9.2679252132873407E-3</v>
      </c>
      <c r="N316" s="165">
        <v>-9.2679252132873407E-3</v>
      </c>
      <c r="O316" s="165">
        <v>-9.2679252132873407E-3</v>
      </c>
      <c r="P316" s="165">
        <v>-9.2679252132873407E-3</v>
      </c>
    </row>
    <row r="317" spans="2:16" s="224" customFormat="1" ht="15" customHeight="1" x14ac:dyDescent="0.25">
      <c r="B317" s="275" t="s">
        <v>250</v>
      </c>
      <c r="C317" s="275" t="s">
        <v>129</v>
      </c>
      <c r="D317" s="165">
        <v>6.6086370063921498</v>
      </c>
      <c r="E317" s="165">
        <v>5.9538232253618197</v>
      </c>
      <c r="F317" s="165">
        <v>5.1039340655814103</v>
      </c>
      <c r="G317" s="165">
        <v>5.1039340655814103</v>
      </c>
      <c r="H317" s="165">
        <v>4.4777429648550298</v>
      </c>
      <c r="I317" s="165">
        <v>4.1053045545643903</v>
      </c>
      <c r="J317" s="165">
        <v>3.8213041704153499</v>
      </c>
      <c r="K317" s="165">
        <v>3.0008505186471002</v>
      </c>
      <c r="L317" s="165">
        <v>3.0008505186471002</v>
      </c>
      <c r="M317" s="165">
        <v>3.0008505186471002</v>
      </c>
      <c r="N317" s="165">
        <v>3.0008505186471002</v>
      </c>
      <c r="O317" s="165">
        <v>3.0008505186471002</v>
      </c>
      <c r="P317" s="165">
        <v>3.0008505186471002</v>
      </c>
    </row>
    <row r="318" spans="2:16" s="224" customFormat="1" ht="15" customHeight="1" x14ac:dyDescent="0.25">
      <c r="B318" s="275" t="s">
        <v>250</v>
      </c>
      <c r="C318" s="275" t="s">
        <v>124</v>
      </c>
      <c r="D318" s="165">
        <v>3.2376218707180202</v>
      </c>
      <c r="E318" s="165">
        <v>2.9094408873470101</v>
      </c>
      <c r="F318" s="165">
        <v>2.8654023428918798</v>
      </c>
      <c r="G318" s="165">
        <v>2.8654023428918798</v>
      </c>
      <c r="H318" s="165">
        <v>2.90735724457755</v>
      </c>
      <c r="I318" s="165">
        <v>2.9555848334366099</v>
      </c>
      <c r="J318" s="165">
        <v>3.0315325285208998</v>
      </c>
      <c r="K318" s="165">
        <v>3.3292632186071698</v>
      </c>
      <c r="L318" s="165">
        <v>3.3292632186071698</v>
      </c>
      <c r="M318" s="165">
        <v>3.3292632186071698</v>
      </c>
      <c r="N318" s="165">
        <v>3.3292632186071698</v>
      </c>
      <c r="O318" s="165">
        <v>3.3292632186071698</v>
      </c>
      <c r="P318" s="165">
        <v>3.3292632186071698</v>
      </c>
    </row>
    <row r="319" spans="2:16" s="224" customFormat="1" ht="15" customHeight="1" x14ac:dyDescent="0.25">
      <c r="B319" s="275" t="s">
        <v>250</v>
      </c>
      <c r="C319" s="275" t="s">
        <v>152</v>
      </c>
      <c r="D319" s="165">
        <v>0.53616988578353397</v>
      </c>
      <c r="E319" s="165">
        <v>0.47339270445266801</v>
      </c>
      <c r="F319" s="165">
        <v>0.48454674882114601</v>
      </c>
      <c r="G319" s="165">
        <v>0.48454674882114601</v>
      </c>
      <c r="H319" s="165">
        <v>0.33072082226470301</v>
      </c>
      <c r="I319" s="165">
        <v>0.26098508662310199</v>
      </c>
      <c r="J319" s="165">
        <v>0.21933068042867301</v>
      </c>
      <c r="K319" s="165">
        <v>0.704988672877921</v>
      </c>
      <c r="L319" s="165">
        <v>0.704988672877921</v>
      </c>
      <c r="M319" s="165">
        <v>0.704988672877921</v>
      </c>
      <c r="N319" s="165">
        <v>0.704988672877921</v>
      </c>
      <c r="O319" s="165">
        <v>0.704988672877921</v>
      </c>
      <c r="P319" s="165">
        <v>0.704988672877921</v>
      </c>
    </row>
    <row r="320" spans="2:16" s="224" customFormat="1" ht="15" customHeight="1" x14ac:dyDescent="0.25">
      <c r="B320" s="275" t="s">
        <v>250</v>
      </c>
      <c r="C320" s="275" t="s">
        <v>154</v>
      </c>
      <c r="D320" s="165">
        <v>1.40615497285507</v>
      </c>
      <c r="E320" s="165">
        <v>1.3816762580004001</v>
      </c>
      <c r="F320" s="165">
        <v>1.3395275292079001</v>
      </c>
      <c r="G320" s="165">
        <v>1.3395275292079001</v>
      </c>
      <c r="H320" s="165">
        <v>0.94638876695136198</v>
      </c>
      <c r="I320" s="165">
        <v>0.771123458063116</v>
      </c>
      <c r="J320" s="165">
        <v>0.73403941366640202</v>
      </c>
      <c r="K320" s="165">
        <v>0.52532759957467401</v>
      </c>
      <c r="L320" s="165">
        <v>0.52532759957467401</v>
      </c>
      <c r="M320" s="165">
        <v>0.52532759957467401</v>
      </c>
      <c r="N320" s="165">
        <v>0.52532759957467401</v>
      </c>
      <c r="O320" s="165">
        <v>0.52532759957467401</v>
      </c>
      <c r="P320" s="165">
        <v>0.52532759957467401</v>
      </c>
    </row>
    <row r="321" spans="2:16" s="224" customFormat="1" ht="15" customHeight="1" x14ac:dyDescent="0.25">
      <c r="B321" s="275" t="s">
        <v>250</v>
      </c>
      <c r="C321" s="275" t="s">
        <v>140</v>
      </c>
      <c r="D321" s="165">
        <v>1.56713617300907</v>
      </c>
      <c r="E321" s="165">
        <v>1.3986487074329601</v>
      </c>
      <c r="F321" s="165">
        <v>1.36969003641248</v>
      </c>
      <c r="G321" s="165">
        <v>1.36969003641248</v>
      </c>
      <c r="H321" s="165">
        <v>1.49763894185561</v>
      </c>
      <c r="I321" s="165">
        <v>1.4384865636045401</v>
      </c>
      <c r="J321" s="165">
        <v>1.447917270831</v>
      </c>
      <c r="K321" s="165">
        <v>1.48078030267681</v>
      </c>
      <c r="L321" s="165">
        <v>1.48078030267681</v>
      </c>
      <c r="M321" s="165">
        <v>1.48078030267681</v>
      </c>
      <c r="N321" s="165">
        <v>1.48078030267681</v>
      </c>
      <c r="O321" s="165">
        <v>1.48078030267681</v>
      </c>
      <c r="P321" s="165">
        <v>1.48078030267681</v>
      </c>
    </row>
    <row r="322" spans="2:16" s="224" customFormat="1" ht="15" customHeight="1" x14ac:dyDescent="0.25">
      <c r="B322" s="275" t="s">
        <v>250</v>
      </c>
      <c r="C322" s="275" t="s">
        <v>97</v>
      </c>
      <c r="D322" s="165">
        <v>2.4597693203558301E-3</v>
      </c>
      <c r="E322" s="165">
        <v>5.4821171606783597E-2</v>
      </c>
      <c r="F322" s="165">
        <v>6.9989247945326502E-2</v>
      </c>
      <c r="G322" s="165">
        <v>5.3464004964832501E-2</v>
      </c>
      <c r="H322" s="165">
        <v>4.8672172637216397E-2</v>
      </c>
      <c r="I322" s="165">
        <v>9.5998446185871805E-2</v>
      </c>
      <c r="J322" s="165">
        <v>0.173907191424196</v>
      </c>
      <c r="K322" s="165">
        <v>0.26621011207074502</v>
      </c>
      <c r="L322" s="165">
        <v>0.26621011207074502</v>
      </c>
      <c r="M322" s="165">
        <v>0.26621011207074502</v>
      </c>
      <c r="N322" s="165">
        <v>0.26621011207074502</v>
      </c>
      <c r="O322" s="165">
        <v>0.26621011207074502</v>
      </c>
      <c r="P322" s="165">
        <v>0.26621011207074502</v>
      </c>
    </row>
    <row r="323" spans="2:16" s="224" customFormat="1" ht="15" customHeight="1" x14ac:dyDescent="0.25">
      <c r="B323" s="275" t="s">
        <v>250</v>
      </c>
      <c r="C323" s="275" t="s">
        <v>189</v>
      </c>
      <c r="D323" s="165">
        <v>3.73516042034941</v>
      </c>
      <c r="E323" s="165">
        <v>3.4464649149072799</v>
      </c>
      <c r="F323" s="165">
        <v>3.1888967214500399</v>
      </c>
      <c r="G323" s="165">
        <v>3.1888967214500399</v>
      </c>
      <c r="H323" s="165">
        <v>2.9928351547936498</v>
      </c>
      <c r="I323" s="165">
        <v>3.12696328711053</v>
      </c>
      <c r="J323" s="165">
        <v>2.7773800174761401</v>
      </c>
      <c r="K323" s="165">
        <v>3.3189390092365598</v>
      </c>
      <c r="L323" s="165">
        <v>3.3189390092365598</v>
      </c>
      <c r="M323" s="165">
        <v>3.3189390092365598</v>
      </c>
      <c r="N323" s="165">
        <v>3.3189390092365598</v>
      </c>
      <c r="O323" s="165">
        <v>3.3189390092365598</v>
      </c>
      <c r="P323" s="165">
        <v>3.3189390092365598</v>
      </c>
    </row>
    <row r="324" spans="2:16" s="224" customFormat="1" ht="15" customHeight="1" x14ac:dyDescent="0.25">
      <c r="B324" s="275" t="s">
        <v>63</v>
      </c>
      <c r="C324" s="275" t="s">
        <v>44</v>
      </c>
      <c r="D324" s="165">
        <v>12.538182371631001</v>
      </c>
      <c r="E324" s="165">
        <v>12.715812656612799</v>
      </c>
      <c r="F324" s="165">
        <v>12.367674176504</v>
      </c>
      <c r="G324" s="165">
        <v>12.367674176504</v>
      </c>
      <c r="H324" s="165">
        <v>12.016303687734601</v>
      </c>
      <c r="I324" s="165">
        <v>12.060429163237099</v>
      </c>
      <c r="J324" s="165">
        <v>11.7342786631125</v>
      </c>
      <c r="K324" s="165">
        <v>13.302909000284901</v>
      </c>
      <c r="L324" s="165">
        <v>13.302909000284901</v>
      </c>
      <c r="M324" s="165">
        <v>13.302909000284901</v>
      </c>
      <c r="N324" s="165">
        <v>13.302909000284901</v>
      </c>
      <c r="O324" s="165">
        <v>13.302909000284901</v>
      </c>
      <c r="P324" s="165">
        <v>13.302909000284901</v>
      </c>
    </row>
    <row r="325" spans="2:16" s="224" customFormat="1" ht="15" customHeight="1" x14ac:dyDescent="0.25">
      <c r="B325" s="275" t="s">
        <v>63</v>
      </c>
      <c r="C325" s="275" t="s">
        <v>68</v>
      </c>
      <c r="D325" s="165">
        <v>6.2245254231593696</v>
      </c>
      <c r="E325" s="165">
        <v>6.2245254231593696</v>
      </c>
      <c r="F325" s="165">
        <v>6.2245254231593696</v>
      </c>
      <c r="G325" s="165">
        <v>6.2245254231593696</v>
      </c>
      <c r="H325" s="165">
        <v>6.2245254231593696</v>
      </c>
      <c r="I325" s="165">
        <v>6.2245254231593696</v>
      </c>
      <c r="J325" s="165">
        <v>6.2245254231593696</v>
      </c>
      <c r="K325" s="165">
        <v>6.2245254231593696</v>
      </c>
      <c r="L325" s="165">
        <v>6.2245254231593696</v>
      </c>
      <c r="M325" s="165">
        <v>6.2245254231593696</v>
      </c>
      <c r="N325" s="165">
        <v>6.2245254231593696</v>
      </c>
      <c r="O325" s="165">
        <v>6.2245254231593696</v>
      </c>
      <c r="P325" s="165">
        <v>6.2245254231593696</v>
      </c>
    </row>
    <row r="326" spans="2:16" s="224" customFormat="1" ht="15" customHeight="1" x14ac:dyDescent="0.25">
      <c r="B326" s="275" t="s">
        <v>63</v>
      </c>
      <c r="C326" s="275" t="s">
        <v>36</v>
      </c>
      <c r="D326" s="165">
        <v>7.77474217515406</v>
      </c>
      <c r="E326" s="165">
        <v>8.1490133786647796</v>
      </c>
      <c r="F326" s="165">
        <v>7.9836454233530496</v>
      </c>
      <c r="G326" s="165">
        <v>7.9836454233530496</v>
      </c>
      <c r="H326" s="165">
        <v>8.0252827603688903</v>
      </c>
      <c r="I326" s="165">
        <v>8.3192791742895498</v>
      </c>
      <c r="J326" s="165">
        <v>8.3361148431820293</v>
      </c>
      <c r="K326" s="165">
        <v>8.4130042789737693</v>
      </c>
      <c r="L326" s="165">
        <v>8.4130042789737693</v>
      </c>
      <c r="M326" s="165">
        <v>8.4130042789737693</v>
      </c>
      <c r="N326" s="165">
        <v>8.4130042789737693</v>
      </c>
      <c r="O326" s="165">
        <v>8.4130042789737693</v>
      </c>
      <c r="P326" s="165">
        <v>8.4130042789737693</v>
      </c>
    </row>
    <row r="327" spans="2:16" s="224" customFormat="1" ht="15" customHeight="1" x14ac:dyDescent="0.25">
      <c r="B327" s="275" t="s">
        <v>63</v>
      </c>
      <c r="C327" s="275" t="s">
        <v>78</v>
      </c>
      <c r="D327" s="165">
        <v>6.6212227656370697</v>
      </c>
      <c r="E327" s="165">
        <v>7.3843779111390004</v>
      </c>
      <c r="F327" s="165">
        <v>7.2624989503266599</v>
      </c>
      <c r="G327" s="165">
        <v>7.2624989503266599</v>
      </c>
      <c r="H327" s="165">
        <v>7.3096270686072504</v>
      </c>
      <c r="I327" s="165">
        <v>7.2482102427420996</v>
      </c>
      <c r="J327" s="165">
        <v>6.9435430212053202</v>
      </c>
      <c r="K327" s="165">
        <v>6.5144334901743397</v>
      </c>
      <c r="L327" s="165">
        <v>6.5144334901743397</v>
      </c>
      <c r="M327" s="165">
        <v>6.5144334901743397</v>
      </c>
      <c r="N327" s="165">
        <v>6.5144334901743397</v>
      </c>
      <c r="O327" s="165">
        <v>6.5144334901743397</v>
      </c>
      <c r="P327" s="165">
        <v>6.5144334901743397</v>
      </c>
    </row>
    <row r="328" spans="2:16" s="224" customFormat="1" ht="15" customHeight="1" x14ac:dyDescent="0.25">
      <c r="B328" s="275" t="s">
        <v>63</v>
      </c>
      <c r="C328" s="275" t="s">
        <v>66</v>
      </c>
      <c r="D328" s="165">
        <v>11.4208617664687</v>
      </c>
      <c r="E328" s="165">
        <v>10.979564045429401</v>
      </c>
      <c r="F328" s="165">
        <v>10.3531418481651</v>
      </c>
      <c r="G328" s="165">
        <v>10.3531418481651</v>
      </c>
      <c r="H328" s="165">
        <v>9.7718778627409097</v>
      </c>
      <c r="I328" s="165">
        <v>9.4702326184958405</v>
      </c>
      <c r="J328" s="165">
        <v>8.9895097613210702</v>
      </c>
      <c r="K328" s="165">
        <v>9.8920564770037807</v>
      </c>
      <c r="L328" s="165">
        <v>9.8920564770037807</v>
      </c>
      <c r="M328" s="165">
        <v>9.8920564770037807</v>
      </c>
      <c r="N328" s="165">
        <v>9.8920564770037807</v>
      </c>
      <c r="O328" s="165">
        <v>9.8920564770037807</v>
      </c>
      <c r="P328" s="165">
        <v>9.8920564770037807</v>
      </c>
    </row>
    <row r="329" spans="2:16" s="224" customFormat="1" ht="15" customHeight="1" x14ac:dyDescent="0.25">
      <c r="B329" s="275" t="s">
        <v>63</v>
      </c>
      <c r="C329" s="275" t="s">
        <v>147</v>
      </c>
      <c r="D329" s="165">
        <v>8.4409937020052492</v>
      </c>
      <c r="E329" s="165">
        <v>8.6781200029152892</v>
      </c>
      <c r="F329" s="165">
        <v>8.8013432447086792</v>
      </c>
      <c r="G329" s="165">
        <v>8.8013432447086792</v>
      </c>
      <c r="H329" s="165">
        <v>8.9595993719876592</v>
      </c>
      <c r="I329" s="165">
        <v>9.2394262881679392</v>
      </c>
      <c r="J329" s="165">
        <v>8.5490566567474495</v>
      </c>
      <c r="K329" s="165">
        <v>8.6197302983714206</v>
      </c>
      <c r="L329" s="165">
        <v>8.6197302983714206</v>
      </c>
      <c r="M329" s="165">
        <v>8.6197302983714206</v>
      </c>
      <c r="N329" s="165">
        <v>8.6197302983714206</v>
      </c>
      <c r="O329" s="165">
        <v>8.6197302983714206</v>
      </c>
      <c r="P329" s="165">
        <v>8.6197302983714206</v>
      </c>
    </row>
    <row r="330" spans="2:16" s="224" customFormat="1" ht="15" customHeight="1" x14ac:dyDescent="0.25">
      <c r="B330" s="275" t="s">
        <v>63</v>
      </c>
      <c r="C330" s="275" t="s">
        <v>86</v>
      </c>
      <c r="D330" s="165">
        <v>8.0434709024713893</v>
      </c>
      <c r="E330" s="165">
        <v>8.0434709024713893</v>
      </c>
      <c r="F330" s="165">
        <v>8.0434709024713893</v>
      </c>
      <c r="G330" s="165">
        <v>8.0434709024713893</v>
      </c>
      <c r="H330" s="165">
        <v>8.0434709024713893</v>
      </c>
      <c r="I330" s="165">
        <v>8.0434709024713893</v>
      </c>
      <c r="J330" s="165">
        <v>8.0434709024713893</v>
      </c>
      <c r="K330" s="165">
        <v>8.0434709024713893</v>
      </c>
      <c r="L330" s="165">
        <v>8.0434709024713893</v>
      </c>
      <c r="M330" s="165">
        <v>8.0434709024713893</v>
      </c>
      <c r="N330" s="165">
        <v>8.0434709024713893</v>
      </c>
      <c r="O330" s="165">
        <v>8.0434709024713893</v>
      </c>
      <c r="P330" s="165">
        <v>8.0434709024713893</v>
      </c>
    </row>
    <row r="331" spans="2:16" s="224" customFormat="1" ht="15" customHeight="1" x14ac:dyDescent="0.25">
      <c r="B331" s="275" t="s">
        <v>63</v>
      </c>
      <c r="C331" s="275" t="s">
        <v>108</v>
      </c>
      <c r="D331" s="165">
        <v>4.3703760707021502</v>
      </c>
      <c r="E331" s="165">
        <v>4.9726815785412803</v>
      </c>
      <c r="F331" s="165">
        <v>5.1625492008345999</v>
      </c>
      <c r="G331" s="165">
        <v>5.1625492008345999</v>
      </c>
      <c r="H331" s="165">
        <v>5.3599038891209503</v>
      </c>
      <c r="I331" s="165">
        <v>5.5495591140400196</v>
      </c>
      <c r="J331" s="165">
        <v>5.4981674162583101</v>
      </c>
      <c r="K331" s="165">
        <v>5.7145798589660597</v>
      </c>
      <c r="L331" s="165">
        <v>5.7145798589660597</v>
      </c>
      <c r="M331" s="165">
        <v>5.7145798589660597</v>
      </c>
      <c r="N331" s="165">
        <v>5.7145798589660597</v>
      </c>
      <c r="O331" s="165">
        <v>5.7145798589660597</v>
      </c>
      <c r="P331" s="165">
        <v>5.7145798589660597</v>
      </c>
    </row>
    <row r="332" spans="2:16" s="224" customFormat="1" ht="15" customHeight="1" x14ac:dyDescent="0.25">
      <c r="B332" s="275" t="s">
        <v>63</v>
      </c>
      <c r="C332" s="275" t="s">
        <v>102</v>
      </c>
      <c r="D332" s="165">
        <v>6.1062997041827201</v>
      </c>
      <c r="E332" s="165">
        <v>6.2604198915291498</v>
      </c>
      <c r="F332" s="165">
        <v>5.8734778550535101</v>
      </c>
      <c r="G332" s="165">
        <v>5.8734778550535101</v>
      </c>
      <c r="H332" s="165">
        <v>5.2319754073888003</v>
      </c>
      <c r="I332" s="165">
        <v>5.1192676954689196</v>
      </c>
      <c r="J332" s="165">
        <v>5.0975688321260604</v>
      </c>
      <c r="K332" s="165">
        <v>5.0505803435312799</v>
      </c>
      <c r="L332" s="165">
        <v>5.0505803435312799</v>
      </c>
      <c r="M332" s="165">
        <v>5.0505803435312799</v>
      </c>
      <c r="N332" s="165">
        <v>5.0505803435312799</v>
      </c>
      <c r="O332" s="165">
        <v>5.0505803435312799</v>
      </c>
      <c r="P332" s="165">
        <v>5.0505803435312799</v>
      </c>
    </row>
    <row r="333" spans="2:16" s="224" customFormat="1" ht="15" customHeight="1" x14ac:dyDescent="0.25">
      <c r="B333" s="275" t="s">
        <v>63</v>
      </c>
      <c r="C333" s="275" t="s">
        <v>131</v>
      </c>
      <c r="D333" s="165">
        <v>5.6685721991223303</v>
      </c>
      <c r="E333" s="165">
        <v>5.6648961641114903</v>
      </c>
      <c r="F333" s="165">
        <v>5.4390473688892396</v>
      </c>
      <c r="G333" s="165">
        <v>5.5899197689711304</v>
      </c>
      <c r="H333" s="165">
        <v>5.4849100745751196</v>
      </c>
      <c r="I333" s="165">
        <v>4.9998601865926204</v>
      </c>
      <c r="J333" s="165">
        <v>4.9998601865926204</v>
      </c>
      <c r="K333" s="165">
        <v>4.9998601865926204</v>
      </c>
      <c r="L333" s="165">
        <v>4.9998601865926204</v>
      </c>
      <c r="M333" s="165">
        <v>4.9998601865926204</v>
      </c>
      <c r="N333" s="165">
        <v>4.9998601865926204</v>
      </c>
      <c r="O333" s="165">
        <v>4.9998601865926204</v>
      </c>
      <c r="P333" s="165">
        <v>4.9998601865926204</v>
      </c>
    </row>
    <row r="334" spans="2:16" s="224" customFormat="1" ht="15" customHeight="1" x14ac:dyDescent="0.25">
      <c r="B334" s="275" t="s">
        <v>63</v>
      </c>
      <c r="C334" s="275" t="s">
        <v>251</v>
      </c>
      <c r="D334" s="165">
        <v>1.4925140900332201</v>
      </c>
      <c r="E334" s="165">
        <v>1.4925140900332201</v>
      </c>
      <c r="F334" s="165">
        <v>1.4925140900332201</v>
      </c>
      <c r="G334" s="165">
        <v>1.4925140900332201</v>
      </c>
      <c r="H334" s="165">
        <v>1.4925140900332201</v>
      </c>
      <c r="I334" s="165">
        <v>1.4925140900332201</v>
      </c>
      <c r="J334" s="165">
        <v>1.4925140900332201</v>
      </c>
      <c r="K334" s="165">
        <v>1.4925140900332201</v>
      </c>
      <c r="L334" s="165">
        <v>1.4925140900332201</v>
      </c>
      <c r="M334" s="165">
        <v>1.4925140900332201</v>
      </c>
      <c r="N334" s="165">
        <v>1.4925140900332201</v>
      </c>
      <c r="O334" s="165">
        <v>1.4925140900332201</v>
      </c>
      <c r="P334" s="165">
        <v>1.4925140900332201</v>
      </c>
    </row>
    <row r="335" spans="2:16" s="224" customFormat="1" ht="15" customHeight="1" x14ac:dyDescent="0.25">
      <c r="B335" s="275" t="s">
        <v>63</v>
      </c>
      <c r="C335" s="275" t="s">
        <v>145</v>
      </c>
      <c r="D335" s="165">
        <v>7.8688647036094297</v>
      </c>
      <c r="E335" s="165">
        <v>9.6681130868468106</v>
      </c>
      <c r="F335" s="165">
        <v>11.0490199223148</v>
      </c>
      <c r="G335" s="165">
        <v>11.0490199223148</v>
      </c>
      <c r="H335" s="165">
        <v>13.088708973984801</v>
      </c>
      <c r="I335" s="165">
        <v>14.753232941814799</v>
      </c>
      <c r="J335" s="165">
        <v>15.565095334321899</v>
      </c>
      <c r="K335" s="165">
        <v>17.3144666970922</v>
      </c>
      <c r="L335" s="165">
        <v>17.3144666970922</v>
      </c>
      <c r="M335" s="165">
        <v>17.3144666970922</v>
      </c>
      <c r="N335" s="165">
        <v>17.3144666970922</v>
      </c>
      <c r="O335" s="165">
        <v>17.3144666970922</v>
      </c>
      <c r="P335" s="165">
        <v>17.3144666970922</v>
      </c>
    </row>
    <row r="336" spans="2:16" s="224" customFormat="1" ht="15" customHeight="1" x14ac:dyDescent="0.25">
      <c r="B336" s="275" t="s">
        <v>63</v>
      </c>
      <c r="C336" s="275" t="s">
        <v>129</v>
      </c>
      <c r="D336" s="165">
        <v>4.6492477973073498</v>
      </c>
      <c r="E336" s="165">
        <v>5.1428164198969402</v>
      </c>
      <c r="F336" s="165">
        <v>5.2128303231588999</v>
      </c>
      <c r="G336" s="165">
        <v>5.2128303231588999</v>
      </c>
      <c r="H336" s="165">
        <v>5.3566780253917701</v>
      </c>
      <c r="I336" s="165">
        <v>5.3584767606340398</v>
      </c>
      <c r="J336" s="165">
        <v>5.0055693292303998</v>
      </c>
      <c r="K336" s="165">
        <v>5.4971219204575696</v>
      </c>
      <c r="L336" s="165">
        <v>5.4971219204575696</v>
      </c>
      <c r="M336" s="165">
        <v>5.4971219204575696</v>
      </c>
      <c r="N336" s="165">
        <v>5.4971219204575696</v>
      </c>
      <c r="O336" s="165">
        <v>5.4971219204575696</v>
      </c>
      <c r="P336" s="165">
        <v>5.4971219204575696</v>
      </c>
    </row>
    <row r="337" spans="2:16" s="224" customFormat="1" ht="15" customHeight="1" x14ac:dyDescent="0.25">
      <c r="B337" s="275" t="s">
        <v>63</v>
      </c>
      <c r="C337" s="275" t="s">
        <v>124</v>
      </c>
      <c r="D337" s="165">
        <v>6.5740055702329299</v>
      </c>
      <c r="E337" s="165">
        <v>6.6811791969741003</v>
      </c>
      <c r="F337" s="165">
        <v>6.5160567590289897</v>
      </c>
      <c r="G337" s="165">
        <v>6.5160567590289897</v>
      </c>
      <c r="H337" s="165">
        <v>6.6010146538872201</v>
      </c>
      <c r="I337" s="165">
        <v>6.5636922523665602</v>
      </c>
      <c r="J337" s="165">
        <v>5.8373442226927601</v>
      </c>
      <c r="K337" s="165">
        <v>5.5736008488283302</v>
      </c>
      <c r="L337" s="165">
        <v>5.5736008488283302</v>
      </c>
      <c r="M337" s="165">
        <v>5.5736008488283302</v>
      </c>
      <c r="N337" s="165">
        <v>5.5736008488283302</v>
      </c>
      <c r="O337" s="165">
        <v>5.5736008488283302</v>
      </c>
      <c r="P337" s="165">
        <v>5.5736008488283302</v>
      </c>
    </row>
    <row r="338" spans="2:16" s="224" customFormat="1" ht="15" customHeight="1" x14ac:dyDescent="0.25">
      <c r="B338" s="275" t="s">
        <v>63</v>
      </c>
      <c r="C338" s="275" t="s">
        <v>152</v>
      </c>
      <c r="D338" s="165">
        <v>6.6310460757772303</v>
      </c>
      <c r="E338" s="165">
        <v>6.9256974071269397</v>
      </c>
      <c r="F338" s="165">
        <v>7.2979378811216797</v>
      </c>
      <c r="G338" s="165">
        <v>7.2979378811216797</v>
      </c>
      <c r="H338" s="165">
        <v>6.8395064509794397</v>
      </c>
      <c r="I338" s="165">
        <v>6.4072743302015303</v>
      </c>
      <c r="J338" s="165">
        <v>6.6499746363434298</v>
      </c>
      <c r="K338" s="165">
        <v>6.70667360953487</v>
      </c>
      <c r="L338" s="165">
        <v>6.70667360953487</v>
      </c>
      <c r="M338" s="165">
        <v>6.70667360953487</v>
      </c>
      <c r="N338" s="165">
        <v>6.70667360953487</v>
      </c>
      <c r="O338" s="165">
        <v>6.70667360953487</v>
      </c>
      <c r="P338" s="165">
        <v>6.70667360953487</v>
      </c>
    </row>
    <row r="339" spans="2:16" s="224" customFormat="1" ht="15" customHeight="1" x14ac:dyDescent="0.25">
      <c r="B339" s="275" t="s">
        <v>63</v>
      </c>
      <c r="C339" s="275" t="s">
        <v>154</v>
      </c>
      <c r="D339" s="165">
        <v>2.22272978249209</v>
      </c>
      <c r="E339" s="165">
        <v>1.9461943598331499</v>
      </c>
      <c r="F339" s="165">
        <v>1.8651143871123901</v>
      </c>
      <c r="G339" s="165">
        <v>1.48731148717721</v>
      </c>
      <c r="H339" s="165">
        <v>1.2714976820283299</v>
      </c>
      <c r="I339" s="165">
        <v>1.1010453709118899</v>
      </c>
      <c r="J339" s="165">
        <v>1.1010453709118899</v>
      </c>
      <c r="K339" s="165">
        <v>1.1010453709118899</v>
      </c>
      <c r="L339" s="165">
        <v>1.1010453709118899</v>
      </c>
      <c r="M339" s="165">
        <v>1.1010453709118899</v>
      </c>
      <c r="N339" s="165">
        <v>1.1010453709118899</v>
      </c>
      <c r="O339" s="165">
        <v>1.1010453709118899</v>
      </c>
      <c r="P339" s="165">
        <v>1.1010453709118899</v>
      </c>
    </row>
    <row r="340" spans="2:16" s="224" customFormat="1" ht="15" customHeight="1" x14ac:dyDescent="0.25">
      <c r="B340" s="275" t="s">
        <v>63</v>
      </c>
      <c r="C340" s="275" t="s">
        <v>140</v>
      </c>
      <c r="D340" s="165">
        <v>7.0595059409865799</v>
      </c>
      <c r="E340" s="165">
        <v>7.6309292922615901</v>
      </c>
      <c r="F340" s="165">
        <v>7.8467604722396302</v>
      </c>
      <c r="G340" s="165">
        <v>7.8467604722396302</v>
      </c>
      <c r="H340" s="165">
        <v>7.8394909153953902</v>
      </c>
      <c r="I340" s="165">
        <v>8.26108816863802</v>
      </c>
      <c r="J340" s="165">
        <v>7.8667118998663703</v>
      </c>
      <c r="K340" s="165">
        <v>7.8597187588913799</v>
      </c>
      <c r="L340" s="165">
        <v>7.8597187588913799</v>
      </c>
      <c r="M340" s="165">
        <v>7.8597187588913799</v>
      </c>
      <c r="N340" s="165">
        <v>7.8597187588913799</v>
      </c>
      <c r="O340" s="165">
        <v>7.8597187588913799</v>
      </c>
      <c r="P340" s="165">
        <v>7.8597187588913799</v>
      </c>
    </row>
    <row r="341" spans="2:16" s="224" customFormat="1" ht="15" customHeight="1" x14ac:dyDescent="0.25">
      <c r="B341" s="275" t="s">
        <v>63</v>
      </c>
      <c r="C341" s="275" t="s">
        <v>97</v>
      </c>
      <c r="D341" s="165">
        <v>7.1771476517187702</v>
      </c>
      <c r="E341" s="165">
        <v>7.7174199341863003</v>
      </c>
      <c r="F341" s="165">
        <v>8.1419151973398698</v>
      </c>
      <c r="G341" s="165">
        <v>8.30207402208719</v>
      </c>
      <c r="H341" s="165">
        <v>8.4453831886898101</v>
      </c>
      <c r="I341" s="165">
        <v>8.1539263083226494</v>
      </c>
      <c r="J341" s="165">
        <v>8.1539263083226494</v>
      </c>
      <c r="K341" s="165">
        <v>8.1539263083226494</v>
      </c>
      <c r="L341" s="165">
        <v>8.1539263083226494</v>
      </c>
      <c r="M341" s="165">
        <v>8.1539263083226494</v>
      </c>
      <c r="N341" s="165">
        <v>8.1539263083226494</v>
      </c>
      <c r="O341" s="165">
        <v>8.1539263083226494</v>
      </c>
      <c r="P341" s="165">
        <v>8.1539263083226494</v>
      </c>
    </row>
    <row r="342" spans="2:16" s="224" customFormat="1" ht="15" customHeight="1" x14ac:dyDescent="0.25">
      <c r="B342" s="275" t="s">
        <v>63</v>
      </c>
      <c r="C342" s="275" t="s">
        <v>189</v>
      </c>
      <c r="D342" s="165">
        <v>3.18696976864338</v>
      </c>
      <c r="E342" s="165">
        <v>3.1946824994626599</v>
      </c>
      <c r="F342" s="165">
        <v>3.1653973126702999</v>
      </c>
      <c r="G342" s="165">
        <v>3.1653973126702999</v>
      </c>
      <c r="H342" s="165">
        <v>2.9519896542220501</v>
      </c>
      <c r="I342" s="165">
        <v>3.0199389752541799</v>
      </c>
      <c r="J342" s="165">
        <v>3.0267678846668602</v>
      </c>
      <c r="K342" s="165">
        <v>3.5012645503685298</v>
      </c>
      <c r="L342" s="165">
        <v>3.5012645503685298</v>
      </c>
      <c r="M342" s="165">
        <v>3.5012645503685298</v>
      </c>
      <c r="N342" s="165">
        <v>3.5012645503685298</v>
      </c>
      <c r="O342" s="165">
        <v>3.5012645503685298</v>
      </c>
      <c r="P342" s="165">
        <v>3.5012645503685298</v>
      </c>
    </row>
    <row r="343" spans="2:16" s="224" customFormat="1" ht="15" customHeight="1" x14ac:dyDescent="0.25">
      <c r="B343" s="275" t="s">
        <v>44</v>
      </c>
      <c r="C343" s="275" t="s">
        <v>68</v>
      </c>
      <c r="D343" s="165">
        <v>8.0786974917463894</v>
      </c>
      <c r="E343" s="165">
        <v>8.2875911249701506</v>
      </c>
      <c r="F343" s="165">
        <v>8.0886474228570702</v>
      </c>
      <c r="G343" s="165">
        <v>8.0886474228570702</v>
      </c>
      <c r="H343" s="165">
        <v>8.3125130137133798</v>
      </c>
      <c r="I343" s="165">
        <v>8.4498989110140101</v>
      </c>
      <c r="J343" s="165">
        <v>7.4369372910209401</v>
      </c>
      <c r="K343" s="165">
        <v>6.1682938766100399</v>
      </c>
      <c r="L343" s="165">
        <v>6.1682938766100399</v>
      </c>
      <c r="M343" s="165">
        <v>6.1682938766100399</v>
      </c>
      <c r="N343" s="165">
        <v>6.1682938766100399</v>
      </c>
      <c r="O343" s="165">
        <v>6.1682938766100399</v>
      </c>
      <c r="P343" s="165">
        <v>6.1682938766100399</v>
      </c>
    </row>
    <row r="344" spans="2:16" s="224" customFormat="1" ht="15" customHeight="1" x14ac:dyDescent="0.25">
      <c r="B344" s="275" t="s">
        <v>44</v>
      </c>
      <c r="C344" s="275" t="s">
        <v>36</v>
      </c>
      <c r="D344" s="165">
        <v>16.106313889689901</v>
      </c>
      <c r="E344" s="165">
        <v>12.5170140769507</v>
      </c>
      <c r="F344" s="165">
        <v>11.056020598809299</v>
      </c>
      <c r="G344" s="165">
        <v>11.056020598809299</v>
      </c>
      <c r="H344" s="165">
        <v>10.3489878359859</v>
      </c>
      <c r="I344" s="165">
        <v>9.0624911642920996</v>
      </c>
      <c r="J344" s="165">
        <v>7.4140119036015903</v>
      </c>
      <c r="K344" s="165">
        <v>7.2822333777916102</v>
      </c>
      <c r="L344" s="165">
        <v>7.2822333777916102</v>
      </c>
      <c r="M344" s="165">
        <v>7.2822333777916102</v>
      </c>
      <c r="N344" s="165">
        <v>7.2822333777916102</v>
      </c>
      <c r="O344" s="165">
        <v>7.2822333777916102</v>
      </c>
      <c r="P344" s="165">
        <v>7.2822333777916102</v>
      </c>
    </row>
    <row r="345" spans="2:16" s="224" customFormat="1" ht="15" customHeight="1" x14ac:dyDescent="0.25">
      <c r="B345" s="275" t="s">
        <v>44</v>
      </c>
      <c r="C345" s="275" t="s">
        <v>78</v>
      </c>
      <c r="D345" s="165">
        <v>8.3229136148544605</v>
      </c>
      <c r="E345" s="165">
        <v>8.5872713663716098</v>
      </c>
      <c r="F345" s="165">
        <v>9.2840984357541902</v>
      </c>
      <c r="G345" s="165">
        <v>9.4346706314997295</v>
      </c>
      <c r="H345" s="165">
        <v>9.2630933889843092</v>
      </c>
      <c r="I345" s="165">
        <v>9.5740313684588205</v>
      </c>
      <c r="J345" s="165">
        <v>9.5740313684588205</v>
      </c>
      <c r="K345" s="165">
        <v>9.5740313684588205</v>
      </c>
      <c r="L345" s="165">
        <v>9.5740313684588205</v>
      </c>
      <c r="M345" s="165">
        <v>9.5740313684588205</v>
      </c>
      <c r="N345" s="165">
        <v>9.5740313684588205</v>
      </c>
      <c r="O345" s="165">
        <v>9.5740313684588205</v>
      </c>
      <c r="P345" s="165">
        <v>9.5740313684588205</v>
      </c>
    </row>
    <row r="346" spans="2:16" s="224" customFormat="1" ht="15" customHeight="1" x14ac:dyDescent="0.25">
      <c r="B346" s="275" t="s">
        <v>44</v>
      </c>
      <c r="C346" s="275" t="s">
        <v>66</v>
      </c>
      <c r="D346" s="165">
        <v>8.4144127762797005</v>
      </c>
      <c r="E346" s="165">
        <v>10.132355819989799</v>
      </c>
      <c r="F346" s="165">
        <v>10.739054498770299</v>
      </c>
      <c r="G346" s="165">
        <v>10.739054498770299</v>
      </c>
      <c r="H346" s="165">
        <v>10.636556473891201</v>
      </c>
      <c r="I346" s="165">
        <v>10.546339349844899</v>
      </c>
      <c r="J346" s="165">
        <v>10.3284317671823</v>
      </c>
      <c r="K346" s="165">
        <v>10.305188536244501</v>
      </c>
      <c r="L346" s="165">
        <v>10.305188536244501</v>
      </c>
      <c r="M346" s="165">
        <v>10.305188536244501</v>
      </c>
      <c r="N346" s="165">
        <v>10.305188536244501</v>
      </c>
      <c r="O346" s="165">
        <v>10.305188536244501</v>
      </c>
      <c r="P346" s="165">
        <v>10.305188536244501</v>
      </c>
    </row>
    <row r="347" spans="2:16" s="224" customFormat="1" ht="15" customHeight="1" x14ac:dyDescent="0.25">
      <c r="B347" s="275" t="s">
        <v>44</v>
      </c>
      <c r="C347" s="275" t="s">
        <v>147</v>
      </c>
      <c r="D347" s="165">
        <v>24.469171118101301</v>
      </c>
      <c r="E347" s="165">
        <v>19.5175997699722</v>
      </c>
      <c r="F347" s="165">
        <v>16.087264139801999</v>
      </c>
      <c r="G347" s="165">
        <v>16.087264139801999</v>
      </c>
      <c r="H347" s="165">
        <v>14.227171216516799</v>
      </c>
      <c r="I347" s="165">
        <v>13.9189234219377</v>
      </c>
      <c r="J347" s="165">
        <v>13.9189234219377</v>
      </c>
      <c r="K347" s="165">
        <v>13.9189234219377</v>
      </c>
      <c r="L347" s="165">
        <v>13.9189234219377</v>
      </c>
      <c r="M347" s="165">
        <v>13.9189234219377</v>
      </c>
      <c r="N347" s="165">
        <v>13.9189234219377</v>
      </c>
      <c r="O347" s="165">
        <v>13.9189234219377</v>
      </c>
      <c r="P347" s="165">
        <v>13.9189234219377</v>
      </c>
    </row>
    <row r="348" spans="2:16" s="224" customFormat="1" ht="15" customHeight="1" x14ac:dyDescent="0.25">
      <c r="B348" s="275" t="s">
        <v>44</v>
      </c>
      <c r="C348" s="275" t="s">
        <v>86</v>
      </c>
      <c r="D348" s="165">
        <v>15.7122105095264</v>
      </c>
      <c r="E348" s="165">
        <v>15.7122105095264</v>
      </c>
      <c r="F348" s="165">
        <v>15.7122105095264</v>
      </c>
      <c r="G348" s="165">
        <v>15.7122105095264</v>
      </c>
      <c r="H348" s="165">
        <v>15.7122105095264</v>
      </c>
      <c r="I348" s="165">
        <v>15.7122105095264</v>
      </c>
      <c r="J348" s="165">
        <v>15.7122105095264</v>
      </c>
      <c r="K348" s="165">
        <v>15.7122105095264</v>
      </c>
      <c r="L348" s="165">
        <v>15.7122105095264</v>
      </c>
      <c r="M348" s="165">
        <v>15.7122105095264</v>
      </c>
      <c r="N348" s="165">
        <v>15.7122105095264</v>
      </c>
      <c r="O348" s="165">
        <v>15.7122105095264</v>
      </c>
      <c r="P348" s="165">
        <v>15.7122105095264</v>
      </c>
    </row>
    <row r="349" spans="2:16" s="224" customFormat="1" ht="15" customHeight="1" x14ac:dyDescent="0.25">
      <c r="B349" s="275" t="s">
        <v>44</v>
      </c>
      <c r="C349" s="275" t="s">
        <v>108</v>
      </c>
      <c r="D349" s="165">
        <v>11.714722283789101</v>
      </c>
      <c r="E349" s="165">
        <v>11.714722283789101</v>
      </c>
      <c r="F349" s="165">
        <v>11.714722283789101</v>
      </c>
      <c r="G349" s="165">
        <v>11.714722283789101</v>
      </c>
      <c r="H349" s="165">
        <v>11.714722283789101</v>
      </c>
      <c r="I349" s="165">
        <v>11.714722283789101</v>
      </c>
      <c r="J349" s="165">
        <v>11.714722283789101</v>
      </c>
      <c r="K349" s="165">
        <v>11.714722283789101</v>
      </c>
      <c r="L349" s="165">
        <v>11.714722283789101</v>
      </c>
      <c r="M349" s="165">
        <v>11.714722283789101</v>
      </c>
      <c r="N349" s="165">
        <v>11.714722283789101</v>
      </c>
      <c r="O349" s="165">
        <v>11.714722283789101</v>
      </c>
      <c r="P349" s="165">
        <v>11.714722283789101</v>
      </c>
    </row>
    <row r="350" spans="2:16" s="224" customFormat="1" ht="15" customHeight="1" x14ac:dyDescent="0.25">
      <c r="B350" s="275" t="s">
        <v>44</v>
      </c>
      <c r="C350" s="275" t="s">
        <v>102</v>
      </c>
      <c r="D350" s="165">
        <v>10.3329148095767</v>
      </c>
      <c r="E350" s="165">
        <v>9.7877525749414591</v>
      </c>
      <c r="F350" s="165">
        <v>9.4625539930737794</v>
      </c>
      <c r="G350" s="165">
        <v>9.4625539930737794</v>
      </c>
      <c r="H350" s="165">
        <v>9.9243330304000992</v>
      </c>
      <c r="I350" s="165">
        <v>10.131045374132601</v>
      </c>
      <c r="J350" s="165">
        <v>9.8852488857815999</v>
      </c>
      <c r="K350" s="165">
        <v>9.1269514338662106</v>
      </c>
      <c r="L350" s="165">
        <v>9.1269514338662106</v>
      </c>
      <c r="M350" s="165">
        <v>9.1269514338662106</v>
      </c>
      <c r="N350" s="165">
        <v>9.1269514338662106</v>
      </c>
      <c r="O350" s="165">
        <v>9.1269514338662106</v>
      </c>
      <c r="P350" s="165">
        <v>9.1269514338662106</v>
      </c>
    </row>
    <row r="351" spans="2:16" s="224" customFormat="1" ht="15" customHeight="1" x14ac:dyDescent="0.25">
      <c r="B351" s="275" t="s">
        <v>44</v>
      </c>
      <c r="C351" s="275" t="s">
        <v>117</v>
      </c>
      <c r="D351" s="165">
        <v>10.1529925141212</v>
      </c>
      <c r="E351" s="165">
        <v>10.1529925141212</v>
      </c>
      <c r="F351" s="165">
        <v>10.1529925141212</v>
      </c>
      <c r="G351" s="165">
        <v>10.1529925141212</v>
      </c>
      <c r="H351" s="165">
        <v>10.1529925141212</v>
      </c>
      <c r="I351" s="165">
        <v>10.1529925141212</v>
      </c>
      <c r="J351" s="165">
        <v>10.1529925141212</v>
      </c>
      <c r="K351" s="165">
        <v>10.1529925141212</v>
      </c>
      <c r="L351" s="165">
        <v>10.1529925141212</v>
      </c>
      <c r="M351" s="165">
        <v>10.1529925141212</v>
      </c>
      <c r="N351" s="165">
        <v>10.1529925141212</v>
      </c>
      <c r="O351" s="165">
        <v>10.1529925141212</v>
      </c>
      <c r="P351" s="165">
        <v>10.1529925141212</v>
      </c>
    </row>
    <row r="352" spans="2:16" s="224" customFormat="1" ht="15" customHeight="1" x14ac:dyDescent="0.25">
      <c r="B352" s="275" t="s">
        <v>44</v>
      </c>
      <c r="C352" s="275" t="s">
        <v>131</v>
      </c>
      <c r="D352" s="165">
        <v>18.007683133899999</v>
      </c>
      <c r="E352" s="165">
        <v>16.9984742323145</v>
      </c>
      <c r="F352" s="165">
        <v>16.359811147305098</v>
      </c>
      <c r="G352" s="165">
        <v>16.359811147305098</v>
      </c>
      <c r="H352" s="165">
        <v>15.504311681574199</v>
      </c>
      <c r="I352" s="165">
        <v>14.638665433175699</v>
      </c>
      <c r="J352" s="165">
        <v>13.5566106347648</v>
      </c>
      <c r="K352" s="165">
        <v>13.890194285181501</v>
      </c>
      <c r="L352" s="165">
        <v>13.890194285181501</v>
      </c>
      <c r="M352" s="165">
        <v>13.890194285181501</v>
      </c>
      <c r="N352" s="165">
        <v>13.890194285181501</v>
      </c>
      <c r="O352" s="165">
        <v>13.890194285181501</v>
      </c>
      <c r="P352" s="165">
        <v>13.890194285181501</v>
      </c>
    </row>
    <row r="353" spans="2:16" s="224" customFormat="1" ht="15" customHeight="1" x14ac:dyDescent="0.25">
      <c r="B353" s="275" t="s">
        <v>44</v>
      </c>
      <c r="C353" s="275" t="s">
        <v>145</v>
      </c>
      <c r="D353" s="165">
        <v>19.370976466652198</v>
      </c>
      <c r="E353" s="165">
        <v>16.973001538771001</v>
      </c>
      <c r="F353" s="165">
        <v>15.3391010401042</v>
      </c>
      <c r="G353" s="165">
        <v>15.3391010401042</v>
      </c>
      <c r="H353" s="165">
        <v>13.7965203602252</v>
      </c>
      <c r="I353" s="165">
        <v>13.407754011574401</v>
      </c>
      <c r="J353" s="165">
        <v>11.8392598654005</v>
      </c>
      <c r="K353" s="165">
        <v>13.1352847972164</v>
      </c>
      <c r="L353" s="165">
        <v>13.1352847972164</v>
      </c>
      <c r="M353" s="165">
        <v>13.1352847972164</v>
      </c>
      <c r="N353" s="165">
        <v>13.1352847972164</v>
      </c>
      <c r="O353" s="165">
        <v>13.1352847972164</v>
      </c>
      <c r="P353" s="165">
        <v>13.1352847972164</v>
      </c>
    </row>
    <row r="354" spans="2:16" s="224" customFormat="1" ht="15" customHeight="1" x14ac:dyDescent="0.25">
      <c r="B354" s="275" t="s">
        <v>44</v>
      </c>
      <c r="C354" s="275" t="s">
        <v>129</v>
      </c>
      <c r="D354" s="165">
        <v>11.746542253521101</v>
      </c>
      <c r="E354" s="165">
        <v>10.9839695679524</v>
      </c>
      <c r="F354" s="165">
        <v>10.7375545181355</v>
      </c>
      <c r="G354" s="165">
        <v>10.7375545181355</v>
      </c>
      <c r="H354" s="165">
        <v>10.7136061174952</v>
      </c>
      <c r="I354" s="165">
        <v>11.0250676358592</v>
      </c>
      <c r="J354" s="165">
        <v>11.0250676358592</v>
      </c>
      <c r="K354" s="165">
        <v>11.0250676358592</v>
      </c>
      <c r="L354" s="165">
        <v>11.0250676358592</v>
      </c>
      <c r="M354" s="165">
        <v>11.0250676358592</v>
      </c>
      <c r="N354" s="165">
        <v>11.0250676358592</v>
      </c>
      <c r="O354" s="165">
        <v>11.0250676358592</v>
      </c>
      <c r="P354" s="165">
        <v>11.0250676358592</v>
      </c>
    </row>
    <row r="355" spans="2:16" s="224" customFormat="1" ht="15" customHeight="1" x14ac:dyDescent="0.25">
      <c r="B355" s="275" t="s">
        <v>44</v>
      </c>
      <c r="C355" s="275" t="s">
        <v>124</v>
      </c>
      <c r="D355" s="165">
        <v>13.1639584074537</v>
      </c>
      <c r="E355" s="165">
        <v>11.5900471373618</v>
      </c>
      <c r="F355" s="165">
        <v>10.9774077978071</v>
      </c>
      <c r="G355" s="165">
        <v>10.9774077978071</v>
      </c>
      <c r="H355" s="165">
        <v>11.286067562284799</v>
      </c>
      <c r="I355" s="165">
        <v>11.2457140206775</v>
      </c>
      <c r="J355" s="165">
        <v>11.230086576330001</v>
      </c>
      <c r="K355" s="165">
        <v>12.2035348414284</v>
      </c>
      <c r="L355" s="165">
        <v>12.2035348414284</v>
      </c>
      <c r="M355" s="165">
        <v>12.2035348414284</v>
      </c>
      <c r="N355" s="165">
        <v>12.2035348414284</v>
      </c>
      <c r="O355" s="165">
        <v>12.2035348414284</v>
      </c>
      <c r="P355" s="165">
        <v>12.2035348414284</v>
      </c>
    </row>
    <row r="356" spans="2:16" s="224" customFormat="1" ht="15" customHeight="1" x14ac:dyDescent="0.25">
      <c r="B356" s="275" t="s">
        <v>44</v>
      </c>
      <c r="C356" s="275" t="s">
        <v>152</v>
      </c>
      <c r="D356" s="165">
        <v>7.0882195980764502</v>
      </c>
      <c r="E356" s="165">
        <v>7.2915285658116797</v>
      </c>
      <c r="F356" s="165">
        <v>7.6584975414221104</v>
      </c>
      <c r="G356" s="165">
        <v>7.6584975414221104</v>
      </c>
      <c r="H356" s="165">
        <v>7.88401089262402</v>
      </c>
      <c r="I356" s="165">
        <v>7.6764984340719096</v>
      </c>
      <c r="J356" s="165">
        <v>7.4695691184052997</v>
      </c>
      <c r="K356" s="165">
        <v>6.98547995533891</v>
      </c>
      <c r="L356" s="165">
        <v>6.98547995533891</v>
      </c>
      <c r="M356" s="165">
        <v>6.98547995533891</v>
      </c>
      <c r="N356" s="165">
        <v>6.98547995533891</v>
      </c>
      <c r="O356" s="165">
        <v>6.98547995533891</v>
      </c>
      <c r="P356" s="165">
        <v>6.98547995533891</v>
      </c>
    </row>
    <row r="357" spans="2:16" s="224" customFormat="1" ht="15" customHeight="1" x14ac:dyDescent="0.25">
      <c r="B357" s="275" t="s">
        <v>44</v>
      </c>
      <c r="C357" s="275" t="s">
        <v>154</v>
      </c>
      <c r="D357" s="165">
        <v>4.9964651020947297</v>
      </c>
      <c r="E357" s="165">
        <v>5.3144094756037301</v>
      </c>
      <c r="F357" s="165">
        <v>5.3427629748790597</v>
      </c>
      <c r="G357" s="165">
        <v>5.3427629748790597</v>
      </c>
      <c r="H357" s="165">
        <v>5.4072563912864799</v>
      </c>
      <c r="I357" s="165">
        <v>4.4126261269091698</v>
      </c>
      <c r="J357" s="165">
        <v>3.2423175584514001</v>
      </c>
      <c r="K357" s="165">
        <v>1.9966015154777601</v>
      </c>
      <c r="L357" s="165">
        <v>1.9966015154777601</v>
      </c>
      <c r="M357" s="165">
        <v>1.9966015154777601</v>
      </c>
      <c r="N357" s="165">
        <v>1.9966015154777601</v>
      </c>
      <c r="O357" s="165">
        <v>1.9966015154777601</v>
      </c>
      <c r="P357" s="165">
        <v>1.9966015154777601</v>
      </c>
    </row>
    <row r="358" spans="2:16" s="224" customFormat="1" ht="15" customHeight="1" x14ac:dyDescent="0.25">
      <c r="B358" s="275" t="s">
        <v>44</v>
      </c>
      <c r="C358" s="275" t="s">
        <v>140</v>
      </c>
      <c r="D358" s="165">
        <v>10.951934194314999</v>
      </c>
      <c r="E358" s="165">
        <v>10.264422250513899</v>
      </c>
      <c r="F358" s="165">
        <v>9.8429896613722896</v>
      </c>
      <c r="G358" s="165">
        <v>9.8429896613722896</v>
      </c>
      <c r="H358" s="165">
        <v>9.3669558384355405</v>
      </c>
      <c r="I358" s="165">
        <v>9.1235802833758601</v>
      </c>
      <c r="J358" s="165">
        <v>7.8823347764066298</v>
      </c>
      <c r="K358" s="165">
        <v>8.04772351996019</v>
      </c>
      <c r="L358" s="165">
        <v>8.04772351996019</v>
      </c>
      <c r="M358" s="165">
        <v>8.04772351996019</v>
      </c>
      <c r="N358" s="165">
        <v>8.04772351996019</v>
      </c>
      <c r="O358" s="165">
        <v>8.04772351996019</v>
      </c>
      <c r="P358" s="165">
        <v>8.04772351996019</v>
      </c>
    </row>
    <row r="359" spans="2:16" s="224" customFormat="1" ht="15" customHeight="1" x14ac:dyDescent="0.25">
      <c r="B359" s="275" t="s">
        <v>44</v>
      </c>
      <c r="C359" s="275" t="s">
        <v>97</v>
      </c>
      <c r="D359" s="165">
        <v>19.352846728139198</v>
      </c>
      <c r="E359" s="165">
        <v>15.424685144067899</v>
      </c>
      <c r="F359" s="165">
        <v>13.6672242614932</v>
      </c>
      <c r="G359" s="165">
        <v>12.831283011286001</v>
      </c>
      <c r="H359" s="165">
        <v>12.446821799140899</v>
      </c>
      <c r="I359" s="165">
        <v>11.9851036694765</v>
      </c>
      <c r="J359" s="165">
        <v>11.7445800900907</v>
      </c>
      <c r="K359" s="165">
        <v>10.9499118853063</v>
      </c>
      <c r="L359" s="165">
        <v>10.9499118853063</v>
      </c>
      <c r="M359" s="165">
        <v>10.9499118853063</v>
      </c>
      <c r="N359" s="165">
        <v>10.9499118853063</v>
      </c>
      <c r="O359" s="165">
        <v>10.9499118853063</v>
      </c>
      <c r="P359" s="165">
        <v>10.9499118853063</v>
      </c>
    </row>
    <row r="360" spans="2:16" s="224" customFormat="1" ht="15" customHeight="1" x14ac:dyDescent="0.25">
      <c r="B360" s="275" t="s">
        <v>44</v>
      </c>
      <c r="C360" s="275" t="s">
        <v>189</v>
      </c>
      <c r="D360" s="165">
        <v>8.9522045073781396</v>
      </c>
      <c r="E360" s="165">
        <v>9.0126316226722505</v>
      </c>
      <c r="F360" s="165">
        <v>9.3173268124242394</v>
      </c>
      <c r="G360" s="165">
        <v>9.3173268124242394</v>
      </c>
      <c r="H360" s="165">
        <v>9.0440230382636493</v>
      </c>
      <c r="I360" s="165">
        <v>8.9213685247420909</v>
      </c>
      <c r="J360" s="165">
        <v>8.9543794831472905</v>
      </c>
      <c r="K360" s="165">
        <v>8.4344148332089492</v>
      </c>
      <c r="L360" s="165">
        <v>8.4344148332089492</v>
      </c>
      <c r="M360" s="165">
        <v>8.4344148332089492</v>
      </c>
      <c r="N360" s="165">
        <v>8.4344148332089492</v>
      </c>
      <c r="O360" s="165">
        <v>8.4344148332089492</v>
      </c>
      <c r="P360" s="165">
        <v>8.4344148332089492</v>
      </c>
    </row>
    <row r="361" spans="2:16" s="224" customFormat="1" ht="15" customHeight="1" x14ac:dyDescent="0.25">
      <c r="B361" s="275" t="s">
        <v>68</v>
      </c>
      <c r="C361" s="275" t="s">
        <v>36</v>
      </c>
      <c r="D361" s="165">
        <v>4.78481899083397</v>
      </c>
      <c r="E361" s="165">
        <v>4.78481899083397</v>
      </c>
      <c r="F361" s="165">
        <v>4.78481899083397</v>
      </c>
      <c r="G361" s="165">
        <v>4.78481899083397</v>
      </c>
      <c r="H361" s="165">
        <v>4.78481899083397</v>
      </c>
      <c r="I361" s="165">
        <v>4.78481899083397</v>
      </c>
      <c r="J361" s="165">
        <v>4.78481899083397</v>
      </c>
      <c r="K361" s="165">
        <v>4.78481899083397</v>
      </c>
      <c r="L361" s="165">
        <v>4.78481899083397</v>
      </c>
      <c r="M361" s="165">
        <v>4.78481899083397</v>
      </c>
      <c r="N361" s="165">
        <v>4.78481899083397</v>
      </c>
      <c r="O361" s="165">
        <v>4.78481899083397</v>
      </c>
      <c r="P361" s="165">
        <v>4.78481899083397</v>
      </c>
    </row>
    <row r="362" spans="2:16" s="224" customFormat="1" ht="15" customHeight="1" x14ac:dyDescent="0.25">
      <c r="B362" s="275" t="s">
        <v>68</v>
      </c>
      <c r="C362" s="275" t="s">
        <v>78</v>
      </c>
      <c r="D362" s="165">
        <v>2.51289573501978</v>
      </c>
      <c r="E362" s="165">
        <v>2.3537448525028899</v>
      </c>
      <c r="F362" s="165">
        <v>2.2930025528318598</v>
      </c>
      <c r="G362" s="165">
        <v>2.2930025528318598</v>
      </c>
      <c r="H362" s="165">
        <v>2.1465498884014198</v>
      </c>
      <c r="I362" s="165">
        <v>1.80636706653562</v>
      </c>
      <c r="J362" s="165">
        <v>1.5246232794430301</v>
      </c>
      <c r="K362" s="165">
        <v>1.38858873489493</v>
      </c>
      <c r="L362" s="165">
        <v>1.38858873489493</v>
      </c>
      <c r="M362" s="165">
        <v>1.38858873489493</v>
      </c>
      <c r="N362" s="165">
        <v>1.38858873489493</v>
      </c>
      <c r="O362" s="165">
        <v>1.38858873489493</v>
      </c>
      <c r="P362" s="165">
        <v>1.38858873489493</v>
      </c>
    </row>
    <row r="363" spans="2:16" s="224" customFormat="1" ht="15" customHeight="1" x14ac:dyDescent="0.25">
      <c r="B363" s="275" t="s">
        <v>68</v>
      </c>
      <c r="C363" s="275" t="s">
        <v>66</v>
      </c>
      <c r="D363" s="165">
        <v>9.5665202681286203</v>
      </c>
      <c r="E363" s="165">
        <v>9.5665202681286203</v>
      </c>
      <c r="F363" s="165">
        <v>9.5665202681286203</v>
      </c>
      <c r="G363" s="165">
        <v>9.5665202681286203</v>
      </c>
      <c r="H363" s="165">
        <v>9.5665202681286203</v>
      </c>
      <c r="I363" s="165">
        <v>9.5665202681286203</v>
      </c>
      <c r="J363" s="165">
        <v>9.5665202681286203</v>
      </c>
      <c r="K363" s="165">
        <v>9.5665202681286203</v>
      </c>
      <c r="L363" s="165">
        <v>9.5665202681286203</v>
      </c>
      <c r="M363" s="165">
        <v>9.5665202681286203</v>
      </c>
      <c r="N363" s="165">
        <v>9.5665202681286203</v>
      </c>
      <c r="O363" s="165">
        <v>9.5665202681286203</v>
      </c>
      <c r="P363" s="165">
        <v>9.5665202681286203</v>
      </c>
    </row>
    <row r="364" spans="2:16" s="224" customFormat="1" ht="15" customHeight="1" x14ac:dyDescent="0.25">
      <c r="B364" s="275" t="s">
        <v>68</v>
      </c>
      <c r="C364" s="275" t="s">
        <v>147</v>
      </c>
      <c r="D364" s="165">
        <v>10.616057307598</v>
      </c>
      <c r="E364" s="165">
        <v>10.616057307598</v>
      </c>
      <c r="F364" s="165">
        <v>10.616057307598</v>
      </c>
      <c r="G364" s="165">
        <v>10.616057307598</v>
      </c>
      <c r="H364" s="165">
        <v>10.616057307598</v>
      </c>
      <c r="I364" s="165">
        <v>10.616057307598</v>
      </c>
      <c r="J364" s="165">
        <v>10.616057307598</v>
      </c>
      <c r="K364" s="165">
        <v>10.616057307598</v>
      </c>
      <c r="L364" s="165">
        <v>10.616057307598</v>
      </c>
      <c r="M364" s="165">
        <v>10.616057307598</v>
      </c>
      <c r="N364" s="165">
        <v>10.616057307598</v>
      </c>
      <c r="O364" s="165">
        <v>10.616057307598</v>
      </c>
      <c r="P364" s="165">
        <v>10.616057307598</v>
      </c>
    </row>
    <row r="365" spans="2:16" s="224" customFormat="1" ht="15" customHeight="1" x14ac:dyDescent="0.25">
      <c r="B365" s="275" t="s">
        <v>68</v>
      </c>
      <c r="C365" s="275" t="s">
        <v>86</v>
      </c>
      <c r="D365" s="165">
        <v>2.5356846726405502</v>
      </c>
      <c r="E365" s="165">
        <v>2.5356846726405502</v>
      </c>
      <c r="F365" s="165">
        <v>2.5356846726405502</v>
      </c>
      <c r="G365" s="165">
        <v>2.5356846726405502</v>
      </c>
      <c r="H365" s="165">
        <v>2.5356846726405502</v>
      </c>
      <c r="I365" s="165">
        <v>2.5356846726405502</v>
      </c>
      <c r="J365" s="165">
        <v>2.5356846726405502</v>
      </c>
      <c r="K365" s="165">
        <v>2.5356846726405502</v>
      </c>
      <c r="L365" s="165">
        <v>2.5356846726405502</v>
      </c>
      <c r="M365" s="165">
        <v>2.5356846726405502</v>
      </c>
      <c r="N365" s="165">
        <v>2.5356846726405502</v>
      </c>
      <c r="O365" s="165">
        <v>2.5356846726405502</v>
      </c>
      <c r="P365" s="165">
        <v>2.5356846726405502</v>
      </c>
    </row>
    <row r="366" spans="2:16" s="224" customFormat="1" ht="15" customHeight="1" x14ac:dyDescent="0.25">
      <c r="B366" s="275" t="s">
        <v>68</v>
      </c>
      <c r="C366" s="275" t="s">
        <v>108</v>
      </c>
      <c r="D366" s="165">
        <v>3.15439600480717</v>
      </c>
      <c r="E366" s="165">
        <v>3.15439600480717</v>
      </c>
      <c r="F366" s="165">
        <v>3.15439600480717</v>
      </c>
      <c r="G366" s="165">
        <v>3.15439600480717</v>
      </c>
      <c r="H366" s="165">
        <v>3.15439600480717</v>
      </c>
      <c r="I366" s="165">
        <v>3.15439600480717</v>
      </c>
      <c r="J366" s="165">
        <v>3.15439600480717</v>
      </c>
      <c r="K366" s="165">
        <v>3.15439600480717</v>
      </c>
      <c r="L366" s="165">
        <v>3.15439600480717</v>
      </c>
      <c r="M366" s="165">
        <v>3.15439600480717</v>
      </c>
      <c r="N366" s="165">
        <v>3.15439600480717</v>
      </c>
      <c r="O366" s="165">
        <v>3.15439600480717</v>
      </c>
      <c r="P366" s="165">
        <v>3.15439600480717</v>
      </c>
    </row>
    <row r="367" spans="2:16" s="224" customFormat="1" ht="15" customHeight="1" x14ac:dyDescent="0.25">
      <c r="B367" s="275" t="s">
        <v>68</v>
      </c>
      <c r="C367" s="275" t="s">
        <v>117</v>
      </c>
      <c r="D367" s="165">
        <v>3.07261115741376</v>
      </c>
      <c r="E367" s="165">
        <v>3.07261115741376</v>
      </c>
      <c r="F367" s="165">
        <v>3.07261115741376</v>
      </c>
      <c r="G367" s="165">
        <v>3.07261115741376</v>
      </c>
      <c r="H367" s="165">
        <v>3.07261115741376</v>
      </c>
      <c r="I367" s="165">
        <v>3.07261115741376</v>
      </c>
      <c r="J367" s="165">
        <v>3.07261115741376</v>
      </c>
      <c r="K367" s="165">
        <v>3.07261115741376</v>
      </c>
      <c r="L367" s="165">
        <v>3.07261115741376</v>
      </c>
      <c r="M367" s="165">
        <v>3.07261115741376</v>
      </c>
      <c r="N367" s="165">
        <v>3.07261115741376</v>
      </c>
      <c r="O367" s="165">
        <v>3.07261115741376</v>
      </c>
      <c r="P367" s="165">
        <v>3.07261115741376</v>
      </c>
    </row>
    <row r="368" spans="2:16" s="224" customFormat="1" ht="15" customHeight="1" x14ac:dyDescent="0.25">
      <c r="B368" s="275" t="s">
        <v>68</v>
      </c>
      <c r="C368" s="275" t="s">
        <v>145</v>
      </c>
      <c r="D368" s="165">
        <v>1.7462672144122799</v>
      </c>
      <c r="E368" s="165">
        <v>1.7462672144122799</v>
      </c>
      <c r="F368" s="165">
        <v>1.7462672144122799</v>
      </c>
      <c r="G368" s="165">
        <v>1.7462672144122799</v>
      </c>
      <c r="H368" s="165">
        <v>1.7462672144122799</v>
      </c>
      <c r="I368" s="165">
        <v>1.7462672144122799</v>
      </c>
      <c r="J368" s="165">
        <v>1.7462672144122799</v>
      </c>
      <c r="K368" s="165">
        <v>1.7462672144122799</v>
      </c>
      <c r="L368" s="165">
        <v>1.7462672144122799</v>
      </c>
      <c r="M368" s="165">
        <v>1.7462672144122799</v>
      </c>
      <c r="N368" s="165">
        <v>1.7462672144122799</v>
      </c>
      <c r="O368" s="165">
        <v>1.7462672144122799</v>
      </c>
      <c r="P368" s="165">
        <v>1.7462672144122799</v>
      </c>
    </row>
    <row r="369" spans="2:16" s="224" customFormat="1" ht="15" customHeight="1" x14ac:dyDescent="0.25">
      <c r="B369" s="275" t="s">
        <v>68</v>
      </c>
      <c r="C369" s="275" t="s">
        <v>129</v>
      </c>
      <c r="D369" s="165">
        <v>4.7845136081065602</v>
      </c>
      <c r="E369" s="165">
        <v>4.7845136081065602</v>
      </c>
      <c r="F369" s="165">
        <v>4.7845136081065602</v>
      </c>
      <c r="G369" s="165">
        <v>4.7845136081065602</v>
      </c>
      <c r="H369" s="165">
        <v>4.7845136081065602</v>
      </c>
      <c r="I369" s="165">
        <v>4.7845136081065602</v>
      </c>
      <c r="J369" s="165">
        <v>4.7845136081065602</v>
      </c>
      <c r="K369" s="165">
        <v>4.7845136081065602</v>
      </c>
      <c r="L369" s="165">
        <v>4.7845136081065602</v>
      </c>
      <c r="M369" s="165">
        <v>4.7845136081065602</v>
      </c>
      <c r="N369" s="165">
        <v>4.7845136081065602</v>
      </c>
      <c r="O369" s="165">
        <v>4.7845136081065602</v>
      </c>
      <c r="P369" s="165">
        <v>4.7845136081065602</v>
      </c>
    </row>
    <row r="370" spans="2:16" s="224" customFormat="1" ht="15" customHeight="1" x14ac:dyDescent="0.25">
      <c r="B370" s="275" t="s">
        <v>68</v>
      </c>
      <c r="C370" s="275" t="s">
        <v>124</v>
      </c>
      <c r="D370" s="165">
        <v>2.2745071197704498</v>
      </c>
      <c r="E370" s="165">
        <v>2.2745071197704498</v>
      </c>
      <c r="F370" s="165">
        <v>2.2745071197704498</v>
      </c>
      <c r="G370" s="165">
        <v>2.2745071197704498</v>
      </c>
      <c r="H370" s="165">
        <v>2.2745071197704498</v>
      </c>
      <c r="I370" s="165">
        <v>2.2745071197704498</v>
      </c>
      <c r="J370" s="165">
        <v>2.2745071197704498</v>
      </c>
      <c r="K370" s="165">
        <v>2.2745071197704498</v>
      </c>
      <c r="L370" s="165">
        <v>2.2745071197704498</v>
      </c>
      <c r="M370" s="165">
        <v>2.2745071197704498</v>
      </c>
      <c r="N370" s="165">
        <v>2.2745071197704498</v>
      </c>
      <c r="O370" s="165">
        <v>2.2745071197704498</v>
      </c>
      <c r="P370" s="165">
        <v>2.2745071197704498</v>
      </c>
    </row>
    <row r="371" spans="2:16" s="224" customFormat="1" ht="15" customHeight="1" x14ac:dyDescent="0.25">
      <c r="B371" s="275" t="s">
        <v>68</v>
      </c>
      <c r="C371" s="275" t="s">
        <v>154</v>
      </c>
      <c r="D371" s="165">
        <v>1.78645465942297</v>
      </c>
      <c r="E371" s="165">
        <v>1.78645465942297</v>
      </c>
      <c r="F371" s="165">
        <v>1.78645465942297</v>
      </c>
      <c r="G371" s="165">
        <v>1.78645465942297</v>
      </c>
      <c r="H371" s="165">
        <v>1.78645465942297</v>
      </c>
      <c r="I371" s="165">
        <v>1.78645465942297</v>
      </c>
      <c r="J371" s="165">
        <v>1.78645465942297</v>
      </c>
      <c r="K371" s="165">
        <v>1.78645465942297</v>
      </c>
      <c r="L371" s="165">
        <v>1.78645465942297</v>
      </c>
      <c r="M371" s="165">
        <v>1.78645465942297</v>
      </c>
      <c r="N371" s="165">
        <v>1.78645465942297</v>
      </c>
      <c r="O371" s="165">
        <v>1.78645465942297</v>
      </c>
      <c r="P371" s="165">
        <v>1.78645465942297</v>
      </c>
    </row>
    <row r="372" spans="2:16" s="224" customFormat="1" ht="15" customHeight="1" x14ac:dyDescent="0.25">
      <c r="B372" s="275" t="s">
        <v>68</v>
      </c>
      <c r="C372" s="275" t="s">
        <v>140</v>
      </c>
      <c r="D372" s="165">
        <v>0.28618778144714402</v>
      </c>
      <c r="E372" s="165">
        <v>0.28618778144714402</v>
      </c>
      <c r="F372" s="165">
        <v>0.28618778144714402</v>
      </c>
      <c r="G372" s="165">
        <v>0.28618778144714402</v>
      </c>
      <c r="H372" s="165">
        <v>0.28618778144714402</v>
      </c>
      <c r="I372" s="165">
        <v>0.28618778144714402</v>
      </c>
      <c r="J372" s="165">
        <v>0.28618778144714402</v>
      </c>
      <c r="K372" s="165">
        <v>0.28618778144714402</v>
      </c>
      <c r="L372" s="165">
        <v>0.28618778144714402</v>
      </c>
      <c r="M372" s="165">
        <v>0.28618778144714402</v>
      </c>
      <c r="N372" s="165">
        <v>0.28618778144714402</v>
      </c>
      <c r="O372" s="165">
        <v>0.28618778144714402</v>
      </c>
      <c r="P372" s="165">
        <v>0.28618778144714402</v>
      </c>
    </row>
    <row r="373" spans="2:16" s="224" customFormat="1" ht="15" customHeight="1" x14ac:dyDescent="0.25">
      <c r="B373" s="275" t="s">
        <v>68</v>
      </c>
      <c r="C373" s="275" t="s">
        <v>97</v>
      </c>
      <c r="D373" s="165">
        <v>1.80660897584907</v>
      </c>
      <c r="E373" s="165">
        <v>1.3629434395243001</v>
      </c>
      <c r="F373" s="165">
        <v>1.21770726636243</v>
      </c>
      <c r="G373" s="165">
        <v>1.1640573074328899</v>
      </c>
      <c r="H373" s="165">
        <v>1.11631969721498</v>
      </c>
      <c r="I373" s="165">
        <v>0.91486522608087895</v>
      </c>
      <c r="J373" s="165">
        <v>0.91486522608087895</v>
      </c>
      <c r="K373" s="165">
        <v>0.91486522608087895</v>
      </c>
      <c r="L373" s="165">
        <v>0.91486522608087895</v>
      </c>
      <c r="M373" s="165">
        <v>0.91486522608087895</v>
      </c>
      <c r="N373" s="165">
        <v>0.91486522608087895</v>
      </c>
      <c r="O373" s="165">
        <v>0.91486522608087895</v>
      </c>
      <c r="P373" s="165">
        <v>0.91486522608087895</v>
      </c>
    </row>
    <row r="374" spans="2:16" s="224" customFormat="1" ht="15" customHeight="1" x14ac:dyDescent="0.25">
      <c r="B374" s="275" t="s">
        <v>68</v>
      </c>
      <c r="C374" s="275" t="s">
        <v>189</v>
      </c>
      <c r="D374" s="165">
        <v>3.4062282817735801</v>
      </c>
      <c r="E374" s="165">
        <v>3.4062282817735801</v>
      </c>
      <c r="F374" s="165">
        <v>3.4062282817735801</v>
      </c>
      <c r="G374" s="165">
        <v>3.4062282817735801</v>
      </c>
      <c r="H374" s="165">
        <v>3.4062282817735801</v>
      </c>
      <c r="I374" s="165">
        <v>3.4062282817735801</v>
      </c>
      <c r="J374" s="165">
        <v>3.4062282817735801</v>
      </c>
      <c r="K374" s="165">
        <v>3.4062282817735801</v>
      </c>
      <c r="L374" s="165">
        <v>3.4062282817735801</v>
      </c>
      <c r="M374" s="165">
        <v>3.4062282817735801</v>
      </c>
      <c r="N374" s="165">
        <v>3.4062282817735801</v>
      </c>
      <c r="O374" s="165">
        <v>3.4062282817735801</v>
      </c>
      <c r="P374" s="165">
        <v>3.4062282817735801</v>
      </c>
    </row>
    <row r="375" spans="2:16" s="224" customFormat="1" ht="15" customHeight="1" x14ac:dyDescent="0.25">
      <c r="B375" s="275" t="s">
        <v>36</v>
      </c>
      <c r="C375" s="275" t="s">
        <v>78</v>
      </c>
      <c r="D375" s="165">
        <v>5.8369804709026898</v>
      </c>
      <c r="E375" s="165">
        <v>6.6029767991245798</v>
      </c>
      <c r="F375" s="165">
        <v>6.78033963695718</v>
      </c>
      <c r="G375" s="165">
        <v>6.78033963695718</v>
      </c>
      <c r="H375" s="165">
        <v>7.1737833310095596</v>
      </c>
      <c r="I375" s="165">
        <v>7.4523708067805003</v>
      </c>
      <c r="J375" s="165">
        <v>7.4523708067805003</v>
      </c>
      <c r="K375" s="165">
        <v>7.4523708067805003</v>
      </c>
      <c r="L375" s="165">
        <v>7.4523708067805003</v>
      </c>
      <c r="M375" s="165">
        <v>7.4523708067805003</v>
      </c>
      <c r="N375" s="165">
        <v>7.4523708067805003</v>
      </c>
      <c r="O375" s="165">
        <v>7.4523708067805003</v>
      </c>
      <c r="P375" s="165">
        <v>7.4523708067805003</v>
      </c>
    </row>
    <row r="376" spans="2:16" s="224" customFormat="1" ht="15" customHeight="1" x14ac:dyDescent="0.25">
      <c r="B376" s="275" t="s">
        <v>36</v>
      </c>
      <c r="C376" s="275" t="s">
        <v>66</v>
      </c>
      <c r="D376" s="165">
        <v>11.4676113032099</v>
      </c>
      <c r="E376" s="165">
        <v>10.232598775583201</v>
      </c>
      <c r="F376" s="165">
        <v>9.11130569751327</v>
      </c>
      <c r="G376" s="165">
        <v>9.11130569751327</v>
      </c>
      <c r="H376" s="165">
        <v>8.5829846951654396</v>
      </c>
      <c r="I376" s="165">
        <v>8.3485442358178297</v>
      </c>
      <c r="J376" s="165">
        <v>8.3485442358178297</v>
      </c>
      <c r="K376" s="165">
        <v>8.3485442358178297</v>
      </c>
      <c r="L376" s="165">
        <v>8.3485442358178297</v>
      </c>
      <c r="M376" s="165">
        <v>8.3485442358178297</v>
      </c>
      <c r="N376" s="165">
        <v>8.3485442358178297</v>
      </c>
      <c r="O376" s="165">
        <v>8.3485442358178297</v>
      </c>
      <c r="P376" s="165">
        <v>8.3485442358178297</v>
      </c>
    </row>
    <row r="377" spans="2:16" s="224" customFormat="1" ht="15" customHeight="1" x14ac:dyDescent="0.25">
      <c r="B377" s="275" t="s">
        <v>36</v>
      </c>
      <c r="C377" s="275" t="s">
        <v>147</v>
      </c>
      <c r="D377" s="165">
        <v>11.022549048909999</v>
      </c>
      <c r="E377" s="165">
        <v>10.430674271349501</v>
      </c>
      <c r="F377" s="165">
        <v>10.1461435714718</v>
      </c>
      <c r="G377" s="165">
        <v>10.1461435714718</v>
      </c>
      <c r="H377" s="165">
        <v>9.9733047190708906</v>
      </c>
      <c r="I377" s="165">
        <v>9.6844162075957207</v>
      </c>
      <c r="J377" s="165">
        <v>8.8757879146430803</v>
      </c>
      <c r="K377" s="165">
        <v>8.5836830135210391</v>
      </c>
      <c r="L377" s="165">
        <v>8.5836830135210391</v>
      </c>
      <c r="M377" s="165">
        <v>8.5836830135210391</v>
      </c>
      <c r="N377" s="165">
        <v>8.5836830135210391</v>
      </c>
      <c r="O377" s="165">
        <v>8.5836830135210391</v>
      </c>
      <c r="P377" s="165">
        <v>8.5836830135210391</v>
      </c>
    </row>
    <row r="378" spans="2:16" s="224" customFormat="1" ht="15" customHeight="1" x14ac:dyDescent="0.25">
      <c r="B378" s="275" t="s">
        <v>36</v>
      </c>
      <c r="C378" s="275" t="s">
        <v>86</v>
      </c>
      <c r="D378" s="165">
        <v>5.7641838808335502</v>
      </c>
      <c r="E378" s="165">
        <v>5.5087747434443504</v>
      </c>
      <c r="F378" s="165">
        <v>5.6781819729448904</v>
      </c>
      <c r="G378" s="165">
        <v>5.6781819729448904</v>
      </c>
      <c r="H378" s="165">
        <v>5.7655065474136098</v>
      </c>
      <c r="I378" s="165">
        <v>5.7095990108094101</v>
      </c>
      <c r="J378" s="165">
        <v>5.7095990108094101</v>
      </c>
      <c r="K378" s="165">
        <v>5.7095990108094101</v>
      </c>
      <c r="L378" s="165">
        <v>5.7095990108094101</v>
      </c>
      <c r="M378" s="165">
        <v>5.7095990108094101</v>
      </c>
      <c r="N378" s="165">
        <v>5.7095990108094101</v>
      </c>
      <c r="O378" s="165">
        <v>5.7095990108094101</v>
      </c>
      <c r="P378" s="165">
        <v>5.7095990108094101</v>
      </c>
    </row>
    <row r="379" spans="2:16" s="224" customFormat="1" ht="15" customHeight="1" x14ac:dyDescent="0.25">
      <c r="B379" s="275" t="s">
        <v>36</v>
      </c>
      <c r="C379" s="275" t="s">
        <v>108</v>
      </c>
      <c r="D379" s="165">
        <v>6.8375655702684499</v>
      </c>
      <c r="E379" s="165">
        <v>5.7654278134885697</v>
      </c>
      <c r="F379" s="165">
        <v>5.3388393537065904</v>
      </c>
      <c r="G379" s="165">
        <v>5.3388393537065904</v>
      </c>
      <c r="H379" s="165">
        <v>5.1967177161554599</v>
      </c>
      <c r="I379" s="165">
        <v>5.2225229507367299</v>
      </c>
      <c r="J379" s="165">
        <v>5.1865174839529598</v>
      </c>
      <c r="K379" s="165">
        <v>5.26330002277383</v>
      </c>
      <c r="L379" s="165">
        <v>5.26330002277383</v>
      </c>
      <c r="M379" s="165">
        <v>5.26330002277383</v>
      </c>
      <c r="N379" s="165">
        <v>5.26330002277383</v>
      </c>
      <c r="O379" s="165">
        <v>5.26330002277383</v>
      </c>
      <c r="P379" s="165">
        <v>5.26330002277383</v>
      </c>
    </row>
    <row r="380" spans="2:16" s="224" customFormat="1" ht="15" customHeight="1" x14ac:dyDescent="0.25">
      <c r="B380" s="275" t="s">
        <v>36</v>
      </c>
      <c r="C380" s="275" t="s">
        <v>102</v>
      </c>
      <c r="D380" s="165">
        <v>5.8994571200372699</v>
      </c>
      <c r="E380" s="165">
        <v>5.7257013049508902</v>
      </c>
      <c r="F380" s="165">
        <v>5.5201674351751198</v>
      </c>
      <c r="G380" s="165">
        <v>5.5201674351751198</v>
      </c>
      <c r="H380" s="165">
        <v>5.7975337350023404</v>
      </c>
      <c r="I380" s="165">
        <v>6.1175888107803704</v>
      </c>
      <c r="J380" s="165">
        <v>5.3119933190919797</v>
      </c>
      <c r="K380" s="165">
        <v>4.9352640326541204</v>
      </c>
      <c r="L380" s="165">
        <v>4.9352640326541204</v>
      </c>
      <c r="M380" s="165">
        <v>4.9352640326541204</v>
      </c>
      <c r="N380" s="165">
        <v>4.9352640326541204</v>
      </c>
      <c r="O380" s="165">
        <v>4.9352640326541204</v>
      </c>
      <c r="P380" s="165">
        <v>4.9352640326541204</v>
      </c>
    </row>
    <row r="381" spans="2:16" s="224" customFormat="1" ht="15" customHeight="1" x14ac:dyDescent="0.25">
      <c r="B381" s="275" t="s">
        <v>36</v>
      </c>
      <c r="C381" s="275" t="s">
        <v>117</v>
      </c>
      <c r="D381" s="165">
        <v>6.1174611079456698</v>
      </c>
      <c r="E381" s="165">
        <v>6.1174611079456698</v>
      </c>
      <c r="F381" s="165">
        <v>6.1174611079456698</v>
      </c>
      <c r="G381" s="165">
        <v>6.1174611079456698</v>
      </c>
      <c r="H381" s="165">
        <v>6.1174611079456698</v>
      </c>
      <c r="I381" s="165">
        <v>6.1174611079456698</v>
      </c>
      <c r="J381" s="165">
        <v>6.1174611079456698</v>
      </c>
      <c r="K381" s="165">
        <v>6.1174611079456698</v>
      </c>
      <c r="L381" s="165">
        <v>6.1174611079456698</v>
      </c>
      <c r="M381" s="165">
        <v>6.1174611079456698</v>
      </c>
      <c r="N381" s="165">
        <v>6.1174611079456698</v>
      </c>
      <c r="O381" s="165">
        <v>6.1174611079456698</v>
      </c>
      <c r="P381" s="165">
        <v>6.1174611079456698</v>
      </c>
    </row>
    <row r="382" spans="2:16" s="224" customFormat="1" ht="15" customHeight="1" x14ac:dyDescent="0.25">
      <c r="B382" s="275" t="s">
        <v>36</v>
      </c>
      <c r="C382" s="275" t="s">
        <v>131</v>
      </c>
      <c r="D382" s="165">
        <v>12.179834155290999</v>
      </c>
      <c r="E382" s="165">
        <v>11.6118662264404</v>
      </c>
      <c r="F382" s="165">
        <v>11.1790194791499</v>
      </c>
      <c r="G382" s="165">
        <v>11.1790194791499</v>
      </c>
      <c r="H382" s="165">
        <v>11.0360176348827</v>
      </c>
      <c r="I382" s="165">
        <v>10.1472472830472</v>
      </c>
      <c r="J382" s="165">
        <v>9.6354460537843991</v>
      </c>
      <c r="K382" s="165">
        <v>9.3665233753755697</v>
      </c>
      <c r="L382" s="165">
        <v>9.3665233753755697</v>
      </c>
      <c r="M382" s="165">
        <v>9.3665233753755697</v>
      </c>
      <c r="N382" s="165">
        <v>9.3665233753755697</v>
      </c>
      <c r="O382" s="165">
        <v>9.3665233753755697</v>
      </c>
      <c r="P382" s="165">
        <v>9.3665233753755697</v>
      </c>
    </row>
    <row r="383" spans="2:16" s="224" customFormat="1" ht="15" customHeight="1" x14ac:dyDescent="0.25">
      <c r="B383" s="275" t="s">
        <v>36</v>
      </c>
      <c r="C383" s="275" t="s">
        <v>145</v>
      </c>
      <c r="D383" s="165">
        <v>9.51061941594023</v>
      </c>
      <c r="E383" s="165">
        <v>9.4271050535669598</v>
      </c>
      <c r="F383" s="165">
        <v>9.7913267148538896</v>
      </c>
      <c r="G383" s="165">
        <v>9.7913267148538896</v>
      </c>
      <c r="H383" s="165">
        <v>10.4840798218166</v>
      </c>
      <c r="I383" s="165">
        <v>11.024164329059801</v>
      </c>
      <c r="J383" s="165">
        <v>11.0619888325323</v>
      </c>
      <c r="K383" s="165">
        <v>12.6483404005533</v>
      </c>
      <c r="L383" s="165">
        <v>12.6483404005533</v>
      </c>
      <c r="M383" s="165">
        <v>12.6483404005533</v>
      </c>
      <c r="N383" s="165">
        <v>12.6483404005533</v>
      </c>
      <c r="O383" s="165">
        <v>12.6483404005533</v>
      </c>
      <c r="P383" s="165">
        <v>12.6483404005533</v>
      </c>
    </row>
    <row r="384" spans="2:16" s="224" customFormat="1" ht="15" customHeight="1" x14ac:dyDescent="0.25">
      <c r="B384" s="275" t="s">
        <v>36</v>
      </c>
      <c r="C384" s="275" t="s">
        <v>129</v>
      </c>
      <c r="D384" s="165">
        <v>6.9877690284725302</v>
      </c>
      <c r="E384" s="165">
        <v>6.3027904611804404</v>
      </c>
      <c r="F384" s="165">
        <v>5.9219406283863796</v>
      </c>
      <c r="G384" s="165">
        <v>5.9219406283863796</v>
      </c>
      <c r="H384" s="165">
        <v>5.6084926575888998</v>
      </c>
      <c r="I384" s="165">
        <v>5.76506657904019</v>
      </c>
      <c r="J384" s="165">
        <v>5.4942225451264397</v>
      </c>
      <c r="K384" s="165">
        <v>4.9436530317207801</v>
      </c>
      <c r="L384" s="165">
        <v>4.9436530317207801</v>
      </c>
      <c r="M384" s="165">
        <v>4.9436530317207801</v>
      </c>
      <c r="N384" s="165">
        <v>4.9436530317207801</v>
      </c>
      <c r="O384" s="165">
        <v>4.9436530317207801</v>
      </c>
      <c r="P384" s="165">
        <v>4.9436530317207801</v>
      </c>
    </row>
    <row r="385" spans="2:16" s="224" customFormat="1" ht="15" customHeight="1" x14ac:dyDescent="0.25">
      <c r="B385" s="275" t="s">
        <v>36</v>
      </c>
      <c r="C385" s="275" t="s">
        <v>124</v>
      </c>
      <c r="D385" s="165">
        <v>6.8415940560783204</v>
      </c>
      <c r="E385" s="165">
        <v>6.6243937704461402</v>
      </c>
      <c r="F385" s="165">
        <v>6.7197785336581797</v>
      </c>
      <c r="G385" s="165">
        <v>6.7197785336581797</v>
      </c>
      <c r="H385" s="165">
        <v>6.7529752976300896</v>
      </c>
      <c r="I385" s="165">
        <v>6.8086151679704798</v>
      </c>
      <c r="J385" s="165">
        <v>6.9154107742371203</v>
      </c>
      <c r="K385" s="165">
        <v>7.1338207390705204</v>
      </c>
      <c r="L385" s="165">
        <v>7.1338207390705204</v>
      </c>
      <c r="M385" s="165">
        <v>7.1338207390705204</v>
      </c>
      <c r="N385" s="165">
        <v>7.1338207390705204</v>
      </c>
      <c r="O385" s="165">
        <v>7.1338207390705204</v>
      </c>
      <c r="P385" s="165">
        <v>7.1338207390705204</v>
      </c>
    </row>
    <row r="386" spans="2:16" s="224" customFormat="1" ht="15" customHeight="1" x14ac:dyDescent="0.25">
      <c r="B386" s="275" t="s">
        <v>36</v>
      </c>
      <c r="C386" s="275" t="s">
        <v>152</v>
      </c>
      <c r="D386" s="165">
        <v>4.66797238774961</v>
      </c>
      <c r="E386" s="165">
        <v>4.6001522274728703</v>
      </c>
      <c r="F386" s="165">
        <v>4.70387202024627</v>
      </c>
      <c r="G386" s="165">
        <v>4.70387202024627</v>
      </c>
      <c r="H386" s="165">
        <v>4.4278554574666797</v>
      </c>
      <c r="I386" s="165">
        <v>4.4885273551653704</v>
      </c>
      <c r="J386" s="165">
        <v>4.4794630464985596</v>
      </c>
      <c r="K386" s="165">
        <v>4.8263506444334503</v>
      </c>
      <c r="L386" s="165">
        <v>4.8263506444334503</v>
      </c>
      <c r="M386" s="165">
        <v>4.8263506444334503</v>
      </c>
      <c r="N386" s="165">
        <v>4.8263506444334503</v>
      </c>
      <c r="O386" s="165">
        <v>4.8263506444334503</v>
      </c>
      <c r="P386" s="165">
        <v>4.8263506444334503</v>
      </c>
    </row>
    <row r="387" spans="2:16" s="224" customFormat="1" ht="15" customHeight="1" x14ac:dyDescent="0.25">
      <c r="B387" s="275" t="s">
        <v>36</v>
      </c>
      <c r="C387" s="275" t="s">
        <v>154</v>
      </c>
      <c r="D387" s="165">
        <v>2.8066759444384801</v>
      </c>
      <c r="E387" s="165">
        <v>2.74464785036972</v>
      </c>
      <c r="F387" s="165">
        <v>2.589596667586</v>
      </c>
      <c r="G387" s="165">
        <v>2.589596667586</v>
      </c>
      <c r="H387" s="165">
        <v>2.2927336161409801</v>
      </c>
      <c r="I387" s="165">
        <v>2.2523686613485898</v>
      </c>
      <c r="J387" s="165">
        <v>1.91262595056646</v>
      </c>
      <c r="K387" s="165">
        <v>1.8844103783878099</v>
      </c>
      <c r="L387" s="165">
        <v>1.8844103783878099</v>
      </c>
      <c r="M387" s="165">
        <v>1.8844103783878099</v>
      </c>
      <c r="N387" s="165">
        <v>1.8844103783878099</v>
      </c>
      <c r="O387" s="165">
        <v>1.8844103783878099</v>
      </c>
      <c r="P387" s="165">
        <v>1.8844103783878099</v>
      </c>
    </row>
    <row r="388" spans="2:16" s="224" customFormat="1" ht="15" customHeight="1" x14ac:dyDescent="0.25">
      <c r="B388" s="275" t="s">
        <v>36</v>
      </c>
      <c r="C388" s="275" t="s">
        <v>140</v>
      </c>
      <c r="D388" s="165">
        <v>6.7046189963669098</v>
      </c>
      <c r="E388" s="165">
        <v>5.9677202126072899</v>
      </c>
      <c r="F388" s="165">
        <v>6.0515630183422804</v>
      </c>
      <c r="G388" s="165">
        <v>6.0515630183422804</v>
      </c>
      <c r="H388" s="165">
        <v>5.9826755092946904</v>
      </c>
      <c r="I388" s="165">
        <v>6.1208139124945502</v>
      </c>
      <c r="J388" s="165">
        <v>6.1208139124945502</v>
      </c>
      <c r="K388" s="165">
        <v>6.1208139124945502</v>
      </c>
      <c r="L388" s="165">
        <v>6.1208139124945502</v>
      </c>
      <c r="M388" s="165">
        <v>6.1208139124945502</v>
      </c>
      <c r="N388" s="165">
        <v>6.1208139124945502</v>
      </c>
      <c r="O388" s="165">
        <v>6.1208139124945502</v>
      </c>
      <c r="P388" s="165">
        <v>6.1208139124945502</v>
      </c>
    </row>
    <row r="389" spans="2:16" s="224" customFormat="1" ht="15" customHeight="1" x14ac:dyDescent="0.25">
      <c r="B389" s="275" t="s">
        <v>36</v>
      </c>
      <c r="C389" s="275" t="s">
        <v>97</v>
      </c>
      <c r="D389" s="165">
        <v>8.4445439526702604</v>
      </c>
      <c r="E389" s="165">
        <v>8.2671628088925502</v>
      </c>
      <c r="F389" s="165">
        <v>8.4546324290388206</v>
      </c>
      <c r="G389" s="165">
        <v>8.4854832834090601</v>
      </c>
      <c r="H389" s="165">
        <v>8.5131792865401401</v>
      </c>
      <c r="I389" s="165">
        <v>9.0032123340673493</v>
      </c>
      <c r="J389" s="165">
        <v>9.4805467747963004</v>
      </c>
      <c r="K389" s="165">
        <v>10.3037807057894</v>
      </c>
      <c r="L389" s="165">
        <v>10.3037807057894</v>
      </c>
      <c r="M389" s="165">
        <v>10.3037807057894</v>
      </c>
      <c r="N389" s="165">
        <v>10.3037807057894</v>
      </c>
      <c r="O389" s="165">
        <v>10.3037807057894</v>
      </c>
      <c r="P389" s="165">
        <v>10.3037807057894</v>
      </c>
    </row>
    <row r="390" spans="2:16" s="224" customFormat="1" ht="15" customHeight="1" x14ac:dyDescent="0.25">
      <c r="B390" s="275" t="s">
        <v>36</v>
      </c>
      <c r="C390" s="275" t="s">
        <v>189</v>
      </c>
      <c r="D390" s="165">
        <v>4.2688884852887803</v>
      </c>
      <c r="E390" s="165">
        <v>4.4492587304528</v>
      </c>
      <c r="F390" s="165">
        <v>4.4353568133491201</v>
      </c>
      <c r="G390" s="165">
        <v>4.4353568133491201</v>
      </c>
      <c r="H390" s="165">
        <v>4.3664077456399504</v>
      </c>
      <c r="I390" s="165">
        <v>4.4369924029290502</v>
      </c>
      <c r="J390" s="165">
        <v>4.1445646045115803</v>
      </c>
      <c r="K390" s="165">
        <v>4.0951563071797503</v>
      </c>
      <c r="L390" s="165">
        <v>4.0951563071797503</v>
      </c>
      <c r="M390" s="165">
        <v>4.0951563071797503</v>
      </c>
      <c r="N390" s="165">
        <v>4.0951563071797503</v>
      </c>
      <c r="O390" s="165">
        <v>4.0951563071797503</v>
      </c>
      <c r="P390" s="165">
        <v>4.0951563071797503</v>
      </c>
    </row>
    <row r="391" spans="2:16" s="224" customFormat="1" ht="15" customHeight="1" x14ac:dyDescent="0.25">
      <c r="B391" s="275" t="s">
        <v>72</v>
      </c>
      <c r="C391" s="275" t="s">
        <v>78</v>
      </c>
      <c r="D391" s="165">
        <v>6.3539232395537404</v>
      </c>
      <c r="E391" s="165">
        <v>6.3539232395537404</v>
      </c>
      <c r="F391" s="165">
        <v>6.3539232395537404</v>
      </c>
      <c r="G391" s="165">
        <v>6.3539232395537404</v>
      </c>
      <c r="H391" s="165">
        <v>6.3539232395537404</v>
      </c>
      <c r="I391" s="165">
        <v>6.3539232395537404</v>
      </c>
      <c r="J391" s="165">
        <v>6.3539232395537404</v>
      </c>
      <c r="K391" s="165">
        <v>6.3539232395537404</v>
      </c>
      <c r="L391" s="165">
        <v>6.3539232395537404</v>
      </c>
      <c r="M391" s="165">
        <v>6.3539232395537404</v>
      </c>
      <c r="N391" s="165">
        <v>6.3539232395537404</v>
      </c>
      <c r="O391" s="165">
        <v>6.3539232395537404</v>
      </c>
      <c r="P391" s="165">
        <v>6.3539232395537404</v>
      </c>
    </row>
    <row r="392" spans="2:16" s="224" customFormat="1" ht="15" customHeight="1" x14ac:dyDescent="0.25">
      <c r="B392" s="275" t="s">
        <v>72</v>
      </c>
      <c r="C392" s="275" t="s">
        <v>131</v>
      </c>
      <c r="D392" s="165">
        <v>4.9763682558433899</v>
      </c>
      <c r="E392" s="165">
        <v>4.9763682558433899</v>
      </c>
      <c r="F392" s="165">
        <v>4.9763682558433899</v>
      </c>
      <c r="G392" s="165">
        <v>4.9763682558433899</v>
      </c>
      <c r="H392" s="165">
        <v>4.9763682558433899</v>
      </c>
      <c r="I392" s="165">
        <v>4.9763682558433899</v>
      </c>
      <c r="J392" s="165">
        <v>4.9763682558433899</v>
      </c>
      <c r="K392" s="165">
        <v>4.9763682558433899</v>
      </c>
      <c r="L392" s="165">
        <v>4.9763682558433899</v>
      </c>
      <c r="M392" s="165">
        <v>4.9763682558433899</v>
      </c>
      <c r="N392" s="165">
        <v>4.9763682558433899</v>
      </c>
      <c r="O392" s="165">
        <v>4.9763682558433899</v>
      </c>
      <c r="P392" s="165">
        <v>4.9763682558433899</v>
      </c>
    </row>
    <row r="393" spans="2:16" s="224" customFormat="1" ht="15" customHeight="1" x14ac:dyDescent="0.25">
      <c r="B393" s="275" t="s">
        <v>72</v>
      </c>
      <c r="C393" s="275" t="s">
        <v>124</v>
      </c>
      <c r="D393" s="165">
        <v>4.9891956777226403</v>
      </c>
      <c r="E393" s="165">
        <v>4.9891956777226403</v>
      </c>
      <c r="F393" s="165">
        <v>4.9891956777226403</v>
      </c>
      <c r="G393" s="165">
        <v>4.9891956777226403</v>
      </c>
      <c r="H393" s="165">
        <v>4.9891956777226403</v>
      </c>
      <c r="I393" s="165">
        <v>4.9891956777226403</v>
      </c>
      <c r="J393" s="165">
        <v>4.9891956777226403</v>
      </c>
      <c r="K393" s="165">
        <v>4.9891956777226403</v>
      </c>
      <c r="L393" s="165">
        <v>4.9891956777226403</v>
      </c>
      <c r="M393" s="165">
        <v>4.9891956777226403</v>
      </c>
      <c r="N393" s="165">
        <v>4.9891956777226403</v>
      </c>
      <c r="O393" s="165">
        <v>4.9891956777226403</v>
      </c>
      <c r="P393" s="165">
        <v>4.9891956777226403</v>
      </c>
    </row>
    <row r="394" spans="2:16" s="224" customFormat="1" ht="15" customHeight="1" x14ac:dyDescent="0.25">
      <c r="B394" s="275" t="s">
        <v>72</v>
      </c>
      <c r="C394" s="275" t="s">
        <v>140</v>
      </c>
      <c r="D394" s="165">
        <v>6.0037329547768703</v>
      </c>
      <c r="E394" s="165">
        <v>6.0037329547768703</v>
      </c>
      <c r="F394" s="165">
        <v>6.0037329547768703</v>
      </c>
      <c r="G394" s="165">
        <v>6.0037329547768703</v>
      </c>
      <c r="H394" s="165">
        <v>6.0037329547768703</v>
      </c>
      <c r="I394" s="165">
        <v>6.0037329547768703</v>
      </c>
      <c r="J394" s="165">
        <v>6.0037329547768703</v>
      </c>
      <c r="K394" s="165">
        <v>6.0037329547768703</v>
      </c>
      <c r="L394" s="165">
        <v>6.0037329547768703</v>
      </c>
      <c r="M394" s="165">
        <v>6.0037329547768703</v>
      </c>
      <c r="N394" s="165">
        <v>6.0037329547768703</v>
      </c>
      <c r="O394" s="165">
        <v>6.0037329547768703</v>
      </c>
      <c r="P394" s="165">
        <v>6.0037329547768703</v>
      </c>
    </row>
    <row r="395" spans="2:16" s="224" customFormat="1" ht="15" customHeight="1" x14ac:dyDescent="0.25">
      <c r="B395" s="275" t="s">
        <v>72</v>
      </c>
      <c r="C395" s="275" t="s">
        <v>97</v>
      </c>
      <c r="D395" s="165">
        <v>3.18604384351532</v>
      </c>
      <c r="E395" s="165">
        <v>3.18604384351532</v>
      </c>
      <c r="F395" s="165">
        <v>3.18604384351532</v>
      </c>
      <c r="G395" s="165">
        <v>3.18604384351532</v>
      </c>
      <c r="H395" s="165">
        <v>3.18604384351532</v>
      </c>
      <c r="I395" s="165">
        <v>3.18604384351532</v>
      </c>
      <c r="J395" s="165">
        <v>3.18604384351532</v>
      </c>
      <c r="K395" s="165">
        <v>3.18604384351532</v>
      </c>
      <c r="L395" s="165">
        <v>3.18604384351532</v>
      </c>
      <c r="M395" s="165">
        <v>3.18604384351532</v>
      </c>
      <c r="N395" s="165">
        <v>3.18604384351532</v>
      </c>
      <c r="O395" s="165">
        <v>3.18604384351532</v>
      </c>
      <c r="P395" s="165">
        <v>3.18604384351532</v>
      </c>
    </row>
    <row r="396" spans="2:16" s="224" customFormat="1" ht="15" customHeight="1" x14ac:dyDescent="0.25">
      <c r="B396" s="275" t="s">
        <v>78</v>
      </c>
      <c r="C396" s="275" t="s">
        <v>66</v>
      </c>
      <c r="D396" s="165">
        <v>7.4133511450205898</v>
      </c>
      <c r="E396" s="165">
        <v>7.7749489024240699</v>
      </c>
      <c r="F396" s="165">
        <v>7.7568102742047902</v>
      </c>
      <c r="G396" s="165">
        <v>7.74220378399548</v>
      </c>
      <c r="H396" s="165">
        <v>7.3710373956332598</v>
      </c>
      <c r="I396" s="165">
        <v>7.3685626797374599</v>
      </c>
      <c r="J396" s="165">
        <v>7.1905062161279503</v>
      </c>
      <c r="K396" s="165">
        <v>7.2545039062441603</v>
      </c>
      <c r="L396" s="165">
        <v>7.1936054818423401</v>
      </c>
      <c r="M396" s="165">
        <v>6.8087560294868599</v>
      </c>
      <c r="N396" s="165">
        <v>6.8087560294868599</v>
      </c>
      <c r="O396" s="165">
        <v>6.8087560294868599</v>
      </c>
      <c r="P396" s="165">
        <v>6.8087560294868599</v>
      </c>
    </row>
    <row r="397" spans="2:16" s="224" customFormat="1" ht="15" customHeight="1" x14ac:dyDescent="0.25">
      <c r="B397" s="275" t="s">
        <v>78</v>
      </c>
      <c r="C397" s="275" t="s">
        <v>147</v>
      </c>
      <c r="D397" s="165">
        <v>10.101725288472601</v>
      </c>
      <c r="E397" s="165">
        <v>10.0351468460389</v>
      </c>
      <c r="F397" s="165">
        <v>9.80502038697575</v>
      </c>
      <c r="G397" s="165">
        <v>9.8901217854306793</v>
      </c>
      <c r="H397" s="165">
        <v>9.5586549936271403</v>
      </c>
      <c r="I397" s="165">
        <v>10.0528178968815</v>
      </c>
      <c r="J397" s="165">
        <v>10.0528178968815</v>
      </c>
      <c r="K397" s="165">
        <v>10.0528178968815</v>
      </c>
      <c r="L397" s="165">
        <v>10.0528178968815</v>
      </c>
      <c r="M397" s="165">
        <v>10.0528178968815</v>
      </c>
      <c r="N397" s="165">
        <v>10.0528178968815</v>
      </c>
      <c r="O397" s="165">
        <v>10.0528178968815</v>
      </c>
      <c r="P397" s="165">
        <v>10.0528178968815</v>
      </c>
    </row>
    <row r="398" spans="2:16" s="224" customFormat="1" ht="15" customHeight="1" x14ac:dyDescent="0.25">
      <c r="B398" s="275" t="s">
        <v>78</v>
      </c>
      <c r="C398" s="275" t="s">
        <v>86</v>
      </c>
      <c r="D398" s="165">
        <v>2.0897601140578899</v>
      </c>
      <c r="E398" s="165">
        <v>2.2229708905652301</v>
      </c>
      <c r="F398" s="165">
        <v>2.2970744772573402</v>
      </c>
      <c r="G398" s="165">
        <v>2.2970744772573402</v>
      </c>
      <c r="H398" s="165">
        <v>2.35853058976467</v>
      </c>
      <c r="I398" s="165">
        <v>2.1141504473689401</v>
      </c>
      <c r="J398" s="165">
        <v>1.6348946032787199</v>
      </c>
      <c r="K398" s="165">
        <v>1.34646956071965</v>
      </c>
      <c r="L398" s="165">
        <v>1.34646956071965</v>
      </c>
      <c r="M398" s="165">
        <v>1.34646956071965</v>
      </c>
      <c r="N398" s="165">
        <v>1.34646956071965</v>
      </c>
      <c r="O398" s="165">
        <v>1.34646956071965</v>
      </c>
      <c r="P398" s="165">
        <v>1.34646956071965</v>
      </c>
    </row>
    <row r="399" spans="2:16" s="224" customFormat="1" ht="15" customHeight="1" x14ac:dyDescent="0.25">
      <c r="B399" s="275" t="s">
        <v>78</v>
      </c>
      <c r="C399" s="275" t="s">
        <v>108</v>
      </c>
      <c r="D399" s="165">
        <v>5.1219806048266401</v>
      </c>
      <c r="E399" s="165">
        <v>5.04314966807617</v>
      </c>
      <c r="F399" s="165">
        <v>4.8942418041554197</v>
      </c>
      <c r="G399" s="165">
        <v>4.8771611798776799</v>
      </c>
      <c r="H399" s="165">
        <v>4.8421185905984299</v>
      </c>
      <c r="I399" s="165">
        <v>4.6797048822910199</v>
      </c>
      <c r="J399" s="165">
        <v>4.6797048822910199</v>
      </c>
      <c r="K399" s="165">
        <v>4.6797048822910199</v>
      </c>
      <c r="L399" s="165">
        <v>4.6797048822910199</v>
      </c>
      <c r="M399" s="165">
        <v>4.6797048822910199</v>
      </c>
      <c r="N399" s="165">
        <v>4.6797048822910199</v>
      </c>
      <c r="O399" s="165">
        <v>4.6797048822910199</v>
      </c>
      <c r="P399" s="165">
        <v>4.6797048822910199</v>
      </c>
    </row>
    <row r="400" spans="2:16" s="224" customFormat="1" ht="15" customHeight="1" x14ac:dyDescent="0.25">
      <c r="B400" s="275" t="s">
        <v>78</v>
      </c>
      <c r="C400" s="275" t="s">
        <v>102</v>
      </c>
      <c r="D400" s="165">
        <v>4.7787026048930503</v>
      </c>
      <c r="E400" s="165">
        <v>4.9855334492574901</v>
      </c>
      <c r="F400" s="165">
        <v>5.0635590674197797</v>
      </c>
      <c r="G400" s="165">
        <v>5.1746930536644502</v>
      </c>
      <c r="H400" s="165">
        <v>5.2086542301682703</v>
      </c>
      <c r="I400" s="165">
        <v>5.0215842889586098</v>
      </c>
      <c r="J400" s="165">
        <v>4.9411310912405604</v>
      </c>
      <c r="K400" s="165">
        <v>4.7273750761288804</v>
      </c>
      <c r="L400" s="165">
        <v>4.51846124433205</v>
      </c>
      <c r="M400" s="165">
        <v>2.5801875706201698</v>
      </c>
      <c r="N400" s="165">
        <v>2.5801875706201698</v>
      </c>
      <c r="O400" s="165">
        <v>2.5801875706201698</v>
      </c>
      <c r="P400" s="165">
        <v>2.5801875706201698</v>
      </c>
    </row>
    <row r="401" spans="2:16" s="224" customFormat="1" ht="15" customHeight="1" x14ac:dyDescent="0.25">
      <c r="B401" s="275" t="s">
        <v>78</v>
      </c>
      <c r="C401" s="275" t="s">
        <v>117</v>
      </c>
      <c r="D401" s="165">
        <v>3.2261110335557799</v>
      </c>
      <c r="E401" s="165">
        <v>3.2261110335557799</v>
      </c>
      <c r="F401" s="165">
        <v>3.2261110335557799</v>
      </c>
      <c r="G401" s="165">
        <v>3.2261110335557799</v>
      </c>
      <c r="H401" s="165">
        <v>3.2261110335557799</v>
      </c>
      <c r="I401" s="165">
        <v>3.2261110335557799</v>
      </c>
      <c r="J401" s="165">
        <v>3.2261110335557799</v>
      </c>
      <c r="K401" s="165">
        <v>3.2261110335557799</v>
      </c>
      <c r="L401" s="165">
        <v>3.2261110335557799</v>
      </c>
      <c r="M401" s="165">
        <v>3.2261110335557799</v>
      </c>
      <c r="N401" s="165">
        <v>3.2261110335557799</v>
      </c>
      <c r="O401" s="165">
        <v>3.2261110335557799</v>
      </c>
      <c r="P401" s="165">
        <v>3.2261110335557799</v>
      </c>
    </row>
    <row r="402" spans="2:16" s="224" customFormat="1" ht="15" customHeight="1" x14ac:dyDescent="0.25">
      <c r="B402" s="275" t="s">
        <v>78</v>
      </c>
      <c r="C402" s="275" t="s">
        <v>131</v>
      </c>
      <c r="D402" s="165">
        <v>12.920844781867901</v>
      </c>
      <c r="E402" s="165">
        <v>12.986281125563499</v>
      </c>
      <c r="F402" s="165">
        <v>13.253777431652599</v>
      </c>
      <c r="G402" s="165">
        <v>13.253777431652599</v>
      </c>
      <c r="H402" s="165">
        <v>13.482623938718699</v>
      </c>
      <c r="I402" s="165">
        <v>11.9779358421171</v>
      </c>
      <c r="J402" s="165">
        <v>11.4765016468045</v>
      </c>
      <c r="K402" s="165">
        <v>10.885328409051001</v>
      </c>
      <c r="L402" s="165">
        <v>10.885328409051001</v>
      </c>
      <c r="M402" s="165">
        <v>10.885328409051001</v>
      </c>
      <c r="N402" s="165">
        <v>10.885328409051001</v>
      </c>
      <c r="O402" s="165">
        <v>10.885328409051001</v>
      </c>
      <c r="P402" s="165">
        <v>10.885328409051001</v>
      </c>
    </row>
    <row r="403" spans="2:16" s="224" customFormat="1" ht="15" customHeight="1" x14ac:dyDescent="0.25">
      <c r="B403" s="275" t="s">
        <v>78</v>
      </c>
      <c r="C403" s="275" t="s">
        <v>145</v>
      </c>
      <c r="D403" s="165">
        <v>6.9273981629758996</v>
      </c>
      <c r="E403" s="165">
        <v>8.6953505697132094</v>
      </c>
      <c r="F403" s="165">
        <v>10.244722511509099</v>
      </c>
      <c r="G403" s="165">
        <v>10.244722511509099</v>
      </c>
      <c r="H403" s="165">
        <v>12.1143011145827</v>
      </c>
      <c r="I403" s="165">
        <v>14.416487017528301</v>
      </c>
      <c r="J403" s="165">
        <v>15.8399388693928</v>
      </c>
      <c r="K403" s="165">
        <v>19.374269121243099</v>
      </c>
      <c r="L403" s="165">
        <v>19.374269121243099</v>
      </c>
      <c r="M403" s="165">
        <v>19.374269121243099</v>
      </c>
      <c r="N403" s="165">
        <v>19.374269121243099</v>
      </c>
      <c r="O403" s="165">
        <v>19.374269121243099</v>
      </c>
      <c r="P403" s="165">
        <v>19.374269121243099</v>
      </c>
    </row>
    <row r="404" spans="2:16" s="224" customFormat="1" ht="15" customHeight="1" x14ac:dyDescent="0.25">
      <c r="B404" s="275" t="s">
        <v>78</v>
      </c>
      <c r="C404" s="275" t="s">
        <v>129</v>
      </c>
      <c r="D404" s="165">
        <v>6.8433320157434503</v>
      </c>
      <c r="E404" s="165">
        <v>6.47982518000296</v>
      </c>
      <c r="F404" s="165">
        <v>6.31897618035691</v>
      </c>
      <c r="G404" s="165">
        <v>6.2907376750796002</v>
      </c>
      <c r="H404" s="165">
        <v>6.2857792777568902</v>
      </c>
      <c r="I404" s="165">
        <v>5.7147295702578802</v>
      </c>
      <c r="J404" s="165">
        <v>5.7147295702578802</v>
      </c>
      <c r="K404" s="165">
        <v>5.7147295702578802</v>
      </c>
      <c r="L404" s="165">
        <v>5.7147295702578802</v>
      </c>
      <c r="M404" s="165">
        <v>5.7147295702578802</v>
      </c>
      <c r="N404" s="165">
        <v>5.7147295702578802</v>
      </c>
      <c r="O404" s="165">
        <v>5.7147295702578802</v>
      </c>
      <c r="P404" s="165">
        <v>5.7147295702578802</v>
      </c>
    </row>
    <row r="405" spans="2:16" s="224" customFormat="1" ht="15" customHeight="1" x14ac:dyDescent="0.25">
      <c r="B405" s="275" t="s">
        <v>78</v>
      </c>
      <c r="C405" s="275" t="s">
        <v>124</v>
      </c>
      <c r="D405" s="165">
        <v>2.9620936539063698</v>
      </c>
      <c r="E405" s="165">
        <v>3.1434507917409502</v>
      </c>
      <c r="F405" s="165">
        <v>3.0540744001603999</v>
      </c>
      <c r="G405" s="165">
        <v>2.94567786184908</v>
      </c>
      <c r="H405" s="165">
        <v>2.89522004547463</v>
      </c>
      <c r="I405" s="165">
        <v>2.89522004547463</v>
      </c>
      <c r="J405" s="165">
        <v>2.89522004547463</v>
      </c>
      <c r="K405" s="165">
        <v>2.89522004547463</v>
      </c>
      <c r="L405" s="165">
        <v>2.89522004547463</v>
      </c>
      <c r="M405" s="165">
        <v>2.89522004547463</v>
      </c>
      <c r="N405" s="165">
        <v>2.89522004547463</v>
      </c>
      <c r="O405" s="165">
        <v>2.89522004547463</v>
      </c>
      <c r="P405" s="165">
        <v>2.89522004547463</v>
      </c>
    </row>
    <row r="406" spans="2:16" s="224" customFormat="1" ht="15" customHeight="1" x14ac:dyDescent="0.25">
      <c r="B406" s="275" t="s">
        <v>78</v>
      </c>
      <c r="C406" s="275" t="s">
        <v>152</v>
      </c>
      <c r="D406" s="165">
        <v>2.0433445874379599</v>
      </c>
      <c r="E406" s="165">
        <v>1.9936655819137801</v>
      </c>
      <c r="F406" s="165">
        <v>1.9740395976774701</v>
      </c>
      <c r="G406" s="165">
        <v>1.8611640325387699</v>
      </c>
      <c r="H406" s="165">
        <v>1.6989100696389701</v>
      </c>
      <c r="I406" s="165">
        <v>1.6336086755883701</v>
      </c>
      <c r="J406" s="165">
        <v>1.6336086755883701</v>
      </c>
      <c r="K406" s="165">
        <v>1.6336086755883701</v>
      </c>
      <c r="L406" s="165">
        <v>1.6336086755883701</v>
      </c>
      <c r="M406" s="165">
        <v>1.6336086755883701</v>
      </c>
      <c r="N406" s="165">
        <v>1.6336086755883701</v>
      </c>
      <c r="O406" s="165">
        <v>1.6336086755883701</v>
      </c>
      <c r="P406" s="165">
        <v>1.6336086755883701</v>
      </c>
    </row>
    <row r="407" spans="2:16" s="224" customFormat="1" ht="15" customHeight="1" x14ac:dyDescent="0.25">
      <c r="B407" s="275" t="s">
        <v>78</v>
      </c>
      <c r="C407" s="275" t="s">
        <v>154</v>
      </c>
      <c r="D407" s="165">
        <v>2.6036176908545698</v>
      </c>
      <c r="E407" s="165">
        <v>2.49883210138209</v>
      </c>
      <c r="F407" s="165">
        <v>2.3874323222443601</v>
      </c>
      <c r="G407" s="165">
        <v>2.1898426745236601</v>
      </c>
      <c r="H407" s="165">
        <v>2.0079712394417801</v>
      </c>
      <c r="I407" s="165">
        <v>1.7181398400441199</v>
      </c>
      <c r="J407" s="165">
        <v>1.7181398400441199</v>
      </c>
      <c r="K407" s="165">
        <v>1.7181398400441199</v>
      </c>
      <c r="L407" s="165">
        <v>1.7181398400441199</v>
      </c>
      <c r="M407" s="165">
        <v>1.7181398400441199</v>
      </c>
      <c r="N407" s="165">
        <v>1.7181398400441199</v>
      </c>
      <c r="O407" s="165">
        <v>1.7181398400441199</v>
      </c>
      <c r="P407" s="165">
        <v>1.7181398400441199</v>
      </c>
    </row>
    <row r="408" spans="2:16" s="224" customFormat="1" ht="15" customHeight="1" x14ac:dyDescent="0.25">
      <c r="B408" s="275" t="s">
        <v>78</v>
      </c>
      <c r="C408" s="275" t="s">
        <v>140</v>
      </c>
      <c r="D408" s="165">
        <v>1.8806232099914599</v>
      </c>
      <c r="E408" s="165">
        <v>2.1290272747245802</v>
      </c>
      <c r="F408" s="165">
        <v>2.3436036587422802</v>
      </c>
      <c r="G408" s="165">
        <v>2.47953893293049</v>
      </c>
      <c r="H408" s="165">
        <v>2.5688069945910899</v>
      </c>
      <c r="I408" s="165">
        <v>2.6637354028872702</v>
      </c>
      <c r="J408" s="165">
        <v>2.6637354028872702</v>
      </c>
      <c r="K408" s="165">
        <v>2.6637354028872702</v>
      </c>
      <c r="L408" s="165">
        <v>2.6637354028872702</v>
      </c>
      <c r="M408" s="165">
        <v>2.6637354028872702</v>
      </c>
      <c r="N408" s="165">
        <v>2.6637354028872702</v>
      </c>
      <c r="O408" s="165">
        <v>2.6637354028872702</v>
      </c>
      <c r="P408" s="165">
        <v>2.6637354028872702</v>
      </c>
    </row>
    <row r="409" spans="2:16" s="224" customFormat="1" ht="15" customHeight="1" x14ac:dyDescent="0.25">
      <c r="B409" s="275" t="s">
        <v>78</v>
      </c>
      <c r="C409" s="275" t="s">
        <v>97</v>
      </c>
      <c r="D409" s="165">
        <v>1.6367684943036001</v>
      </c>
      <c r="E409" s="165">
        <v>1.8246446990815299</v>
      </c>
      <c r="F409" s="165">
        <v>1.85523117429759</v>
      </c>
      <c r="G409" s="165">
        <v>1.75882013475705</v>
      </c>
      <c r="H409" s="165">
        <v>1.66873273496424</v>
      </c>
      <c r="I409" s="165">
        <v>1.33111811656234</v>
      </c>
      <c r="J409" s="165">
        <v>0.93993990417819495</v>
      </c>
      <c r="K409" s="165">
        <v>0.81979791531830404</v>
      </c>
      <c r="L409" s="165">
        <v>0.69098444540617598</v>
      </c>
      <c r="M409" s="165">
        <v>-0.58329975299189896</v>
      </c>
      <c r="N409" s="165">
        <v>-1.24935629021713</v>
      </c>
      <c r="O409" s="165">
        <v>-1.6325909400142</v>
      </c>
      <c r="P409" s="165">
        <v>-1.5977642098948199</v>
      </c>
    </row>
    <row r="410" spans="2:16" s="224" customFormat="1" ht="15" customHeight="1" x14ac:dyDescent="0.25">
      <c r="B410" s="275" t="s">
        <v>78</v>
      </c>
      <c r="C410" s="275" t="s">
        <v>189</v>
      </c>
      <c r="D410" s="165">
        <v>4.1605647254307101</v>
      </c>
      <c r="E410" s="165">
        <v>4.3133693509852504</v>
      </c>
      <c r="F410" s="165">
        <v>4.2047085740097696</v>
      </c>
      <c r="G410" s="165">
        <v>4.1145015135079896</v>
      </c>
      <c r="H410" s="165">
        <v>4.0243232233028197</v>
      </c>
      <c r="I410" s="165">
        <v>3.9859000400604598</v>
      </c>
      <c r="J410" s="165">
        <v>3.9348344871237102</v>
      </c>
      <c r="K410" s="165">
        <v>3.8418973299198198</v>
      </c>
      <c r="L410" s="165">
        <v>3.6222413543061398</v>
      </c>
      <c r="M410" s="165">
        <v>3.2389492185962698</v>
      </c>
      <c r="N410" s="165">
        <v>3.2389492185962698</v>
      </c>
      <c r="O410" s="165">
        <v>3.2389492185962698</v>
      </c>
      <c r="P410" s="165">
        <v>3.2389492185962698</v>
      </c>
    </row>
    <row r="411" spans="2:16" s="224" customFormat="1" ht="15" customHeight="1" x14ac:dyDescent="0.25">
      <c r="B411" s="275" t="s">
        <v>66</v>
      </c>
      <c r="C411" s="275" t="s">
        <v>97</v>
      </c>
      <c r="D411" s="165">
        <v>7.2784058256803199</v>
      </c>
      <c r="E411" s="165">
        <v>7.8961274181369703</v>
      </c>
      <c r="F411" s="165">
        <v>8.31823693930472</v>
      </c>
      <c r="G411" s="165">
        <v>8.8932655424987708</v>
      </c>
      <c r="H411" s="165">
        <v>9.1983103059222309</v>
      </c>
      <c r="I411" s="165">
        <v>9.2535026965821192</v>
      </c>
      <c r="J411" s="165">
        <v>10.6168317757444</v>
      </c>
      <c r="K411" s="165">
        <v>11.658296807611601</v>
      </c>
      <c r="L411" s="165">
        <v>12.579583033580599</v>
      </c>
      <c r="M411" s="165">
        <v>12.8994673431843</v>
      </c>
      <c r="N411" s="165">
        <v>12.8994673431843</v>
      </c>
      <c r="O411" s="165">
        <v>12.8994673431843</v>
      </c>
      <c r="P411" s="165">
        <v>12.8994673431843</v>
      </c>
    </row>
    <row r="412" spans="2:16" s="224" customFormat="1" ht="15" customHeight="1" x14ac:dyDescent="0.25">
      <c r="B412" s="275" t="s">
        <v>66</v>
      </c>
      <c r="C412" s="275" t="s">
        <v>147</v>
      </c>
      <c r="D412" s="165">
        <v>11.6928932917079</v>
      </c>
      <c r="E412" s="165">
        <v>11.6261626610099</v>
      </c>
      <c r="F412" s="165">
        <v>11.7363451854032</v>
      </c>
      <c r="G412" s="165">
        <v>11.7363451854032</v>
      </c>
      <c r="H412" s="165">
        <v>11.632436504674899</v>
      </c>
      <c r="I412" s="165">
        <v>11.5012695389635</v>
      </c>
      <c r="J412" s="165">
        <v>11.491855805673101</v>
      </c>
      <c r="K412" s="165">
        <v>12.35988380183</v>
      </c>
      <c r="L412" s="165">
        <v>12.35988380183</v>
      </c>
      <c r="M412" s="165">
        <v>12.35988380183</v>
      </c>
      <c r="N412" s="165">
        <v>12.35988380183</v>
      </c>
      <c r="O412" s="165">
        <v>12.35988380183</v>
      </c>
      <c r="P412" s="165">
        <v>12.35988380183</v>
      </c>
    </row>
    <row r="413" spans="2:16" s="224" customFormat="1" ht="15" customHeight="1" x14ac:dyDescent="0.25">
      <c r="B413" s="275" t="s">
        <v>66</v>
      </c>
      <c r="C413" s="275" t="s">
        <v>86</v>
      </c>
      <c r="D413" s="165">
        <v>6.7807723802393101</v>
      </c>
      <c r="E413" s="165">
        <v>6.3894588491344901</v>
      </c>
      <c r="F413" s="165">
        <v>6.3673646608374197</v>
      </c>
      <c r="G413" s="165">
        <v>6.3673646608374197</v>
      </c>
      <c r="H413" s="165">
        <v>6.5872576381918604</v>
      </c>
      <c r="I413" s="165">
        <v>6.4366647051527996</v>
      </c>
      <c r="J413" s="165">
        <v>6.4366647051527996</v>
      </c>
      <c r="K413" s="165">
        <v>6.4366647051527996</v>
      </c>
      <c r="L413" s="165">
        <v>6.4366647051527996</v>
      </c>
      <c r="M413" s="165">
        <v>6.4366647051527996</v>
      </c>
      <c r="N413" s="165">
        <v>6.4366647051527996</v>
      </c>
      <c r="O413" s="165">
        <v>6.4366647051527996</v>
      </c>
      <c r="P413" s="165">
        <v>6.4366647051527996</v>
      </c>
    </row>
    <row r="414" spans="2:16" s="224" customFormat="1" ht="15" customHeight="1" x14ac:dyDescent="0.25">
      <c r="B414" s="275" t="s">
        <v>66</v>
      </c>
      <c r="C414" s="275" t="s">
        <v>108</v>
      </c>
      <c r="D414" s="165">
        <v>10.7817003167201</v>
      </c>
      <c r="E414" s="165">
        <v>10.7817003167201</v>
      </c>
      <c r="F414" s="165">
        <v>10.7817003167201</v>
      </c>
      <c r="G414" s="165">
        <v>10.7817003167201</v>
      </c>
      <c r="H414" s="165">
        <v>10.7817003167201</v>
      </c>
      <c r="I414" s="165">
        <v>10.7817003167201</v>
      </c>
      <c r="J414" s="165">
        <v>10.7817003167201</v>
      </c>
      <c r="K414" s="165">
        <v>10.7817003167201</v>
      </c>
      <c r="L414" s="165">
        <v>10.7817003167201</v>
      </c>
      <c r="M414" s="165">
        <v>10.7817003167201</v>
      </c>
      <c r="N414" s="165">
        <v>10.7817003167201</v>
      </c>
      <c r="O414" s="165">
        <v>10.7817003167201</v>
      </c>
      <c r="P414" s="165">
        <v>10.7817003167201</v>
      </c>
    </row>
    <row r="415" spans="2:16" s="224" customFormat="1" ht="15" customHeight="1" x14ac:dyDescent="0.25">
      <c r="B415" s="275" t="s">
        <v>66</v>
      </c>
      <c r="C415" s="275" t="s">
        <v>102</v>
      </c>
      <c r="D415" s="165">
        <v>8.2992718517279105</v>
      </c>
      <c r="E415" s="165">
        <v>7.4985425278207503</v>
      </c>
      <c r="F415" s="165">
        <v>6.76237085278827</v>
      </c>
      <c r="G415" s="165">
        <v>6.76237085278827</v>
      </c>
      <c r="H415" s="165">
        <v>6.2067080028115296</v>
      </c>
      <c r="I415" s="165">
        <v>6.49745980669588</v>
      </c>
      <c r="J415" s="165">
        <v>6.5265299753816999</v>
      </c>
      <c r="K415" s="165">
        <v>6.1225431987937897</v>
      </c>
      <c r="L415" s="165">
        <v>6.1225431987937897</v>
      </c>
      <c r="M415" s="165">
        <v>6.1225431987937897</v>
      </c>
      <c r="N415" s="165">
        <v>6.1225431987937897</v>
      </c>
      <c r="O415" s="165">
        <v>6.1225431987937897</v>
      </c>
      <c r="P415" s="165">
        <v>6.1225431987937897</v>
      </c>
    </row>
    <row r="416" spans="2:16" s="224" customFormat="1" ht="15" customHeight="1" x14ac:dyDescent="0.25">
      <c r="B416" s="275" t="s">
        <v>66</v>
      </c>
      <c r="C416" s="275" t="s">
        <v>117</v>
      </c>
      <c r="D416" s="165">
        <v>5.5943129050586098</v>
      </c>
      <c r="E416" s="165">
        <v>5.5943129050586098</v>
      </c>
      <c r="F416" s="165">
        <v>5.5943129050586098</v>
      </c>
      <c r="G416" s="165">
        <v>5.5943129050586098</v>
      </c>
      <c r="H416" s="165">
        <v>5.5943129050586098</v>
      </c>
      <c r="I416" s="165">
        <v>5.5943129050586098</v>
      </c>
      <c r="J416" s="165">
        <v>5.5943129050586098</v>
      </c>
      <c r="K416" s="165">
        <v>5.5943129050586098</v>
      </c>
      <c r="L416" s="165">
        <v>5.5943129050586098</v>
      </c>
      <c r="M416" s="165">
        <v>5.5943129050586098</v>
      </c>
      <c r="N416" s="165">
        <v>5.5943129050586098</v>
      </c>
      <c r="O416" s="165">
        <v>5.5943129050586098</v>
      </c>
      <c r="P416" s="165">
        <v>5.5943129050586098</v>
      </c>
    </row>
    <row r="417" spans="2:16" s="224" customFormat="1" ht="15" customHeight="1" x14ac:dyDescent="0.25">
      <c r="B417" s="275" t="s">
        <v>66</v>
      </c>
      <c r="C417" s="275" t="s">
        <v>131</v>
      </c>
      <c r="D417" s="165">
        <v>14.840170313286601</v>
      </c>
      <c r="E417" s="165">
        <v>14.7367911027826</v>
      </c>
      <c r="F417" s="165">
        <v>14.009666904558699</v>
      </c>
      <c r="G417" s="165">
        <v>14.009666904558699</v>
      </c>
      <c r="H417" s="165">
        <v>13.454127332198</v>
      </c>
      <c r="I417" s="165">
        <v>12.2855228039222</v>
      </c>
      <c r="J417" s="165">
        <v>11.570495119354799</v>
      </c>
      <c r="K417" s="165">
        <v>11.3881837512355</v>
      </c>
      <c r="L417" s="165">
        <v>11.3881837512355</v>
      </c>
      <c r="M417" s="165">
        <v>11.3881837512355</v>
      </c>
      <c r="N417" s="165">
        <v>11.3881837512355</v>
      </c>
      <c r="O417" s="165">
        <v>11.3881837512355</v>
      </c>
      <c r="P417" s="165">
        <v>11.3881837512355</v>
      </c>
    </row>
    <row r="418" spans="2:16" s="224" customFormat="1" ht="15" customHeight="1" x14ac:dyDescent="0.25">
      <c r="B418" s="275" t="s">
        <v>66</v>
      </c>
      <c r="C418" s="275" t="s">
        <v>145</v>
      </c>
      <c r="D418" s="165">
        <v>11.787764230865401</v>
      </c>
      <c r="E418" s="165">
        <v>12.0659408343469</v>
      </c>
      <c r="F418" s="165">
        <v>12.3737910743284</v>
      </c>
      <c r="G418" s="165">
        <v>12.3737910743284</v>
      </c>
      <c r="H418" s="165">
        <v>13.442317370846601</v>
      </c>
      <c r="I418" s="165">
        <v>15.2421422313021</v>
      </c>
      <c r="J418" s="165">
        <v>16.896172582710498</v>
      </c>
      <c r="K418" s="165">
        <v>19.733974058123</v>
      </c>
      <c r="L418" s="165">
        <v>19.733974058123</v>
      </c>
      <c r="M418" s="165">
        <v>19.733974058123</v>
      </c>
      <c r="N418" s="165">
        <v>19.733974058123</v>
      </c>
      <c r="O418" s="165">
        <v>19.733974058123</v>
      </c>
      <c r="P418" s="165">
        <v>19.733974058123</v>
      </c>
    </row>
    <row r="419" spans="2:16" s="224" customFormat="1" ht="15" customHeight="1" x14ac:dyDescent="0.25">
      <c r="B419" s="275" t="s">
        <v>66</v>
      </c>
      <c r="C419" s="275" t="s">
        <v>129</v>
      </c>
      <c r="D419" s="165">
        <v>8.6092745561480495</v>
      </c>
      <c r="E419" s="165">
        <v>7.7209799335787803</v>
      </c>
      <c r="F419" s="165">
        <v>6.7453906286101004</v>
      </c>
      <c r="G419" s="165">
        <v>6.7453906286101004</v>
      </c>
      <c r="H419" s="165">
        <v>6.0001154855062202</v>
      </c>
      <c r="I419" s="165">
        <v>5.8212603315549103</v>
      </c>
      <c r="J419" s="165">
        <v>5.4570710786678003</v>
      </c>
      <c r="K419" s="165">
        <v>5.1911833763065696</v>
      </c>
      <c r="L419" s="165">
        <v>5.1911833763065696</v>
      </c>
      <c r="M419" s="165">
        <v>5.1911833763065696</v>
      </c>
      <c r="N419" s="165">
        <v>5.1911833763065696</v>
      </c>
      <c r="O419" s="165">
        <v>5.1911833763065696</v>
      </c>
      <c r="P419" s="165">
        <v>5.1911833763065696</v>
      </c>
    </row>
    <row r="420" spans="2:16" s="224" customFormat="1" ht="15" customHeight="1" x14ac:dyDescent="0.25">
      <c r="B420" s="275" t="s">
        <v>66</v>
      </c>
      <c r="C420" s="275" t="s">
        <v>124</v>
      </c>
      <c r="D420" s="165">
        <v>5.8810118307007704</v>
      </c>
      <c r="E420" s="165">
        <v>5.9781061082041997</v>
      </c>
      <c r="F420" s="165">
        <v>6.0098106841569798</v>
      </c>
      <c r="G420" s="165">
        <v>6.0098106841569798</v>
      </c>
      <c r="H420" s="165">
        <v>6.3691349927135201</v>
      </c>
      <c r="I420" s="165">
        <v>6.6108983938138799</v>
      </c>
      <c r="J420" s="165">
        <v>6.8817656475075104</v>
      </c>
      <c r="K420" s="165">
        <v>7.0841826193188204</v>
      </c>
      <c r="L420" s="165">
        <v>7.0841826193188204</v>
      </c>
      <c r="M420" s="165">
        <v>7.0841826193188204</v>
      </c>
      <c r="N420" s="165">
        <v>7.0841826193188204</v>
      </c>
      <c r="O420" s="165">
        <v>7.0841826193188204</v>
      </c>
      <c r="P420" s="165">
        <v>7.0841826193188204</v>
      </c>
    </row>
    <row r="421" spans="2:16" s="224" customFormat="1" ht="15" customHeight="1" x14ac:dyDescent="0.25">
      <c r="B421" s="275" t="s">
        <v>66</v>
      </c>
      <c r="C421" s="275" t="s">
        <v>152</v>
      </c>
      <c r="D421" s="165">
        <v>6.3940634873099</v>
      </c>
      <c r="E421" s="165">
        <v>7.1715507633749001</v>
      </c>
      <c r="F421" s="165">
        <v>6.6142631749867604</v>
      </c>
      <c r="G421" s="165">
        <v>6.6142631749867604</v>
      </c>
      <c r="H421" s="165">
        <v>5.6651264110992097</v>
      </c>
      <c r="I421" s="165">
        <v>4.3594394970146997</v>
      </c>
      <c r="J421" s="165">
        <v>3.7679091543570702</v>
      </c>
      <c r="K421" s="165">
        <v>4.0436114539161698</v>
      </c>
      <c r="L421" s="165">
        <v>4.0436114539161698</v>
      </c>
      <c r="M421" s="165">
        <v>4.0436114539161698</v>
      </c>
      <c r="N421" s="165">
        <v>4.0436114539161698</v>
      </c>
      <c r="O421" s="165">
        <v>4.0436114539161698</v>
      </c>
      <c r="P421" s="165">
        <v>4.0436114539161698</v>
      </c>
    </row>
    <row r="422" spans="2:16" s="224" customFormat="1" ht="15" customHeight="1" x14ac:dyDescent="0.25">
      <c r="B422" s="275" t="s">
        <v>66</v>
      </c>
      <c r="C422" s="275" t="s">
        <v>154</v>
      </c>
      <c r="D422" s="165">
        <v>5.7376005269597101</v>
      </c>
      <c r="E422" s="165">
        <v>5.1229221772699196</v>
      </c>
      <c r="F422" s="165">
        <v>4.5720652037221301</v>
      </c>
      <c r="G422" s="165">
        <v>4.5720652037221301</v>
      </c>
      <c r="H422" s="165">
        <v>3.8040016239757901</v>
      </c>
      <c r="I422" s="165">
        <v>3.3526224198636099</v>
      </c>
      <c r="J422" s="165">
        <v>3.4428181025987699</v>
      </c>
      <c r="K422" s="165">
        <v>2.56608287428244</v>
      </c>
      <c r="L422" s="165">
        <v>2.56608287428244</v>
      </c>
      <c r="M422" s="165">
        <v>2.56608287428244</v>
      </c>
      <c r="N422" s="165">
        <v>2.56608287428244</v>
      </c>
      <c r="O422" s="165">
        <v>2.56608287428244</v>
      </c>
      <c r="P422" s="165">
        <v>2.56608287428244</v>
      </c>
    </row>
    <row r="423" spans="2:16" s="224" customFormat="1" ht="15" customHeight="1" x14ac:dyDescent="0.25">
      <c r="B423" s="275" t="s">
        <v>66</v>
      </c>
      <c r="C423" s="275" t="s">
        <v>140</v>
      </c>
      <c r="D423" s="165">
        <v>6.6521645642555596</v>
      </c>
      <c r="E423" s="165">
        <v>6.8474430527093304</v>
      </c>
      <c r="F423" s="165">
        <v>6.7000999110041102</v>
      </c>
      <c r="G423" s="165">
        <v>6.7000999110041102</v>
      </c>
      <c r="H423" s="165">
        <v>6.6746164921621398</v>
      </c>
      <c r="I423" s="165">
        <v>6.2527211587697398</v>
      </c>
      <c r="J423" s="165">
        <v>6.0346473771087998</v>
      </c>
      <c r="K423" s="165">
        <v>5.8355226328517302</v>
      </c>
      <c r="L423" s="165">
        <v>5.8355226328517302</v>
      </c>
      <c r="M423" s="165">
        <v>5.8355226328517302</v>
      </c>
      <c r="N423" s="165">
        <v>5.8355226328517302</v>
      </c>
      <c r="O423" s="165">
        <v>5.8355226328517302</v>
      </c>
      <c r="P423" s="165">
        <v>5.8355226328517302</v>
      </c>
    </row>
    <row r="424" spans="2:16" s="224" customFormat="1" ht="15" customHeight="1" x14ac:dyDescent="0.25">
      <c r="B424" s="275" t="s">
        <v>66</v>
      </c>
      <c r="C424" s="275" t="s">
        <v>189</v>
      </c>
      <c r="D424" s="165">
        <v>7.9887871165200801</v>
      </c>
      <c r="E424" s="165">
        <v>6.6058644137921796</v>
      </c>
      <c r="F424" s="165">
        <v>5.3113312755120203</v>
      </c>
      <c r="G424" s="165">
        <v>5.3113312755120203</v>
      </c>
      <c r="H424" s="165">
        <v>4.3048975613239202</v>
      </c>
      <c r="I424" s="165">
        <v>3.7822052443460898</v>
      </c>
      <c r="J424" s="165">
        <v>2.7562887207259501</v>
      </c>
      <c r="K424" s="165">
        <v>2.7887392338830099</v>
      </c>
      <c r="L424" s="165">
        <v>2.7887392338830099</v>
      </c>
      <c r="M424" s="165">
        <v>2.7887392338830099</v>
      </c>
      <c r="N424" s="165">
        <v>2.7887392338830099</v>
      </c>
      <c r="O424" s="165">
        <v>2.7887392338830099</v>
      </c>
      <c r="P424" s="165">
        <v>2.7887392338830099</v>
      </c>
    </row>
    <row r="425" spans="2:16" s="224" customFormat="1" ht="15" customHeight="1" x14ac:dyDescent="0.25">
      <c r="B425" s="275" t="s">
        <v>81</v>
      </c>
      <c r="C425" s="275" t="s">
        <v>145</v>
      </c>
      <c r="D425" s="165">
        <v>6.5577119761768099</v>
      </c>
      <c r="E425" s="165">
        <v>6.5577119761768099</v>
      </c>
      <c r="F425" s="165">
        <v>6.5577119761768099</v>
      </c>
      <c r="G425" s="165">
        <v>6.5577119761768099</v>
      </c>
      <c r="H425" s="165">
        <v>6.5577119761768099</v>
      </c>
      <c r="I425" s="165">
        <v>6.5577119761768099</v>
      </c>
      <c r="J425" s="165">
        <v>6.5577119761768099</v>
      </c>
      <c r="K425" s="165">
        <v>6.5577119761768099</v>
      </c>
      <c r="L425" s="165">
        <v>6.5577119761768099</v>
      </c>
      <c r="M425" s="165">
        <v>6.5577119761768099</v>
      </c>
      <c r="N425" s="165">
        <v>6.5577119761768099</v>
      </c>
      <c r="O425" s="165">
        <v>6.5577119761768099</v>
      </c>
      <c r="P425" s="165">
        <v>6.5577119761768099</v>
      </c>
    </row>
    <row r="426" spans="2:16" s="224" customFormat="1" ht="15" customHeight="1" x14ac:dyDescent="0.25">
      <c r="B426" s="275" t="s">
        <v>81</v>
      </c>
      <c r="C426" s="275" t="s">
        <v>126</v>
      </c>
      <c r="D426" s="165">
        <v>0.37682676256077802</v>
      </c>
      <c r="E426" s="165">
        <v>0.37682676256077802</v>
      </c>
      <c r="F426" s="165">
        <v>0.37682676256077802</v>
      </c>
      <c r="G426" s="165">
        <v>0.37682676256077802</v>
      </c>
      <c r="H426" s="165">
        <v>0.37682676256077802</v>
      </c>
      <c r="I426" s="165">
        <v>0.37682676256077802</v>
      </c>
      <c r="J426" s="165">
        <v>0.37682676256077802</v>
      </c>
      <c r="K426" s="165">
        <v>0.37682676256077802</v>
      </c>
      <c r="L426" s="165">
        <v>0.37682676256077802</v>
      </c>
      <c r="M426" s="165">
        <v>0.37682676256077802</v>
      </c>
      <c r="N426" s="165">
        <v>0.37682676256077802</v>
      </c>
      <c r="O426" s="165">
        <v>0.37682676256077802</v>
      </c>
      <c r="P426" s="165">
        <v>0.37682676256077802</v>
      </c>
    </row>
    <row r="427" spans="2:16" s="224" customFormat="1" ht="15" customHeight="1" x14ac:dyDescent="0.25">
      <c r="B427" s="275" t="s">
        <v>81</v>
      </c>
      <c r="C427" s="275" t="s">
        <v>97</v>
      </c>
      <c r="D427" s="165">
        <v>0.74488023924208002</v>
      </c>
      <c r="E427" s="165">
        <v>1.1823180791912</v>
      </c>
      <c r="F427" s="165">
        <v>1.5449412227667001</v>
      </c>
      <c r="G427" s="165">
        <v>1.7256533702966399</v>
      </c>
      <c r="H427" s="165">
        <v>1.84638837575383</v>
      </c>
      <c r="I427" s="165">
        <v>2.4603427069764399</v>
      </c>
      <c r="J427" s="165">
        <v>2.4603427069764399</v>
      </c>
      <c r="K427" s="165">
        <v>2.4603427069764399</v>
      </c>
      <c r="L427" s="165">
        <v>2.4603427069764399</v>
      </c>
      <c r="M427" s="165">
        <v>2.4603427069764399</v>
      </c>
      <c r="N427" s="165">
        <v>2.4603427069764399</v>
      </c>
      <c r="O427" s="165">
        <v>2.4603427069764399</v>
      </c>
      <c r="P427" s="165">
        <v>2.4603427069764399</v>
      </c>
    </row>
    <row r="428" spans="2:16" s="224" customFormat="1" ht="15" customHeight="1" x14ac:dyDescent="0.25">
      <c r="B428" s="275" t="s">
        <v>53</v>
      </c>
      <c r="C428" s="275" t="s">
        <v>97</v>
      </c>
      <c r="D428" s="165">
        <v>2.6355206738131698</v>
      </c>
      <c r="E428" s="165">
        <v>2.6355206738131698</v>
      </c>
      <c r="F428" s="165">
        <v>2.6355206738131698</v>
      </c>
      <c r="G428" s="165">
        <v>2.6355206738131698</v>
      </c>
      <c r="H428" s="165">
        <v>2.6355206738131698</v>
      </c>
      <c r="I428" s="165">
        <v>2.6355206738131698</v>
      </c>
      <c r="J428" s="165">
        <v>2.6355206738131698</v>
      </c>
      <c r="K428" s="165">
        <v>2.6355206738131698</v>
      </c>
      <c r="L428" s="165">
        <v>2.6355206738131698</v>
      </c>
      <c r="M428" s="165">
        <v>2.6355206738131698</v>
      </c>
      <c r="N428" s="165">
        <v>2.6355206738131698</v>
      </c>
      <c r="O428" s="165">
        <v>2.6355206738131698</v>
      </c>
      <c r="P428" s="165">
        <v>2.6355206738131698</v>
      </c>
    </row>
    <row r="429" spans="2:16" s="224" customFormat="1" ht="15" customHeight="1" x14ac:dyDescent="0.25">
      <c r="B429" s="275" t="s">
        <v>147</v>
      </c>
      <c r="C429" s="275" t="s">
        <v>86</v>
      </c>
      <c r="D429" s="165">
        <v>11.1259352556667</v>
      </c>
      <c r="E429" s="165">
        <v>9.9403373100677292</v>
      </c>
      <c r="F429" s="165">
        <v>10.1188686695039</v>
      </c>
      <c r="G429" s="165">
        <v>10.1188686695039</v>
      </c>
      <c r="H429" s="165">
        <v>9.6114169422048494</v>
      </c>
      <c r="I429" s="165">
        <v>8.9994778227019303</v>
      </c>
      <c r="J429" s="165">
        <v>8.9994778227019303</v>
      </c>
      <c r="K429" s="165">
        <v>8.9994778227019303</v>
      </c>
      <c r="L429" s="165">
        <v>8.9994778227019303</v>
      </c>
      <c r="M429" s="165">
        <v>8.9994778227019303</v>
      </c>
      <c r="N429" s="165">
        <v>8.9994778227019303</v>
      </c>
      <c r="O429" s="165">
        <v>8.9994778227019303</v>
      </c>
      <c r="P429" s="165">
        <v>8.9994778227019303</v>
      </c>
    </row>
    <row r="430" spans="2:16" s="224" customFormat="1" ht="15" customHeight="1" x14ac:dyDescent="0.25">
      <c r="B430" s="275" t="s">
        <v>147</v>
      </c>
      <c r="C430" s="275" t="s">
        <v>108</v>
      </c>
      <c r="D430" s="165">
        <v>8.04253666463506</v>
      </c>
      <c r="E430" s="165">
        <v>7.6065870235035904</v>
      </c>
      <c r="F430" s="165">
        <v>7.2509448863133503</v>
      </c>
      <c r="G430" s="165">
        <v>7.0707906062681403</v>
      </c>
      <c r="H430" s="165">
        <v>6.8497127044831796</v>
      </c>
      <c r="I430" s="165">
        <v>6.9472608365242401</v>
      </c>
      <c r="J430" s="165">
        <v>6.9472608365242401</v>
      </c>
      <c r="K430" s="165">
        <v>6.9472608365242401</v>
      </c>
      <c r="L430" s="165">
        <v>6.9472608365242401</v>
      </c>
      <c r="M430" s="165">
        <v>6.9472608365242401</v>
      </c>
      <c r="N430" s="165">
        <v>6.9472608365242401</v>
      </c>
      <c r="O430" s="165">
        <v>6.9472608365242401</v>
      </c>
      <c r="P430" s="165">
        <v>6.9472608365242401</v>
      </c>
    </row>
    <row r="431" spans="2:16" s="224" customFormat="1" ht="15" customHeight="1" x14ac:dyDescent="0.25">
      <c r="B431" s="275" t="s">
        <v>147</v>
      </c>
      <c r="C431" s="275" t="s">
        <v>102</v>
      </c>
      <c r="D431" s="165">
        <v>8.0065330410316804</v>
      </c>
      <c r="E431" s="165">
        <v>7.4835403752967302</v>
      </c>
      <c r="F431" s="165">
        <v>6.9844389401998903</v>
      </c>
      <c r="G431" s="165">
        <v>6.9844389401998903</v>
      </c>
      <c r="H431" s="165">
        <v>6.5770931379140301</v>
      </c>
      <c r="I431" s="165">
        <v>7.03763390708865</v>
      </c>
      <c r="J431" s="165">
        <v>7.2278581533555801</v>
      </c>
      <c r="K431" s="165">
        <v>7.3387223546904101</v>
      </c>
      <c r="L431" s="165">
        <v>7.3387223546904101</v>
      </c>
      <c r="M431" s="165">
        <v>7.3387223546904101</v>
      </c>
      <c r="N431" s="165">
        <v>7.3387223546904101</v>
      </c>
      <c r="O431" s="165">
        <v>7.3387223546904101</v>
      </c>
      <c r="P431" s="165">
        <v>7.3387223546904101</v>
      </c>
    </row>
    <row r="432" spans="2:16" s="224" customFormat="1" ht="15" customHeight="1" x14ac:dyDescent="0.25">
      <c r="B432" s="275" t="s">
        <v>147</v>
      </c>
      <c r="C432" s="275" t="s">
        <v>117</v>
      </c>
      <c r="D432" s="165">
        <v>14.1218198124189</v>
      </c>
      <c r="E432" s="165">
        <v>14.1218198124189</v>
      </c>
      <c r="F432" s="165">
        <v>14.1218198124189</v>
      </c>
      <c r="G432" s="165">
        <v>14.1218198124189</v>
      </c>
      <c r="H432" s="165">
        <v>14.1218198124189</v>
      </c>
      <c r="I432" s="165">
        <v>14.1218198124189</v>
      </c>
      <c r="J432" s="165">
        <v>14.1218198124189</v>
      </c>
      <c r="K432" s="165">
        <v>14.1218198124189</v>
      </c>
      <c r="L432" s="165">
        <v>14.1218198124189</v>
      </c>
      <c r="M432" s="165">
        <v>14.1218198124189</v>
      </c>
      <c r="N432" s="165">
        <v>14.1218198124189</v>
      </c>
      <c r="O432" s="165">
        <v>14.1218198124189</v>
      </c>
      <c r="P432" s="165">
        <v>14.1218198124189</v>
      </c>
    </row>
    <row r="433" spans="2:16" s="224" customFormat="1" ht="15" customHeight="1" x14ac:dyDescent="0.25">
      <c r="B433" s="275" t="s">
        <v>147</v>
      </c>
      <c r="C433" s="275" t="s">
        <v>131</v>
      </c>
      <c r="D433" s="165">
        <v>10.890514291631799</v>
      </c>
      <c r="E433" s="165">
        <v>10.7583412578041</v>
      </c>
      <c r="F433" s="165">
        <v>10.6363548121039</v>
      </c>
      <c r="G433" s="165">
        <v>10.6363548121039</v>
      </c>
      <c r="H433" s="165">
        <v>10.493321004947701</v>
      </c>
      <c r="I433" s="165">
        <v>10.7356291878699</v>
      </c>
      <c r="J433" s="165">
        <v>10.2106808898683</v>
      </c>
      <c r="K433" s="165">
        <v>9.8089404292433393</v>
      </c>
      <c r="L433" s="165">
        <v>9.8089404292433393</v>
      </c>
      <c r="M433" s="165">
        <v>9.8089404292433393</v>
      </c>
      <c r="N433" s="165">
        <v>9.8089404292433393</v>
      </c>
      <c r="O433" s="165">
        <v>9.8089404292433393</v>
      </c>
      <c r="P433" s="165">
        <v>9.8089404292433393</v>
      </c>
    </row>
    <row r="434" spans="2:16" s="224" customFormat="1" ht="15" customHeight="1" x14ac:dyDescent="0.25">
      <c r="B434" s="275" t="s">
        <v>147</v>
      </c>
      <c r="C434" s="275" t="s">
        <v>145</v>
      </c>
      <c r="D434" s="165">
        <v>12.7751820200721</v>
      </c>
      <c r="E434" s="165">
        <v>12.9944516024336</v>
      </c>
      <c r="F434" s="165">
        <v>13.209635055667199</v>
      </c>
      <c r="G434" s="165">
        <v>13.209635055667199</v>
      </c>
      <c r="H434" s="165">
        <v>13.015733146537899</v>
      </c>
      <c r="I434" s="165">
        <v>13.3005811562138</v>
      </c>
      <c r="J434" s="165">
        <v>13.7095519801909</v>
      </c>
      <c r="K434" s="165">
        <v>15.320831765347499</v>
      </c>
      <c r="L434" s="165">
        <v>15.320831765347499</v>
      </c>
      <c r="M434" s="165">
        <v>15.320831765347499</v>
      </c>
      <c r="N434" s="165">
        <v>15.320831765347499</v>
      </c>
      <c r="O434" s="165">
        <v>15.320831765347499</v>
      </c>
      <c r="P434" s="165">
        <v>15.320831765347499</v>
      </c>
    </row>
    <row r="435" spans="2:16" s="224" customFormat="1" ht="15" customHeight="1" x14ac:dyDescent="0.25">
      <c r="B435" s="275" t="s">
        <v>147</v>
      </c>
      <c r="C435" s="275" t="s">
        <v>129</v>
      </c>
      <c r="D435" s="165">
        <v>9.3756676778491599</v>
      </c>
      <c r="E435" s="165">
        <v>8.5073317188706294</v>
      </c>
      <c r="F435" s="165">
        <v>8.0421010772610995</v>
      </c>
      <c r="G435" s="165">
        <v>8.0421010772610995</v>
      </c>
      <c r="H435" s="165">
        <v>7.4554471809949101</v>
      </c>
      <c r="I435" s="165">
        <v>7.4712023566524399</v>
      </c>
      <c r="J435" s="165">
        <v>7.1806990602180898</v>
      </c>
      <c r="K435" s="165">
        <v>7.5602479261300202</v>
      </c>
      <c r="L435" s="165">
        <v>7.5602479261300202</v>
      </c>
      <c r="M435" s="165">
        <v>7.5602479261300202</v>
      </c>
      <c r="N435" s="165">
        <v>7.5602479261300202</v>
      </c>
      <c r="O435" s="165">
        <v>7.5602479261300202</v>
      </c>
      <c r="P435" s="165">
        <v>7.5602479261300202</v>
      </c>
    </row>
    <row r="436" spans="2:16" s="224" customFormat="1" ht="15" customHeight="1" x14ac:dyDescent="0.25">
      <c r="B436" s="275" t="s">
        <v>147</v>
      </c>
      <c r="C436" s="275" t="s">
        <v>124</v>
      </c>
      <c r="D436" s="165">
        <v>12.500855008222199</v>
      </c>
      <c r="E436" s="165">
        <v>11.3123599087586</v>
      </c>
      <c r="F436" s="165">
        <v>10.669446119244</v>
      </c>
      <c r="G436" s="165">
        <v>10.669446119244</v>
      </c>
      <c r="H436" s="165">
        <v>9.62388884833336</v>
      </c>
      <c r="I436" s="165">
        <v>9.4832644800098702</v>
      </c>
      <c r="J436" s="165">
        <v>9.0156293511064405</v>
      </c>
      <c r="K436" s="165">
        <v>8.8924370596908897</v>
      </c>
      <c r="L436" s="165">
        <v>8.8924370596908897</v>
      </c>
      <c r="M436" s="165">
        <v>8.8924370596908897</v>
      </c>
      <c r="N436" s="165">
        <v>8.8924370596908897</v>
      </c>
      <c r="O436" s="165">
        <v>8.8924370596908897</v>
      </c>
      <c r="P436" s="165">
        <v>8.8924370596908897</v>
      </c>
    </row>
    <row r="437" spans="2:16" s="224" customFormat="1" ht="15" customHeight="1" x14ac:dyDescent="0.25">
      <c r="B437" s="275" t="s">
        <v>147</v>
      </c>
      <c r="C437" s="275" t="s">
        <v>152</v>
      </c>
      <c r="D437" s="165">
        <v>8.6387281492062495</v>
      </c>
      <c r="E437" s="165">
        <v>7.6873335139374097</v>
      </c>
      <c r="F437" s="165">
        <v>7.13735494827427</v>
      </c>
      <c r="G437" s="165">
        <v>7.13735494827427</v>
      </c>
      <c r="H437" s="165">
        <v>6.4493555043606996</v>
      </c>
      <c r="I437" s="165">
        <v>6.2894919961715301</v>
      </c>
      <c r="J437" s="165">
        <v>6.1289241825427103</v>
      </c>
      <c r="K437" s="165">
        <v>6.1387179707889699</v>
      </c>
      <c r="L437" s="165">
        <v>6.1387179707889699</v>
      </c>
      <c r="M437" s="165">
        <v>6.1387179707889699</v>
      </c>
      <c r="N437" s="165">
        <v>6.1387179707889699</v>
      </c>
      <c r="O437" s="165">
        <v>6.1387179707889699</v>
      </c>
      <c r="P437" s="165">
        <v>6.1387179707889699</v>
      </c>
    </row>
    <row r="438" spans="2:16" s="224" customFormat="1" ht="15" customHeight="1" x14ac:dyDescent="0.25">
      <c r="B438" s="275" t="s">
        <v>147</v>
      </c>
      <c r="C438" s="275" t="s">
        <v>154</v>
      </c>
      <c r="D438" s="165">
        <v>3.6163124666723698</v>
      </c>
      <c r="E438" s="165">
        <v>3.1877511635336901</v>
      </c>
      <c r="F438" s="165">
        <v>2.96016425786839</v>
      </c>
      <c r="G438" s="165">
        <v>2.96016425786839</v>
      </c>
      <c r="H438" s="165">
        <v>2.4259187960627502</v>
      </c>
      <c r="I438" s="165">
        <v>2.1129029883094099</v>
      </c>
      <c r="J438" s="165">
        <v>1.44709048071476</v>
      </c>
      <c r="K438" s="165">
        <v>0.68769849719544995</v>
      </c>
      <c r="L438" s="165">
        <v>0.68769849719544995</v>
      </c>
      <c r="M438" s="165">
        <v>0.68769849719544995</v>
      </c>
      <c r="N438" s="165">
        <v>0.68769849719544995</v>
      </c>
      <c r="O438" s="165">
        <v>0.68769849719544995</v>
      </c>
      <c r="P438" s="165">
        <v>0.68769849719544995</v>
      </c>
    </row>
    <row r="439" spans="2:16" s="224" customFormat="1" ht="15" customHeight="1" x14ac:dyDescent="0.25">
      <c r="B439" s="275" t="s">
        <v>147</v>
      </c>
      <c r="C439" s="275" t="s">
        <v>140</v>
      </c>
      <c r="D439" s="165">
        <v>12.787357651389099</v>
      </c>
      <c r="E439" s="165">
        <v>11.494261985476699</v>
      </c>
      <c r="F439" s="165">
        <v>10.890308965271201</v>
      </c>
      <c r="G439" s="165">
        <v>10.890308965271201</v>
      </c>
      <c r="H439" s="165">
        <v>10.0172702453008</v>
      </c>
      <c r="I439" s="165">
        <v>9.4442531164009704</v>
      </c>
      <c r="J439" s="165">
        <v>9.1724398424338904</v>
      </c>
      <c r="K439" s="165">
        <v>8.93213593187442</v>
      </c>
      <c r="L439" s="165">
        <v>8.93213593187442</v>
      </c>
      <c r="M439" s="165">
        <v>8.93213593187442</v>
      </c>
      <c r="N439" s="165">
        <v>8.93213593187442</v>
      </c>
      <c r="O439" s="165">
        <v>8.93213593187442</v>
      </c>
      <c r="P439" s="165">
        <v>8.93213593187442</v>
      </c>
    </row>
    <row r="440" spans="2:16" s="224" customFormat="1" ht="15" customHeight="1" x14ac:dyDescent="0.25">
      <c r="B440" s="275" t="s">
        <v>147</v>
      </c>
      <c r="C440" s="275" t="s">
        <v>97</v>
      </c>
      <c r="D440" s="165">
        <v>21.5948055058577</v>
      </c>
      <c r="E440" s="165">
        <v>20.971745700458499</v>
      </c>
      <c r="F440" s="165">
        <v>19.437314873208599</v>
      </c>
      <c r="G440" s="165">
        <v>17.733980244774099</v>
      </c>
      <c r="H440" s="165">
        <v>16.569004208768799</v>
      </c>
      <c r="I440" s="165">
        <v>15.9775814775622</v>
      </c>
      <c r="J440" s="165">
        <v>15.4050558909884</v>
      </c>
      <c r="K440" s="165">
        <v>14.924761122110301</v>
      </c>
      <c r="L440" s="165">
        <v>14.924761122110301</v>
      </c>
      <c r="M440" s="165">
        <v>14.924761122110301</v>
      </c>
      <c r="N440" s="165">
        <v>14.924761122110301</v>
      </c>
      <c r="O440" s="165">
        <v>14.924761122110301</v>
      </c>
      <c r="P440" s="165">
        <v>14.924761122110301</v>
      </c>
    </row>
    <row r="441" spans="2:16" s="224" customFormat="1" ht="15" customHeight="1" x14ac:dyDescent="0.25">
      <c r="B441" s="275" t="s">
        <v>147</v>
      </c>
      <c r="C441" s="275" t="s">
        <v>189</v>
      </c>
      <c r="D441" s="165">
        <v>3.7621687271024</v>
      </c>
      <c r="E441" s="165">
        <v>3.7165630266103298</v>
      </c>
      <c r="F441" s="165">
        <v>3.9407552519662601</v>
      </c>
      <c r="G441" s="165">
        <v>3.9407552519662601</v>
      </c>
      <c r="H441" s="165">
        <v>3.8985259280347102</v>
      </c>
      <c r="I441" s="165">
        <v>4.0134641403577502</v>
      </c>
      <c r="J441" s="165">
        <v>4.2997304929013804</v>
      </c>
      <c r="K441" s="165">
        <v>4.2042662110071198</v>
      </c>
      <c r="L441" s="165">
        <v>4.2042662110071198</v>
      </c>
      <c r="M441" s="165">
        <v>4.2042662110071198</v>
      </c>
      <c r="N441" s="165">
        <v>4.2042662110071198</v>
      </c>
      <c r="O441" s="165">
        <v>4.2042662110071198</v>
      </c>
      <c r="P441" s="165">
        <v>4.2042662110071198</v>
      </c>
    </row>
    <row r="442" spans="2:16" s="224" customFormat="1" ht="15" customHeight="1" x14ac:dyDescent="0.25">
      <c r="B442" s="275" t="s">
        <v>582</v>
      </c>
      <c r="C442" s="275" t="s">
        <v>97</v>
      </c>
      <c r="D442" s="165">
        <v>21.5948055058577</v>
      </c>
      <c r="E442" s="165">
        <v>20.971745700458499</v>
      </c>
      <c r="F442" s="165">
        <v>19.437314873208599</v>
      </c>
      <c r="G442" s="165">
        <v>17.733980244774099</v>
      </c>
      <c r="H442" s="165">
        <v>16.569004208768799</v>
      </c>
      <c r="I442" s="165">
        <v>15.9775814775622</v>
      </c>
      <c r="J442" s="165">
        <v>15.4050558909884</v>
      </c>
      <c r="K442" s="165">
        <v>14.924761122110301</v>
      </c>
      <c r="L442" s="165">
        <v>14.924761122110301</v>
      </c>
      <c r="M442" s="165">
        <v>14.924761122110301</v>
      </c>
      <c r="N442" s="165">
        <v>14.924761122110301</v>
      </c>
      <c r="O442" s="165">
        <v>14.924761122110301</v>
      </c>
      <c r="P442" s="165">
        <v>14.924761122110301</v>
      </c>
    </row>
    <row r="443" spans="2:16" s="224" customFormat="1" ht="15" customHeight="1" x14ac:dyDescent="0.25">
      <c r="B443" s="275" t="s">
        <v>86</v>
      </c>
      <c r="C443" s="275" t="s">
        <v>108</v>
      </c>
      <c r="D443" s="165">
        <v>5.95992360586669</v>
      </c>
      <c r="E443" s="165">
        <v>5.95992360586669</v>
      </c>
      <c r="F443" s="165">
        <v>5.95992360586669</v>
      </c>
      <c r="G443" s="165">
        <v>5.95992360586669</v>
      </c>
      <c r="H443" s="165">
        <v>5.95992360586669</v>
      </c>
      <c r="I443" s="165">
        <v>5.95992360586669</v>
      </c>
      <c r="J443" s="165">
        <v>5.95992360586669</v>
      </c>
      <c r="K443" s="165">
        <v>5.95992360586669</v>
      </c>
      <c r="L443" s="165">
        <v>5.95992360586669</v>
      </c>
      <c r="M443" s="165">
        <v>5.95992360586669</v>
      </c>
      <c r="N443" s="165">
        <v>5.95992360586669</v>
      </c>
      <c r="O443" s="165">
        <v>5.95992360586669</v>
      </c>
      <c r="P443" s="165">
        <v>5.95992360586669</v>
      </c>
    </row>
    <row r="444" spans="2:16" s="224" customFormat="1" ht="15" customHeight="1" x14ac:dyDescent="0.25">
      <c r="B444" s="275" t="s">
        <v>86</v>
      </c>
      <c r="C444" s="275" t="s">
        <v>102</v>
      </c>
      <c r="D444" s="165">
        <v>3.1505226789770999</v>
      </c>
      <c r="E444" s="165">
        <v>3.1505226789770999</v>
      </c>
      <c r="F444" s="165">
        <v>3.1505226789770999</v>
      </c>
      <c r="G444" s="165">
        <v>3.1505226789770999</v>
      </c>
      <c r="H444" s="165">
        <v>3.1505226789770999</v>
      </c>
      <c r="I444" s="165">
        <v>3.1505226789770999</v>
      </c>
      <c r="J444" s="165">
        <v>3.1505226789770999</v>
      </c>
      <c r="K444" s="165">
        <v>3.1505226789770999</v>
      </c>
      <c r="L444" s="165">
        <v>3.1505226789770999</v>
      </c>
      <c r="M444" s="165">
        <v>3.1505226789770999</v>
      </c>
      <c r="N444" s="165">
        <v>3.1505226789770999</v>
      </c>
      <c r="O444" s="165">
        <v>3.1505226789770999</v>
      </c>
      <c r="P444" s="165">
        <v>3.1505226789770999</v>
      </c>
    </row>
    <row r="445" spans="2:16" s="224" customFormat="1" ht="15" customHeight="1" x14ac:dyDescent="0.25">
      <c r="B445" s="275" t="s">
        <v>86</v>
      </c>
      <c r="C445" s="275" t="s">
        <v>117</v>
      </c>
      <c r="D445" s="165">
        <v>2.7327791759499802</v>
      </c>
      <c r="E445" s="165">
        <v>2.7327791759499802</v>
      </c>
      <c r="F445" s="165">
        <v>2.7327791759499802</v>
      </c>
      <c r="G445" s="165">
        <v>2.7327791759499802</v>
      </c>
      <c r="H445" s="165">
        <v>2.7327791759499802</v>
      </c>
      <c r="I445" s="165">
        <v>2.7327791759499802</v>
      </c>
      <c r="J445" s="165">
        <v>2.7327791759499802</v>
      </c>
      <c r="K445" s="165">
        <v>2.7327791759499802</v>
      </c>
      <c r="L445" s="165">
        <v>2.7327791759499802</v>
      </c>
      <c r="M445" s="165">
        <v>2.7327791759499802</v>
      </c>
      <c r="N445" s="165">
        <v>2.7327791759499802</v>
      </c>
      <c r="O445" s="165">
        <v>2.7327791759499802</v>
      </c>
      <c r="P445" s="165">
        <v>2.7327791759499802</v>
      </c>
    </row>
    <row r="446" spans="2:16" s="224" customFormat="1" ht="15" customHeight="1" x14ac:dyDescent="0.25">
      <c r="B446" s="275" t="s">
        <v>86</v>
      </c>
      <c r="C446" s="275" t="s">
        <v>131</v>
      </c>
      <c r="D446" s="165">
        <v>14.690168507307099</v>
      </c>
      <c r="E446" s="165">
        <v>14.690168507307099</v>
      </c>
      <c r="F446" s="165">
        <v>14.690168507307099</v>
      </c>
      <c r="G446" s="165">
        <v>14.690168507307099</v>
      </c>
      <c r="H446" s="165">
        <v>14.690168507307099</v>
      </c>
      <c r="I446" s="165">
        <v>14.690168507307099</v>
      </c>
      <c r="J446" s="165">
        <v>14.690168507307099</v>
      </c>
      <c r="K446" s="165">
        <v>14.690168507307099</v>
      </c>
      <c r="L446" s="165">
        <v>14.690168507307099</v>
      </c>
      <c r="M446" s="165">
        <v>14.690168507307099</v>
      </c>
      <c r="N446" s="165">
        <v>14.690168507307099</v>
      </c>
      <c r="O446" s="165">
        <v>14.690168507307099</v>
      </c>
      <c r="P446" s="165">
        <v>14.690168507307099</v>
      </c>
    </row>
    <row r="447" spans="2:16" s="224" customFormat="1" ht="15" customHeight="1" x14ac:dyDescent="0.25">
      <c r="B447" s="275" t="s">
        <v>86</v>
      </c>
      <c r="C447" s="275" t="s">
        <v>145</v>
      </c>
      <c r="D447" s="165">
        <v>8.6477288413916593</v>
      </c>
      <c r="E447" s="165">
        <v>9.2271581642709304</v>
      </c>
      <c r="F447" s="165">
        <v>9.9185445260904608</v>
      </c>
      <c r="G447" s="165">
        <v>9.9185445260904608</v>
      </c>
      <c r="H447" s="165">
        <v>10.629092043076099</v>
      </c>
      <c r="I447" s="165">
        <v>11.3279723714878</v>
      </c>
      <c r="J447" s="165">
        <v>11.3279723714878</v>
      </c>
      <c r="K447" s="165">
        <v>11.3279723714878</v>
      </c>
      <c r="L447" s="165">
        <v>11.3279723714878</v>
      </c>
      <c r="M447" s="165">
        <v>11.3279723714878</v>
      </c>
      <c r="N447" s="165">
        <v>11.3279723714878</v>
      </c>
      <c r="O447" s="165">
        <v>11.3279723714878</v>
      </c>
      <c r="P447" s="165">
        <v>11.3279723714878</v>
      </c>
    </row>
    <row r="448" spans="2:16" s="224" customFormat="1" ht="15" customHeight="1" x14ac:dyDescent="0.25">
      <c r="B448" s="275" t="s">
        <v>86</v>
      </c>
      <c r="C448" s="275" t="s">
        <v>126</v>
      </c>
      <c r="D448" s="165">
        <v>2.8017775525905901</v>
      </c>
      <c r="E448" s="165">
        <v>2.8017775525905901</v>
      </c>
      <c r="F448" s="165">
        <v>2.8017775525905901</v>
      </c>
      <c r="G448" s="165">
        <v>2.8017775525905901</v>
      </c>
      <c r="H448" s="165">
        <v>2.8017775525905901</v>
      </c>
      <c r="I448" s="165">
        <v>2.8017775525905901</v>
      </c>
      <c r="J448" s="165">
        <v>2.8017775525905901</v>
      </c>
      <c r="K448" s="165">
        <v>2.8017775525905901</v>
      </c>
      <c r="L448" s="165">
        <v>2.8017775525905901</v>
      </c>
      <c r="M448" s="165">
        <v>2.8017775525905901</v>
      </c>
      <c r="N448" s="165">
        <v>2.8017775525905901</v>
      </c>
      <c r="O448" s="165">
        <v>2.8017775525905901</v>
      </c>
      <c r="P448" s="165">
        <v>2.8017775525905901</v>
      </c>
    </row>
    <row r="449" spans="2:16" s="224" customFormat="1" ht="15" customHeight="1" x14ac:dyDescent="0.25">
      <c r="B449" s="275" t="s">
        <v>86</v>
      </c>
      <c r="C449" s="275" t="s">
        <v>129</v>
      </c>
      <c r="D449" s="165">
        <v>7.3735112820601998</v>
      </c>
      <c r="E449" s="165">
        <v>7.3735112820601998</v>
      </c>
      <c r="F449" s="165">
        <v>7.3735112820601998</v>
      </c>
      <c r="G449" s="165">
        <v>7.3735112820601998</v>
      </c>
      <c r="H449" s="165">
        <v>7.3735112820601998</v>
      </c>
      <c r="I449" s="165">
        <v>7.3735112820601998</v>
      </c>
      <c r="J449" s="165">
        <v>7.3735112820601998</v>
      </c>
      <c r="K449" s="165">
        <v>7.3735112820601998</v>
      </c>
      <c r="L449" s="165">
        <v>7.3735112820601998</v>
      </c>
      <c r="M449" s="165">
        <v>7.3735112820601998</v>
      </c>
      <c r="N449" s="165">
        <v>7.3735112820601998</v>
      </c>
      <c r="O449" s="165">
        <v>7.3735112820601998</v>
      </c>
      <c r="P449" s="165">
        <v>7.3735112820601998</v>
      </c>
    </row>
    <row r="450" spans="2:16" s="224" customFormat="1" ht="15" customHeight="1" x14ac:dyDescent="0.25">
      <c r="B450" s="275" t="s">
        <v>86</v>
      </c>
      <c r="C450" s="275" t="s">
        <v>124</v>
      </c>
      <c r="D450" s="165">
        <v>2.31674379062467</v>
      </c>
      <c r="E450" s="165">
        <v>2.20535387207513</v>
      </c>
      <c r="F450" s="165">
        <v>2.2868526877962001</v>
      </c>
      <c r="G450" s="165">
        <v>2.2868526877962001</v>
      </c>
      <c r="H450" s="165">
        <v>2.43398912227571</v>
      </c>
      <c r="I450" s="165">
        <v>2.43398912227571</v>
      </c>
      <c r="J450" s="165">
        <v>2.43398912227571</v>
      </c>
      <c r="K450" s="165">
        <v>2.43398912227571</v>
      </c>
      <c r="L450" s="165">
        <v>2.43398912227571</v>
      </c>
      <c r="M450" s="165">
        <v>2.43398912227571</v>
      </c>
      <c r="N450" s="165">
        <v>2.43398912227571</v>
      </c>
      <c r="O450" s="165">
        <v>2.43398912227571</v>
      </c>
      <c r="P450" s="165">
        <v>2.43398912227571</v>
      </c>
    </row>
    <row r="451" spans="2:16" s="224" customFormat="1" ht="15" customHeight="1" x14ac:dyDescent="0.25">
      <c r="B451" s="275" t="s">
        <v>86</v>
      </c>
      <c r="C451" s="275" t="s">
        <v>154</v>
      </c>
      <c r="D451" s="165">
        <v>4.9144352461240697</v>
      </c>
      <c r="E451" s="165">
        <v>4.9144352461240697</v>
      </c>
      <c r="F451" s="165">
        <v>4.9144352461240697</v>
      </c>
      <c r="G451" s="165">
        <v>4.9144352461240697</v>
      </c>
      <c r="H451" s="165">
        <v>4.9144352461240697</v>
      </c>
      <c r="I451" s="165">
        <v>4.9144352461240697</v>
      </c>
      <c r="J451" s="165">
        <v>4.9144352461240697</v>
      </c>
      <c r="K451" s="165">
        <v>4.9144352461240697</v>
      </c>
      <c r="L451" s="165">
        <v>4.9144352461240697</v>
      </c>
      <c r="M451" s="165">
        <v>4.9144352461240697</v>
      </c>
      <c r="N451" s="165">
        <v>4.9144352461240697</v>
      </c>
      <c r="O451" s="165">
        <v>4.9144352461240697</v>
      </c>
      <c r="P451" s="165">
        <v>4.9144352461240697</v>
      </c>
    </row>
    <row r="452" spans="2:16" s="224" customFormat="1" ht="15" customHeight="1" x14ac:dyDescent="0.25">
      <c r="B452" s="275" t="s">
        <v>86</v>
      </c>
      <c r="C452" s="275" t="s">
        <v>140</v>
      </c>
      <c r="D452" s="165">
        <v>2.1807536547433899</v>
      </c>
      <c r="E452" s="165">
        <v>2.1807536547433899</v>
      </c>
      <c r="F452" s="165">
        <v>2.1807536547433899</v>
      </c>
      <c r="G452" s="165">
        <v>2.1807536547433899</v>
      </c>
      <c r="H452" s="165">
        <v>2.1807536547433899</v>
      </c>
      <c r="I452" s="165">
        <v>2.1807536547433899</v>
      </c>
      <c r="J452" s="165">
        <v>2.1807536547433899</v>
      </c>
      <c r="K452" s="165">
        <v>2.1807536547433899</v>
      </c>
      <c r="L452" s="165">
        <v>2.1807536547433899</v>
      </c>
      <c r="M452" s="165">
        <v>2.1807536547433899</v>
      </c>
      <c r="N452" s="165">
        <v>2.1807536547433899</v>
      </c>
      <c r="O452" s="165">
        <v>2.1807536547433899</v>
      </c>
      <c r="P452" s="165">
        <v>2.1807536547433899</v>
      </c>
    </row>
    <row r="453" spans="2:16" s="224" customFormat="1" ht="15" customHeight="1" x14ac:dyDescent="0.25">
      <c r="B453" s="275" t="s">
        <v>86</v>
      </c>
      <c r="C453" s="275" t="s">
        <v>97</v>
      </c>
      <c r="D453" s="165">
        <v>2.5621893749660698</v>
      </c>
      <c r="E453" s="165">
        <v>2.5413840621279902</v>
      </c>
      <c r="F453" s="165">
        <v>2.5471585394193998</v>
      </c>
      <c r="G453" s="165">
        <v>2.6274334636406098</v>
      </c>
      <c r="H453" s="165">
        <v>2.6843598057367299</v>
      </c>
      <c r="I453" s="165">
        <v>2.8162928399154201</v>
      </c>
      <c r="J453" s="165">
        <v>2.8162928399154201</v>
      </c>
      <c r="K453" s="165">
        <v>2.8162928399154201</v>
      </c>
      <c r="L453" s="165">
        <v>2.8162928399154201</v>
      </c>
      <c r="M453" s="165">
        <v>2.8162928399154201</v>
      </c>
      <c r="N453" s="165">
        <v>2.8162928399154201</v>
      </c>
      <c r="O453" s="165">
        <v>2.8162928399154201</v>
      </c>
      <c r="P453" s="165">
        <v>2.8162928399154201</v>
      </c>
    </row>
    <row r="454" spans="2:16" s="224" customFormat="1" ht="15" customHeight="1" x14ac:dyDescent="0.25">
      <c r="B454" s="275" t="s">
        <v>86</v>
      </c>
      <c r="C454" s="275" t="s">
        <v>189</v>
      </c>
      <c r="D454" s="165">
        <v>4.2603622154080503</v>
      </c>
      <c r="E454" s="165">
        <v>4.2603622154080503</v>
      </c>
      <c r="F454" s="165">
        <v>4.2603622154080503</v>
      </c>
      <c r="G454" s="165">
        <v>4.2603622154080503</v>
      </c>
      <c r="H454" s="165">
        <v>4.2603622154080503</v>
      </c>
      <c r="I454" s="165">
        <v>4.2603622154080503</v>
      </c>
      <c r="J454" s="165">
        <v>4.2603622154080503</v>
      </c>
      <c r="K454" s="165">
        <v>4.2603622154080503</v>
      </c>
      <c r="L454" s="165">
        <v>4.2603622154080503</v>
      </c>
      <c r="M454" s="165">
        <v>4.2603622154080503</v>
      </c>
      <c r="N454" s="165">
        <v>4.2603622154080503</v>
      </c>
      <c r="O454" s="165">
        <v>4.2603622154080503</v>
      </c>
      <c r="P454" s="165">
        <v>4.2603622154080503</v>
      </c>
    </row>
    <row r="455" spans="2:16" s="224" customFormat="1" ht="15" customHeight="1" x14ac:dyDescent="0.25">
      <c r="B455" s="275" t="s">
        <v>108</v>
      </c>
      <c r="C455" s="275" t="s">
        <v>102</v>
      </c>
      <c r="D455" s="165">
        <v>3.8838926993289999</v>
      </c>
      <c r="E455" s="165">
        <v>3.6197268498302502</v>
      </c>
      <c r="F455" s="165">
        <v>3.2938907694233701</v>
      </c>
      <c r="G455" s="165">
        <v>3.1635156368401298</v>
      </c>
      <c r="H455" s="165">
        <v>3.0750070751762602</v>
      </c>
      <c r="I455" s="165">
        <v>2.7926572877442601</v>
      </c>
      <c r="J455" s="165">
        <v>2.7926572877442601</v>
      </c>
      <c r="K455" s="165">
        <v>2.7926572877442601</v>
      </c>
      <c r="L455" s="165">
        <v>2.7926572877442601</v>
      </c>
      <c r="M455" s="165">
        <v>2.7926572877442601</v>
      </c>
      <c r="N455" s="165">
        <v>2.7926572877442601</v>
      </c>
      <c r="O455" s="165">
        <v>2.7926572877442601</v>
      </c>
      <c r="P455" s="165">
        <v>2.7926572877442601</v>
      </c>
    </row>
    <row r="456" spans="2:16" s="224" customFormat="1" ht="15" customHeight="1" x14ac:dyDescent="0.25">
      <c r="B456" s="275" t="s">
        <v>108</v>
      </c>
      <c r="C456" s="275" t="s">
        <v>117</v>
      </c>
      <c r="D456" s="165">
        <v>4.6395575833857796</v>
      </c>
      <c r="E456" s="165">
        <v>4.6395575833857796</v>
      </c>
      <c r="F456" s="165">
        <v>4.6395575833857796</v>
      </c>
      <c r="G456" s="165">
        <v>4.6395575833857796</v>
      </c>
      <c r="H456" s="165">
        <v>4.6395575833857796</v>
      </c>
      <c r="I456" s="165">
        <v>4.6395575833857796</v>
      </c>
      <c r="J456" s="165">
        <v>4.6395575833857796</v>
      </c>
      <c r="K456" s="165">
        <v>4.6395575833857796</v>
      </c>
      <c r="L456" s="165">
        <v>4.6395575833857796</v>
      </c>
      <c r="M456" s="165">
        <v>4.6395575833857796</v>
      </c>
      <c r="N456" s="165">
        <v>4.6395575833857796</v>
      </c>
      <c r="O456" s="165">
        <v>4.6395575833857796</v>
      </c>
      <c r="P456" s="165">
        <v>4.6395575833857796</v>
      </c>
    </row>
    <row r="457" spans="2:16" s="224" customFormat="1" ht="15" customHeight="1" x14ac:dyDescent="0.25">
      <c r="B457" s="275" t="s">
        <v>108</v>
      </c>
      <c r="C457" s="275" t="s">
        <v>131</v>
      </c>
      <c r="D457" s="165">
        <v>11.7172427124121</v>
      </c>
      <c r="E457" s="165">
        <v>10.271138391015</v>
      </c>
      <c r="F457" s="165">
        <v>9.6367144607998103</v>
      </c>
      <c r="G457" s="165">
        <v>9.6367144607998103</v>
      </c>
      <c r="H457" s="165">
        <v>9.0978088157519306</v>
      </c>
      <c r="I457" s="165">
        <v>8.5244238484961095</v>
      </c>
      <c r="J457" s="165">
        <v>7.6595299663065104</v>
      </c>
      <c r="K457" s="165">
        <v>7.5119122521375603</v>
      </c>
      <c r="L457" s="165">
        <v>7.5119122521375603</v>
      </c>
      <c r="M457" s="165">
        <v>7.5119122521375603</v>
      </c>
      <c r="N457" s="165">
        <v>7.5119122521375603</v>
      </c>
      <c r="O457" s="165">
        <v>7.5119122521375603</v>
      </c>
      <c r="P457" s="165">
        <v>7.5119122521375603</v>
      </c>
    </row>
    <row r="458" spans="2:16" s="224" customFormat="1" ht="15" customHeight="1" x14ac:dyDescent="0.25">
      <c r="B458" s="275" t="s">
        <v>108</v>
      </c>
      <c r="C458" s="275" t="s">
        <v>145</v>
      </c>
      <c r="D458" s="165">
        <v>11.8013511697021</v>
      </c>
      <c r="E458" s="165">
        <v>11.8013511697021</v>
      </c>
      <c r="F458" s="165">
        <v>11.8013511697021</v>
      </c>
      <c r="G458" s="165">
        <v>11.8013511697021</v>
      </c>
      <c r="H458" s="165">
        <v>11.8013511697021</v>
      </c>
      <c r="I458" s="165">
        <v>11.8013511697021</v>
      </c>
      <c r="J458" s="165">
        <v>11.8013511697021</v>
      </c>
      <c r="K458" s="165">
        <v>11.8013511697021</v>
      </c>
      <c r="L458" s="165">
        <v>11.8013511697021</v>
      </c>
      <c r="M458" s="165">
        <v>11.8013511697021</v>
      </c>
      <c r="N458" s="165">
        <v>11.8013511697021</v>
      </c>
      <c r="O458" s="165">
        <v>11.8013511697021</v>
      </c>
      <c r="P458" s="165">
        <v>11.8013511697021</v>
      </c>
    </row>
    <row r="459" spans="2:16" s="224" customFormat="1" ht="15" customHeight="1" x14ac:dyDescent="0.25">
      <c r="B459" s="275" t="s">
        <v>108</v>
      </c>
      <c r="C459" s="275" t="s">
        <v>129</v>
      </c>
      <c r="D459" s="165">
        <v>5.4742122786930896</v>
      </c>
      <c r="E459" s="165">
        <v>4.7613143229743802</v>
      </c>
      <c r="F459" s="165">
        <v>4.2585473511704199</v>
      </c>
      <c r="G459" s="165">
        <v>4.0654529138469302</v>
      </c>
      <c r="H459" s="165">
        <v>3.9182915836168499</v>
      </c>
      <c r="I459" s="165">
        <v>3.8332192526956699</v>
      </c>
      <c r="J459" s="165">
        <v>3.8332192526956699</v>
      </c>
      <c r="K459" s="165">
        <v>3.8332192526956699</v>
      </c>
      <c r="L459" s="165">
        <v>3.8332192526956699</v>
      </c>
      <c r="M459" s="165">
        <v>3.8332192526956699</v>
      </c>
      <c r="N459" s="165">
        <v>3.8332192526956699</v>
      </c>
      <c r="O459" s="165">
        <v>3.8332192526956699</v>
      </c>
      <c r="P459" s="165">
        <v>3.8332192526956699</v>
      </c>
    </row>
    <row r="460" spans="2:16" s="224" customFormat="1" ht="15" customHeight="1" x14ac:dyDescent="0.25">
      <c r="B460" s="275" t="s">
        <v>108</v>
      </c>
      <c r="C460" s="275" t="s">
        <v>124</v>
      </c>
      <c r="D460" s="165">
        <v>4.5475200613105304</v>
      </c>
      <c r="E460" s="165">
        <v>3.75140395836508</v>
      </c>
      <c r="F460" s="165">
        <v>3.2439223816787299</v>
      </c>
      <c r="G460" s="165">
        <v>3.2439223816787299</v>
      </c>
      <c r="H460" s="165">
        <v>2.9733302709584599</v>
      </c>
      <c r="I460" s="165">
        <v>2.8140677629609399</v>
      </c>
      <c r="J460" s="165">
        <v>2.6339870707403499</v>
      </c>
      <c r="K460" s="165">
        <v>2.3825053860014598</v>
      </c>
      <c r="L460" s="165">
        <v>2.3825053860014598</v>
      </c>
      <c r="M460" s="165">
        <v>2.3825053860014598</v>
      </c>
      <c r="N460" s="165">
        <v>2.3825053860014598</v>
      </c>
      <c r="O460" s="165">
        <v>2.3825053860014598</v>
      </c>
      <c r="P460" s="165">
        <v>2.3825053860014598</v>
      </c>
    </row>
    <row r="461" spans="2:16" s="224" customFormat="1" ht="15" customHeight="1" x14ac:dyDescent="0.25">
      <c r="B461" s="275" t="s">
        <v>108</v>
      </c>
      <c r="C461" s="275" t="s">
        <v>154</v>
      </c>
      <c r="D461" s="165">
        <v>1.53768204341527</v>
      </c>
      <c r="E461" s="165">
        <v>1.42483336617406</v>
      </c>
      <c r="F461" s="165">
        <v>1.2445471056116</v>
      </c>
      <c r="G461" s="165">
        <v>1.2445471056116</v>
      </c>
      <c r="H461" s="165">
        <v>0.88749208969830995</v>
      </c>
      <c r="I461" s="165">
        <v>0.68864312605782296</v>
      </c>
      <c r="J461" s="165">
        <v>0.35645742012054499</v>
      </c>
      <c r="K461" s="165">
        <v>-0.11724679514148199</v>
      </c>
      <c r="L461" s="165">
        <v>-0.11724679514148199</v>
      </c>
      <c r="M461" s="165">
        <v>-0.11724679514148199</v>
      </c>
      <c r="N461" s="165">
        <v>-0.11724679514148199</v>
      </c>
      <c r="O461" s="165">
        <v>-0.11724679514148199</v>
      </c>
      <c r="P461" s="165">
        <v>-0.11724679514148199</v>
      </c>
    </row>
    <row r="462" spans="2:16" s="224" customFormat="1" ht="15" customHeight="1" x14ac:dyDescent="0.25">
      <c r="B462" s="275" t="s">
        <v>108</v>
      </c>
      <c r="C462" s="275" t="s">
        <v>140</v>
      </c>
      <c r="D462" s="165">
        <v>4.4150380122879396</v>
      </c>
      <c r="E462" s="165">
        <v>3.80702451229774</v>
      </c>
      <c r="F462" s="165">
        <v>3.2617015694896101</v>
      </c>
      <c r="G462" s="165">
        <v>3.2617015694896101</v>
      </c>
      <c r="H462" s="165">
        <v>2.84551782172267</v>
      </c>
      <c r="I462" s="165">
        <v>2.8114985195335702</v>
      </c>
      <c r="J462" s="165">
        <v>2.4359040518296999</v>
      </c>
      <c r="K462" s="165">
        <v>2.1897567109650198</v>
      </c>
      <c r="L462" s="165">
        <v>2.1897567109650198</v>
      </c>
      <c r="M462" s="165">
        <v>2.1897567109650198</v>
      </c>
      <c r="N462" s="165">
        <v>2.1897567109650198</v>
      </c>
      <c r="O462" s="165">
        <v>2.1897567109650198</v>
      </c>
      <c r="P462" s="165">
        <v>2.1897567109650198</v>
      </c>
    </row>
    <row r="463" spans="2:16" s="224" customFormat="1" ht="15" customHeight="1" x14ac:dyDescent="0.25">
      <c r="B463" s="275" t="s">
        <v>108</v>
      </c>
      <c r="C463" s="275" t="s">
        <v>97</v>
      </c>
      <c r="D463" s="165">
        <v>5.3765467062763097</v>
      </c>
      <c r="E463" s="165">
        <v>4.7013205237612299</v>
      </c>
      <c r="F463" s="165">
        <v>3.9910755141370902</v>
      </c>
      <c r="G463" s="165">
        <v>3.7211170695161901</v>
      </c>
      <c r="H463" s="165">
        <v>3.50943752080105</v>
      </c>
      <c r="I463" s="165">
        <v>3.4783128828949001</v>
      </c>
      <c r="J463" s="165">
        <v>3.3339569711031398</v>
      </c>
      <c r="K463" s="165">
        <v>2.61566767330442</v>
      </c>
      <c r="L463" s="165">
        <v>2.61566767330442</v>
      </c>
      <c r="M463" s="165">
        <v>2.61566767330442</v>
      </c>
      <c r="N463" s="165">
        <v>2.61566767330442</v>
      </c>
      <c r="O463" s="165">
        <v>2.61566767330442</v>
      </c>
      <c r="P463" s="165">
        <v>2.61566767330442</v>
      </c>
    </row>
    <row r="464" spans="2:16" s="224" customFormat="1" ht="15" customHeight="1" x14ac:dyDescent="0.25">
      <c r="B464" s="275" t="s">
        <v>108</v>
      </c>
      <c r="C464" s="275" t="s">
        <v>189</v>
      </c>
      <c r="D464" s="165">
        <v>3.70660730707257</v>
      </c>
      <c r="E464" s="165">
        <v>3.70660730707257</v>
      </c>
      <c r="F464" s="165">
        <v>3.70660730707257</v>
      </c>
      <c r="G464" s="165">
        <v>3.70660730707257</v>
      </c>
      <c r="H464" s="165">
        <v>3.70660730707257</v>
      </c>
      <c r="I464" s="165">
        <v>3.70660730707257</v>
      </c>
      <c r="J464" s="165">
        <v>3.70660730707257</v>
      </c>
      <c r="K464" s="165">
        <v>3.70660730707257</v>
      </c>
      <c r="L464" s="165">
        <v>3.70660730707257</v>
      </c>
      <c r="M464" s="165">
        <v>3.70660730707257</v>
      </c>
      <c r="N464" s="165">
        <v>3.70660730707257</v>
      </c>
      <c r="O464" s="165">
        <v>3.70660730707257</v>
      </c>
      <c r="P464" s="165">
        <v>3.70660730707257</v>
      </c>
    </row>
    <row r="465" spans="2:16" s="224" customFormat="1" ht="15" customHeight="1" x14ac:dyDescent="0.25">
      <c r="B465" s="275" t="s">
        <v>102</v>
      </c>
      <c r="C465" s="275" t="s">
        <v>131</v>
      </c>
      <c r="D465" s="165">
        <v>9.7997555658224105</v>
      </c>
      <c r="E465" s="165">
        <v>9.0071643811381801</v>
      </c>
      <c r="F465" s="165">
        <v>8.2040841572180696</v>
      </c>
      <c r="G465" s="165">
        <v>8.2040841572180696</v>
      </c>
      <c r="H465" s="165">
        <v>7.7044619474114997</v>
      </c>
      <c r="I465" s="165">
        <v>6.8023108293963102</v>
      </c>
      <c r="J465" s="165">
        <v>5.6380572825103297</v>
      </c>
      <c r="K465" s="165">
        <v>5.1864015819309204</v>
      </c>
      <c r="L465" s="165">
        <v>5.1864015819309204</v>
      </c>
      <c r="M465" s="165">
        <v>5.1864015819309204</v>
      </c>
      <c r="N465" s="165">
        <v>5.1864015819309204</v>
      </c>
      <c r="O465" s="165">
        <v>5.1864015819309204</v>
      </c>
      <c r="P465" s="165">
        <v>5.1864015819309204</v>
      </c>
    </row>
    <row r="466" spans="2:16" s="224" customFormat="1" ht="15" customHeight="1" x14ac:dyDescent="0.25">
      <c r="B466" s="275" t="s">
        <v>102</v>
      </c>
      <c r="C466" s="275" t="s">
        <v>145</v>
      </c>
      <c r="D466" s="165">
        <v>6.3231930806338799</v>
      </c>
      <c r="E466" s="165">
        <v>6.2621045840055096</v>
      </c>
      <c r="F466" s="165">
        <v>6.5501333002214501</v>
      </c>
      <c r="G466" s="165">
        <v>6.5501333002214501</v>
      </c>
      <c r="H466" s="165">
        <v>6.8659863011445896</v>
      </c>
      <c r="I466" s="165">
        <v>8.9844368052749299</v>
      </c>
      <c r="J466" s="165">
        <v>8.9844368052749299</v>
      </c>
      <c r="K466" s="165">
        <v>8.9844368052749299</v>
      </c>
      <c r="L466" s="165">
        <v>8.9844368052749299</v>
      </c>
      <c r="M466" s="165">
        <v>8.9844368052749299</v>
      </c>
      <c r="N466" s="165">
        <v>8.9844368052749299</v>
      </c>
      <c r="O466" s="165">
        <v>8.9844368052749299</v>
      </c>
      <c r="P466" s="165">
        <v>8.9844368052749299</v>
      </c>
    </row>
    <row r="467" spans="2:16" s="224" customFormat="1" ht="15" customHeight="1" x14ac:dyDescent="0.25">
      <c r="B467" s="275" t="s">
        <v>102</v>
      </c>
      <c r="C467" s="275" t="s">
        <v>129</v>
      </c>
      <c r="D467" s="165">
        <v>2.9942813337970202</v>
      </c>
      <c r="E467" s="165">
        <v>2.8885849721404901</v>
      </c>
      <c r="F467" s="165">
        <v>2.5807160276591898</v>
      </c>
      <c r="G467" s="165">
        <v>2.5807160276591898</v>
      </c>
      <c r="H467" s="165">
        <v>2.3353003838089501</v>
      </c>
      <c r="I467" s="165">
        <v>2.3599273460361001</v>
      </c>
      <c r="J467" s="165">
        <v>2.33450789830668</v>
      </c>
      <c r="K467" s="165">
        <v>2.1066470445966199</v>
      </c>
      <c r="L467" s="165">
        <v>2.1066470445966199</v>
      </c>
      <c r="M467" s="165">
        <v>2.1066470445966199</v>
      </c>
      <c r="N467" s="165">
        <v>2.1066470445966199</v>
      </c>
      <c r="O467" s="165">
        <v>2.1066470445966199</v>
      </c>
      <c r="P467" s="165">
        <v>2.1066470445966199</v>
      </c>
    </row>
    <row r="468" spans="2:16" s="224" customFormat="1" ht="15" customHeight="1" x14ac:dyDescent="0.25">
      <c r="B468" s="275" t="s">
        <v>102</v>
      </c>
      <c r="C468" s="275" t="s">
        <v>124</v>
      </c>
      <c r="D468" s="165">
        <v>3.4232611383938498</v>
      </c>
      <c r="E468" s="165">
        <v>2.9851196255166101</v>
      </c>
      <c r="F468" s="165">
        <v>2.42754592257866</v>
      </c>
      <c r="G468" s="165">
        <v>2.1926868795584999</v>
      </c>
      <c r="H468" s="165">
        <v>2.09605262368231</v>
      </c>
      <c r="I468" s="165">
        <v>1.8518734366573799</v>
      </c>
      <c r="J468" s="165">
        <v>1.8518734366573799</v>
      </c>
      <c r="K468" s="165">
        <v>1.8518734366573799</v>
      </c>
      <c r="L468" s="165">
        <v>1.8518734366573799</v>
      </c>
      <c r="M468" s="165">
        <v>1.8518734366573799</v>
      </c>
      <c r="N468" s="165">
        <v>1.8518734366573799</v>
      </c>
      <c r="O468" s="165">
        <v>1.8518734366573799</v>
      </c>
      <c r="P468" s="165">
        <v>1.8518734366573799</v>
      </c>
    </row>
    <row r="469" spans="2:16" s="224" customFormat="1" ht="15" customHeight="1" x14ac:dyDescent="0.25">
      <c r="B469" s="275" t="s">
        <v>102</v>
      </c>
      <c r="C469" s="275" t="s">
        <v>152</v>
      </c>
      <c r="D469" s="165">
        <v>3.3222794082566498</v>
      </c>
      <c r="E469" s="165">
        <v>2.9019111920104099</v>
      </c>
      <c r="F469" s="165">
        <v>2.47546608611112</v>
      </c>
      <c r="G469" s="165">
        <v>2.47546608611112</v>
      </c>
      <c r="H469" s="165">
        <v>2.0267764870229699</v>
      </c>
      <c r="I469" s="165">
        <v>1.7681813825386901</v>
      </c>
      <c r="J469" s="165">
        <v>1.7237249248934601</v>
      </c>
      <c r="K469" s="165">
        <v>1.77565703375941</v>
      </c>
      <c r="L469" s="165">
        <v>1.77565703375941</v>
      </c>
      <c r="M469" s="165">
        <v>1.77565703375941</v>
      </c>
      <c r="N469" s="165">
        <v>1.77565703375941</v>
      </c>
      <c r="O469" s="165">
        <v>1.77565703375941</v>
      </c>
      <c r="P469" s="165">
        <v>1.77565703375941</v>
      </c>
    </row>
    <row r="470" spans="2:16" s="224" customFormat="1" ht="15" customHeight="1" x14ac:dyDescent="0.25">
      <c r="B470" s="275" t="s">
        <v>102</v>
      </c>
      <c r="C470" s="275" t="s">
        <v>154</v>
      </c>
      <c r="D470" s="165">
        <v>1.74845869613247</v>
      </c>
      <c r="E470" s="165">
        <v>1.9369849762054201</v>
      </c>
      <c r="F470" s="165">
        <v>1.81661188815495</v>
      </c>
      <c r="G470" s="165">
        <v>1.81661188815495</v>
      </c>
      <c r="H470" s="165">
        <v>1.81661188815495</v>
      </c>
      <c r="I470" s="165">
        <v>1.81661188815495</v>
      </c>
      <c r="J470" s="165">
        <v>1.81661188815495</v>
      </c>
      <c r="K470" s="165">
        <v>1.81661188815495</v>
      </c>
      <c r="L470" s="165">
        <v>1.81661188815495</v>
      </c>
      <c r="M470" s="165">
        <v>1.81661188815495</v>
      </c>
      <c r="N470" s="165">
        <v>1.81661188815495</v>
      </c>
      <c r="O470" s="165">
        <v>1.81661188815495</v>
      </c>
      <c r="P470" s="165">
        <v>1.81661188815495</v>
      </c>
    </row>
    <row r="471" spans="2:16" s="224" customFormat="1" ht="15" customHeight="1" x14ac:dyDescent="0.25">
      <c r="B471" s="275" t="s">
        <v>102</v>
      </c>
      <c r="C471" s="275" t="s">
        <v>140</v>
      </c>
      <c r="D471" s="165">
        <v>4.0379848977453197</v>
      </c>
      <c r="E471" s="165">
        <v>3.7173649299886402</v>
      </c>
      <c r="F471" s="165">
        <v>3.29969260143621</v>
      </c>
      <c r="G471" s="165">
        <v>3.29969260143621</v>
      </c>
      <c r="H471" s="165">
        <v>3.0625286304023298</v>
      </c>
      <c r="I471" s="165">
        <v>3.01271931125771</v>
      </c>
      <c r="J471" s="165">
        <v>2.8591374135566898</v>
      </c>
      <c r="K471" s="165">
        <v>2.6232640263559799</v>
      </c>
      <c r="L471" s="165">
        <v>2.6232640263559799</v>
      </c>
      <c r="M471" s="165">
        <v>2.6232640263559799</v>
      </c>
      <c r="N471" s="165">
        <v>2.6232640263559799</v>
      </c>
      <c r="O471" s="165">
        <v>2.6232640263559799</v>
      </c>
      <c r="P471" s="165">
        <v>2.6232640263559799</v>
      </c>
    </row>
    <row r="472" spans="2:16" s="224" customFormat="1" ht="15" customHeight="1" x14ac:dyDescent="0.25">
      <c r="B472" s="275" t="s">
        <v>102</v>
      </c>
      <c r="C472" s="275" t="s">
        <v>97</v>
      </c>
      <c r="D472" s="165">
        <v>4.9132067755875601</v>
      </c>
      <c r="E472" s="165">
        <v>4.5438329769808803</v>
      </c>
      <c r="F472" s="165">
        <v>4.1079040099016702</v>
      </c>
      <c r="G472" s="165">
        <v>3.9151728341847898</v>
      </c>
      <c r="H472" s="165">
        <v>3.7478510028427499</v>
      </c>
      <c r="I472" s="165">
        <v>3.49449918965687</v>
      </c>
      <c r="J472" s="165">
        <v>3.3070750425574098</v>
      </c>
      <c r="K472" s="165">
        <v>2.8280814857775498</v>
      </c>
      <c r="L472" s="165">
        <v>2.8280814857775498</v>
      </c>
      <c r="M472" s="165">
        <v>2.8280814857775498</v>
      </c>
      <c r="N472" s="165">
        <v>2.8280814857775498</v>
      </c>
      <c r="O472" s="165">
        <v>2.8280814857775498</v>
      </c>
      <c r="P472" s="165">
        <v>2.8280814857775498</v>
      </c>
    </row>
    <row r="473" spans="2:16" s="224" customFormat="1" ht="15" customHeight="1" x14ac:dyDescent="0.25">
      <c r="B473" s="275" t="s">
        <v>102</v>
      </c>
      <c r="C473" s="275" t="s">
        <v>189</v>
      </c>
      <c r="D473" s="165">
        <v>3.1160618891007701</v>
      </c>
      <c r="E473" s="165">
        <v>3.0863456792619002</v>
      </c>
      <c r="F473" s="165">
        <v>3.0135267922990998</v>
      </c>
      <c r="G473" s="165">
        <v>3.0135267922990998</v>
      </c>
      <c r="H473" s="165">
        <v>2.8254768396152801</v>
      </c>
      <c r="I473" s="165">
        <v>2.9613651139338901</v>
      </c>
      <c r="J473" s="165">
        <v>3.226164806541</v>
      </c>
      <c r="K473" s="165">
        <v>3.2439215781094801</v>
      </c>
      <c r="L473" s="165">
        <v>3.2439215781094801</v>
      </c>
      <c r="M473" s="165">
        <v>3.2439215781094801</v>
      </c>
      <c r="N473" s="165">
        <v>3.2439215781094801</v>
      </c>
      <c r="O473" s="165">
        <v>3.2439215781094801</v>
      </c>
      <c r="P473" s="165">
        <v>3.2439215781094801</v>
      </c>
    </row>
    <row r="474" spans="2:16" s="224" customFormat="1" ht="15" customHeight="1" x14ac:dyDescent="0.25">
      <c r="B474" s="275" t="s">
        <v>168</v>
      </c>
      <c r="C474" s="275" t="s">
        <v>97</v>
      </c>
      <c r="D474" s="165">
        <v>0.14081730769230699</v>
      </c>
      <c r="E474" s="165">
        <v>-8.5979972898298104E-2</v>
      </c>
      <c r="F474" s="165">
        <v>-0.18603381698065399</v>
      </c>
      <c r="G474" s="165">
        <v>-0.225068783998182</v>
      </c>
      <c r="H474" s="165">
        <v>-0.24031250000000001</v>
      </c>
      <c r="I474" s="165">
        <v>-0.24031250000000001</v>
      </c>
      <c r="J474" s="165">
        <v>-0.24031250000000001</v>
      </c>
      <c r="K474" s="165">
        <v>-0.24031250000000001</v>
      </c>
      <c r="L474" s="165">
        <v>-0.24031250000000001</v>
      </c>
      <c r="M474" s="165">
        <v>-0.24031250000000001</v>
      </c>
      <c r="N474" s="165">
        <v>-0.24031250000000001</v>
      </c>
      <c r="O474" s="165">
        <v>-0.24031250000000001</v>
      </c>
      <c r="P474" s="165">
        <v>-0.24031250000000001</v>
      </c>
    </row>
    <row r="475" spans="2:16" s="224" customFormat="1" ht="15" customHeight="1" x14ac:dyDescent="0.25">
      <c r="B475" s="275" t="s">
        <v>117</v>
      </c>
      <c r="C475" s="275" t="s">
        <v>131</v>
      </c>
      <c r="D475" s="165">
        <v>12.6598145411891</v>
      </c>
      <c r="E475" s="165">
        <v>12.6598145411891</v>
      </c>
      <c r="F475" s="165">
        <v>12.6598145411891</v>
      </c>
      <c r="G475" s="165">
        <v>12.6598145411891</v>
      </c>
      <c r="H475" s="165">
        <v>12.6598145411891</v>
      </c>
      <c r="I475" s="165">
        <v>12.6598145411891</v>
      </c>
      <c r="J475" s="165">
        <v>12.6598145411891</v>
      </c>
      <c r="K475" s="165">
        <v>12.6598145411891</v>
      </c>
      <c r="L475" s="165">
        <v>12.6598145411891</v>
      </c>
      <c r="M475" s="165">
        <v>12.6598145411891</v>
      </c>
      <c r="N475" s="165">
        <v>12.6598145411891</v>
      </c>
      <c r="O475" s="165">
        <v>12.6598145411891</v>
      </c>
      <c r="P475" s="165">
        <v>12.6598145411891</v>
      </c>
    </row>
    <row r="476" spans="2:16" s="224" customFormat="1" ht="15" customHeight="1" x14ac:dyDescent="0.25">
      <c r="B476" s="275" t="s">
        <v>117</v>
      </c>
      <c r="C476" s="275" t="s">
        <v>145</v>
      </c>
      <c r="D476" s="165">
        <v>4.3403233619888502</v>
      </c>
      <c r="E476" s="165">
        <v>4.3403233619888502</v>
      </c>
      <c r="F476" s="165">
        <v>4.3403233619888502</v>
      </c>
      <c r="G476" s="165">
        <v>4.3403233619888502</v>
      </c>
      <c r="H476" s="165">
        <v>4.3403233619888502</v>
      </c>
      <c r="I476" s="165">
        <v>4.3403233619888502</v>
      </c>
      <c r="J476" s="165">
        <v>4.3403233619888502</v>
      </c>
      <c r="K476" s="165">
        <v>4.3403233619888502</v>
      </c>
      <c r="L476" s="165">
        <v>4.3403233619888502</v>
      </c>
      <c r="M476" s="165">
        <v>4.3403233619888502</v>
      </c>
      <c r="N476" s="165">
        <v>4.3403233619888502</v>
      </c>
      <c r="O476" s="165">
        <v>4.3403233619888502</v>
      </c>
      <c r="P476" s="165">
        <v>4.3403233619888502</v>
      </c>
    </row>
    <row r="477" spans="2:16" s="224" customFormat="1" ht="15" customHeight="1" x14ac:dyDescent="0.25">
      <c r="B477" s="275" t="s">
        <v>117</v>
      </c>
      <c r="C477" s="275" t="s">
        <v>129</v>
      </c>
      <c r="D477" s="165">
        <v>5.8649977005425002</v>
      </c>
      <c r="E477" s="165">
        <v>5.8649977005425002</v>
      </c>
      <c r="F477" s="165">
        <v>5.8649977005425002</v>
      </c>
      <c r="G477" s="165">
        <v>5.8649977005425002</v>
      </c>
      <c r="H477" s="165">
        <v>5.8649977005425002</v>
      </c>
      <c r="I477" s="165">
        <v>5.8649977005425002</v>
      </c>
      <c r="J477" s="165">
        <v>5.8649977005425002</v>
      </c>
      <c r="K477" s="165">
        <v>5.8649977005425002</v>
      </c>
      <c r="L477" s="165">
        <v>5.8649977005425002</v>
      </c>
      <c r="M477" s="165">
        <v>5.8649977005425002</v>
      </c>
      <c r="N477" s="165">
        <v>5.8649977005425002</v>
      </c>
      <c r="O477" s="165">
        <v>5.8649977005425002</v>
      </c>
      <c r="P477" s="165">
        <v>5.8649977005425002</v>
      </c>
    </row>
    <row r="478" spans="2:16" s="224" customFormat="1" ht="15" customHeight="1" x14ac:dyDescent="0.25">
      <c r="B478" s="275" t="s">
        <v>117</v>
      </c>
      <c r="C478" s="275" t="s">
        <v>124</v>
      </c>
      <c r="D478" s="165">
        <v>1.7163900830577601</v>
      </c>
      <c r="E478" s="165">
        <v>1.7163900830577601</v>
      </c>
      <c r="F478" s="165">
        <v>1.7163900830577601</v>
      </c>
      <c r="G478" s="165">
        <v>1.7163900830577601</v>
      </c>
      <c r="H478" s="165">
        <v>1.7163900830577601</v>
      </c>
      <c r="I478" s="165">
        <v>1.7163900830577601</v>
      </c>
      <c r="J478" s="165">
        <v>1.7163900830577601</v>
      </c>
      <c r="K478" s="165">
        <v>1.7163900830577601</v>
      </c>
      <c r="L478" s="165">
        <v>1.7163900830577601</v>
      </c>
      <c r="M478" s="165">
        <v>1.7163900830577601</v>
      </c>
      <c r="N478" s="165">
        <v>1.7163900830577601</v>
      </c>
      <c r="O478" s="165">
        <v>1.7163900830577601</v>
      </c>
      <c r="P478" s="165">
        <v>1.7163900830577601</v>
      </c>
    </row>
    <row r="479" spans="2:16" s="224" customFormat="1" ht="15" customHeight="1" x14ac:dyDescent="0.25">
      <c r="B479" s="275" t="s">
        <v>117</v>
      </c>
      <c r="C479" s="275" t="s">
        <v>154</v>
      </c>
      <c r="D479" s="165">
        <v>1.8424936801418099</v>
      </c>
      <c r="E479" s="165">
        <v>1.8424936801418099</v>
      </c>
      <c r="F479" s="165">
        <v>1.8424936801418099</v>
      </c>
      <c r="G479" s="165">
        <v>1.8424936801418099</v>
      </c>
      <c r="H479" s="165">
        <v>1.8424936801418099</v>
      </c>
      <c r="I479" s="165">
        <v>1.8424936801418099</v>
      </c>
      <c r="J479" s="165">
        <v>1.8424936801418099</v>
      </c>
      <c r="K479" s="165">
        <v>1.8424936801418099</v>
      </c>
      <c r="L479" s="165">
        <v>1.8424936801418099</v>
      </c>
      <c r="M479" s="165">
        <v>1.8424936801418099</v>
      </c>
      <c r="N479" s="165">
        <v>1.8424936801418099</v>
      </c>
      <c r="O479" s="165">
        <v>1.8424936801418099</v>
      </c>
      <c r="P479" s="165">
        <v>1.8424936801418099</v>
      </c>
    </row>
    <row r="480" spans="2:16" s="224" customFormat="1" ht="15" customHeight="1" x14ac:dyDescent="0.25">
      <c r="B480" s="275" t="s">
        <v>117</v>
      </c>
      <c r="C480" s="275" t="s">
        <v>140</v>
      </c>
      <c r="D480" s="165">
        <v>2.4538614515713801</v>
      </c>
      <c r="E480" s="165">
        <v>2.4538614515713801</v>
      </c>
      <c r="F480" s="165">
        <v>2.4538614515713801</v>
      </c>
      <c r="G480" s="165">
        <v>2.4538614515713801</v>
      </c>
      <c r="H480" s="165">
        <v>2.4538614515713801</v>
      </c>
      <c r="I480" s="165">
        <v>2.4538614515713801</v>
      </c>
      <c r="J480" s="165">
        <v>2.4538614515713801</v>
      </c>
      <c r="K480" s="165">
        <v>2.4538614515713801</v>
      </c>
      <c r="L480" s="165">
        <v>2.4538614515713801</v>
      </c>
      <c r="M480" s="165">
        <v>2.4538614515713801</v>
      </c>
      <c r="N480" s="165">
        <v>2.4538614515713801</v>
      </c>
      <c r="O480" s="165">
        <v>2.4538614515713801</v>
      </c>
      <c r="P480" s="165">
        <v>2.4538614515713801</v>
      </c>
    </row>
    <row r="481" spans="2:16" s="224" customFormat="1" ht="15" customHeight="1" x14ac:dyDescent="0.25">
      <c r="B481" s="275" t="s">
        <v>117</v>
      </c>
      <c r="C481" s="275" t="s">
        <v>97</v>
      </c>
      <c r="D481" s="165">
        <v>2.57056005184953</v>
      </c>
      <c r="E481" s="165">
        <v>2.5868305615651099</v>
      </c>
      <c r="F481" s="165">
        <v>2.7326314761653698</v>
      </c>
      <c r="G481" s="165">
        <v>2.8601949635624502</v>
      </c>
      <c r="H481" s="165">
        <v>2.9043875591108899</v>
      </c>
      <c r="I481" s="165">
        <v>3.3754337094414399</v>
      </c>
      <c r="J481" s="165">
        <v>3.3828365096775701</v>
      </c>
      <c r="K481" s="165">
        <v>3.78848521781218</v>
      </c>
      <c r="L481" s="165">
        <v>3.78848521781218</v>
      </c>
      <c r="M481" s="165">
        <v>3.78848521781218</v>
      </c>
      <c r="N481" s="165">
        <v>3.78848521781218</v>
      </c>
      <c r="O481" s="165">
        <v>3.78848521781218</v>
      </c>
      <c r="P481" s="165">
        <v>3.78848521781218</v>
      </c>
    </row>
    <row r="482" spans="2:16" s="224" customFormat="1" ht="15" customHeight="1" x14ac:dyDescent="0.25">
      <c r="B482" s="275" t="s">
        <v>117</v>
      </c>
      <c r="C482" s="275" t="s">
        <v>189</v>
      </c>
      <c r="D482" s="165">
        <v>4.8568211366445304</v>
      </c>
      <c r="E482" s="165">
        <v>4.8568211366445304</v>
      </c>
      <c r="F482" s="165">
        <v>4.8568211366445304</v>
      </c>
      <c r="G482" s="165">
        <v>4.8568211366445304</v>
      </c>
      <c r="H482" s="165">
        <v>4.8568211366445304</v>
      </c>
      <c r="I482" s="165">
        <v>4.8568211366445304</v>
      </c>
      <c r="J482" s="165">
        <v>4.8568211366445304</v>
      </c>
      <c r="K482" s="165">
        <v>4.8568211366445304</v>
      </c>
      <c r="L482" s="165">
        <v>4.8568211366445304</v>
      </c>
      <c r="M482" s="165">
        <v>4.8568211366445304</v>
      </c>
      <c r="N482" s="165">
        <v>4.8568211366445304</v>
      </c>
      <c r="O482" s="165">
        <v>4.8568211366445304</v>
      </c>
      <c r="P482" s="165">
        <v>4.8568211366445304</v>
      </c>
    </row>
    <row r="483" spans="2:16" s="224" customFormat="1" ht="15" customHeight="1" x14ac:dyDescent="0.25">
      <c r="B483" s="275" t="s">
        <v>131</v>
      </c>
      <c r="C483" s="275" t="s">
        <v>251</v>
      </c>
      <c r="D483" s="165">
        <v>6.2542904274307203</v>
      </c>
      <c r="E483" s="165">
        <v>6.2542904274307203</v>
      </c>
      <c r="F483" s="165">
        <v>6.2542904274307203</v>
      </c>
      <c r="G483" s="165">
        <v>6.2542904274307203</v>
      </c>
      <c r="H483" s="165">
        <v>6.2542904274307203</v>
      </c>
      <c r="I483" s="165">
        <v>6.2542904274307203</v>
      </c>
      <c r="J483" s="165">
        <v>6.2542904274307203</v>
      </c>
      <c r="K483" s="165">
        <v>6.2542904274307203</v>
      </c>
      <c r="L483" s="165">
        <v>6.2542904274307203</v>
      </c>
      <c r="M483" s="165">
        <v>6.2542904274307203</v>
      </c>
      <c r="N483" s="165">
        <v>6.2542904274307203</v>
      </c>
      <c r="O483" s="165">
        <v>6.2542904274307203</v>
      </c>
      <c r="P483" s="165">
        <v>6.2542904274307203</v>
      </c>
    </row>
    <row r="484" spans="2:16" s="224" customFormat="1" ht="15" customHeight="1" x14ac:dyDescent="0.25">
      <c r="B484" s="275" t="s">
        <v>131</v>
      </c>
      <c r="C484" s="275" t="s">
        <v>145</v>
      </c>
      <c r="D484" s="165">
        <v>11.897508527179999</v>
      </c>
      <c r="E484" s="165">
        <v>11.7613046354601</v>
      </c>
      <c r="F484" s="165">
        <v>12.4941289555228</v>
      </c>
      <c r="G484" s="165">
        <v>12.4941289555228</v>
      </c>
      <c r="H484" s="165">
        <v>12.8515893398845</v>
      </c>
      <c r="I484" s="165">
        <v>13.855976682632001</v>
      </c>
      <c r="J484" s="165">
        <v>14.925878245775101</v>
      </c>
      <c r="K484" s="165">
        <v>17.885976096720398</v>
      </c>
      <c r="L484" s="165">
        <v>17.885976096720398</v>
      </c>
      <c r="M484" s="165">
        <v>17.885976096720398</v>
      </c>
      <c r="N484" s="165">
        <v>17.885976096720398</v>
      </c>
      <c r="O484" s="165">
        <v>17.885976096720398</v>
      </c>
      <c r="P484" s="165">
        <v>17.885976096720398</v>
      </c>
    </row>
    <row r="485" spans="2:16" s="224" customFormat="1" ht="15" customHeight="1" x14ac:dyDescent="0.25">
      <c r="B485" s="275" t="s">
        <v>131</v>
      </c>
      <c r="C485" s="275" t="s">
        <v>129</v>
      </c>
      <c r="D485" s="165">
        <v>12.176095587085999</v>
      </c>
      <c r="E485" s="165">
        <v>11.243719305647399</v>
      </c>
      <c r="F485" s="165">
        <v>10.5941115632692</v>
      </c>
      <c r="G485" s="165">
        <v>10.5941115632692</v>
      </c>
      <c r="H485" s="165">
        <v>10.0402131283556</v>
      </c>
      <c r="I485" s="165">
        <v>9.3405822432656898</v>
      </c>
      <c r="J485" s="165">
        <v>7.9112212922466103</v>
      </c>
      <c r="K485" s="165">
        <v>7.30423836449914</v>
      </c>
      <c r="L485" s="165">
        <v>7.30423836449914</v>
      </c>
      <c r="M485" s="165">
        <v>7.30423836449914</v>
      </c>
      <c r="N485" s="165">
        <v>7.30423836449914</v>
      </c>
      <c r="O485" s="165">
        <v>7.30423836449914</v>
      </c>
      <c r="P485" s="165">
        <v>7.30423836449914</v>
      </c>
    </row>
    <row r="486" spans="2:16" s="224" customFormat="1" ht="15" customHeight="1" x14ac:dyDescent="0.25">
      <c r="B486" s="275" t="s">
        <v>131</v>
      </c>
      <c r="C486" s="275" t="s">
        <v>124</v>
      </c>
      <c r="D486" s="165">
        <v>12.481932731128101</v>
      </c>
      <c r="E486" s="165">
        <v>11.7821866009466</v>
      </c>
      <c r="F486" s="165">
        <v>10.8310799201763</v>
      </c>
      <c r="G486" s="165">
        <v>10.8310799201763</v>
      </c>
      <c r="H486" s="165">
        <v>10.2821415748361</v>
      </c>
      <c r="I486" s="165">
        <v>7.9546730753719501</v>
      </c>
      <c r="J486" s="165">
        <v>5.6636949181542304</v>
      </c>
      <c r="K486" s="165">
        <v>4.5887710416653196</v>
      </c>
      <c r="L486" s="165">
        <v>4.5887710416653196</v>
      </c>
      <c r="M486" s="165">
        <v>4.5887710416653196</v>
      </c>
      <c r="N486" s="165">
        <v>4.5887710416653196</v>
      </c>
      <c r="O486" s="165">
        <v>4.5887710416653196</v>
      </c>
      <c r="P486" s="165">
        <v>4.5887710416653196</v>
      </c>
    </row>
    <row r="487" spans="2:16" s="224" customFormat="1" ht="15" customHeight="1" x14ac:dyDescent="0.25">
      <c r="B487" s="275" t="s">
        <v>131</v>
      </c>
      <c r="C487" s="275" t="s">
        <v>152</v>
      </c>
      <c r="D487" s="165">
        <v>10.587427501113799</v>
      </c>
      <c r="E487" s="165">
        <v>9.9270828123437003</v>
      </c>
      <c r="F487" s="165">
        <v>9.2337464664922599</v>
      </c>
      <c r="G487" s="165">
        <v>9.2337464664922599</v>
      </c>
      <c r="H487" s="165">
        <v>8.8661519355712493</v>
      </c>
      <c r="I487" s="165">
        <v>7.9578269400716</v>
      </c>
      <c r="J487" s="165">
        <v>7.7288288274713004</v>
      </c>
      <c r="K487" s="165">
        <v>6.7635094704552197</v>
      </c>
      <c r="L487" s="165">
        <v>6.7635094704552197</v>
      </c>
      <c r="M487" s="165">
        <v>6.7635094704552197</v>
      </c>
      <c r="N487" s="165">
        <v>6.7635094704552197</v>
      </c>
      <c r="O487" s="165">
        <v>6.7635094704552197</v>
      </c>
      <c r="P487" s="165">
        <v>6.7635094704552197</v>
      </c>
    </row>
    <row r="488" spans="2:16" s="224" customFormat="1" ht="15" customHeight="1" x14ac:dyDescent="0.25">
      <c r="B488" s="275" t="s">
        <v>131</v>
      </c>
      <c r="C488" s="275" t="s">
        <v>154</v>
      </c>
      <c r="D488" s="165">
        <v>3.2868030521332599</v>
      </c>
      <c r="E488" s="165">
        <v>2.67645440657143</v>
      </c>
      <c r="F488" s="165">
        <v>2.2508808462366598</v>
      </c>
      <c r="G488" s="165">
        <v>2.2508808462366598</v>
      </c>
      <c r="H488" s="165">
        <v>1.620744659434</v>
      </c>
      <c r="I488" s="165">
        <v>1.1752591565542101</v>
      </c>
      <c r="J488" s="165">
        <v>0.79088300458503802</v>
      </c>
      <c r="K488" s="165">
        <v>0.44168925721840901</v>
      </c>
      <c r="L488" s="165">
        <v>0.44168925721840901</v>
      </c>
      <c r="M488" s="165">
        <v>0.44168925721840901</v>
      </c>
      <c r="N488" s="165">
        <v>0.44168925721840901</v>
      </c>
      <c r="O488" s="165">
        <v>0.44168925721840901</v>
      </c>
      <c r="P488" s="165">
        <v>0.44168925721840901</v>
      </c>
    </row>
    <row r="489" spans="2:16" s="224" customFormat="1" ht="15" customHeight="1" x14ac:dyDescent="0.25">
      <c r="B489" s="275" t="s">
        <v>131</v>
      </c>
      <c r="C489" s="275" t="s">
        <v>140</v>
      </c>
      <c r="D489" s="165">
        <v>12.3275649532233</v>
      </c>
      <c r="E489" s="165">
        <v>11.8951638522453</v>
      </c>
      <c r="F489" s="165">
        <v>10.907039014547401</v>
      </c>
      <c r="G489" s="165">
        <v>10.907039014547401</v>
      </c>
      <c r="H489" s="165">
        <v>10.169194210665401</v>
      </c>
      <c r="I489" s="165">
        <v>8.7132834652875601</v>
      </c>
      <c r="J489" s="165">
        <v>7.26922145801261</v>
      </c>
      <c r="K489" s="165">
        <v>6.2567152956413103</v>
      </c>
      <c r="L489" s="165">
        <v>6.2567152956413103</v>
      </c>
      <c r="M489" s="165">
        <v>6.2567152956413103</v>
      </c>
      <c r="N489" s="165">
        <v>6.2567152956413103</v>
      </c>
      <c r="O489" s="165">
        <v>6.2567152956413103</v>
      </c>
      <c r="P489" s="165">
        <v>6.2567152956413103</v>
      </c>
    </row>
    <row r="490" spans="2:16" s="224" customFormat="1" ht="15" customHeight="1" x14ac:dyDescent="0.25">
      <c r="B490" s="275" t="s">
        <v>131</v>
      </c>
      <c r="C490" s="275" t="s">
        <v>97</v>
      </c>
      <c r="D490" s="165">
        <v>14.9122302045574</v>
      </c>
      <c r="E490" s="165">
        <v>14.2539629438793</v>
      </c>
      <c r="F490" s="165">
        <v>13.618067901459099</v>
      </c>
      <c r="G490" s="165">
        <v>13.2821225879109</v>
      </c>
      <c r="H490" s="165">
        <v>12.889619724926</v>
      </c>
      <c r="I490" s="165">
        <v>12.3678061021619</v>
      </c>
      <c r="J490" s="165">
        <v>11.9434873045932</v>
      </c>
      <c r="K490" s="165">
        <v>10.8085575249799</v>
      </c>
      <c r="L490" s="165">
        <v>10.8085575249799</v>
      </c>
      <c r="M490" s="165">
        <v>10.8085575249799</v>
      </c>
      <c r="N490" s="165">
        <v>10.8085575249799</v>
      </c>
      <c r="O490" s="165">
        <v>10.8085575249799</v>
      </c>
      <c r="P490" s="165">
        <v>10.8085575249799</v>
      </c>
    </row>
    <row r="491" spans="2:16" s="224" customFormat="1" ht="15" customHeight="1" x14ac:dyDescent="0.25">
      <c r="B491" s="275" t="s">
        <v>131</v>
      </c>
      <c r="C491" s="275" t="s">
        <v>189</v>
      </c>
      <c r="D491" s="165">
        <v>6.4156775939905399</v>
      </c>
      <c r="E491" s="165">
        <v>5.5737665449204501</v>
      </c>
      <c r="F491" s="165">
        <v>4.9168748504255904</v>
      </c>
      <c r="G491" s="165">
        <v>4.9168748504255904</v>
      </c>
      <c r="H491" s="165">
        <v>4.1726565545292802</v>
      </c>
      <c r="I491" s="165">
        <v>3.4103938558896001</v>
      </c>
      <c r="J491" s="165">
        <v>2.8741264555119601</v>
      </c>
      <c r="K491" s="165">
        <v>2.6743879159109101</v>
      </c>
      <c r="L491" s="165">
        <v>2.6743879159109101</v>
      </c>
      <c r="M491" s="165">
        <v>2.6743879159109101</v>
      </c>
      <c r="N491" s="165">
        <v>2.6743879159109101</v>
      </c>
      <c r="O491" s="165">
        <v>2.6743879159109101</v>
      </c>
      <c r="P491" s="165">
        <v>2.6743879159109101</v>
      </c>
    </row>
    <row r="492" spans="2:16" s="224" customFormat="1" ht="15" customHeight="1" x14ac:dyDescent="0.25">
      <c r="B492" s="275" t="s">
        <v>119</v>
      </c>
      <c r="C492" s="275" t="s">
        <v>97</v>
      </c>
      <c r="D492" s="165">
        <v>0</v>
      </c>
      <c r="E492" s="165">
        <v>0</v>
      </c>
      <c r="F492" s="165">
        <v>0</v>
      </c>
      <c r="G492" s="165">
        <v>0</v>
      </c>
      <c r="H492" s="165">
        <v>0</v>
      </c>
      <c r="I492" s="165">
        <v>0</v>
      </c>
      <c r="J492" s="165">
        <v>0</v>
      </c>
      <c r="K492" s="165">
        <v>0</v>
      </c>
      <c r="L492" s="165">
        <v>0</v>
      </c>
      <c r="M492" s="165">
        <v>0</v>
      </c>
      <c r="N492" s="165">
        <v>0</v>
      </c>
      <c r="O492" s="165">
        <v>0</v>
      </c>
      <c r="P492" s="165">
        <v>0</v>
      </c>
    </row>
    <row r="493" spans="2:16" s="224" customFormat="1" ht="15" customHeight="1" x14ac:dyDescent="0.25">
      <c r="B493" s="275" t="s">
        <v>251</v>
      </c>
      <c r="C493" s="275" t="s">
        <v>145</v>
      </c>
      <c r="D493" s="165">
        <v>4.3720282161713602</v>
      </c>
      <c r="E493" s="165">
        <v>4.3720282161713602</v>
      </c>
      <c r="F493" s="165">
        <v>4.3720282161713602</v>
      </c>
      <c r="G493" s="165">
        <v>4.3720282161713602</v>
      </c>
      <c r="H493" s="165">
        <v>4.3720282161713602</v>
      </c>
      <c r="I493" s="165">
        <v>4.3720282161713602</v>
      </c>
      <c r="J493" s="165">
        <v>4.3720282161713602</v>
      </c>
      <c r="K493" s="165">
        <v>4.3720282161713602</v>
      </c>
      <c r="L493" s="165">
        <v>4.3720282161713602</v>
      </c>
      <c r="M493" s="165">
        <v>4.3720282161713602</v>
      </c>
      <c r="N493" s="165">
        <v>4.3720282161713602</v>
      </c>
      <c r="O493" s="165">
        <v>4.3720282161713602</v>
      </c>
      <c r="P493" s="165">
        <v>4.3720282161713602</v>
      </c>
    </row>
    <row r="494" spans="2:16" s="224" customFormat="1" ht="15" customHeight="1" x14ac:dyDescent="0.25">
      <c r="B494" s="275" t="s">
        <v>251</v>
      </c>
      <c r="C494" s="275" t="s">
        <v>154</v>
      </c>
      <c r="D494" s="165">
        <v>1.9854102483932601</v>
      </c>
      <c r="E494" s="165">
        <v>1.9854102483932601</v>
      </c>
      <c r="F494" s="165">
        <v>1.9854102483932601</v>
      </c>
      <c r="G494" s="165">
        <v>1.9854102483932601</v>
      </c>
      <c r="H494" s="165">
        <v>1.9854102483932601</v>
      </c>
      <c r="I494" s="165">
        <v>1.9854102483932601</v>
      </c>
      <c r="J494" s="165">
        <v>1.9854102483932601</v>
      </c>
      <c r="K494" s="165">
        <v>1.9854102483932601</v>
      </c>
      <c r="L494" s="165">
        <v>1.9854102483932601</v>
      </c>
      <c r="M494" s="165">
        <v>1.9854102483932601</v>
      </c>
      <c r="N494" s="165">
        <v>1.9854102483932601</v>
      </c>
      <c r="O494" s="165">
        <v>1.9854102483932601</v>
      </c>
      <c r="P494" s="165">
        <v>1.9854102483932601</v>
      </c>
    </row>
    <row r="495" spans="2:16" s="224" customFormat="1" ht="15" customHeight="1" x14ac:dyDescent="0.25">
      <c r="B495" s="275" t="s">
        <v>251</v>
      </c>
      <c r="C495" s="275" t="s">
        <v>97</v>
      </c>
      <c r="D495" s="165">
        <v>7.17012290554226</v>
      </c>
      <c r="E495" s="165">
        <v>7.17012290554226</v>
      </c>
      <c r="F495" s="165">
        <v>7.17012290554226</v>
      </c>
      <c r="G495" s="165">
        <v>7.17012290554226</v>
      </c>
      <c r="H495" s="165">
        <v>7.17012290554226</v>
      </c>
      <c r="I495" s="165">
        <v>7.17012290554226</v>
      </c>
      <c r="J495" s="165">
        <v>7.17012290554226</v>
      </c>
      <c r="K495" s="165">
        <v>7.17012290554226</v>
      </c>
      <c r="L495" s="165">
        <v>7.17012290554226</v>
      </c>
      <c r="M495" s="165">
        <v>7.17012290554226</v>
      </c>
      <c r="N495" s="165">
        <v>7.17012290554226</v>
      </c>
      <c r="O495" s="165">
        <v>7.17012290554226</v>
      </c>
      <c r="P495" s="165">
        <v>7.17012290554226</v>
      </c>
    </row>
    <row r="496" spans="2:16" s="224" customFormat="1" ht="15" customHeight="1" x14ac:dyDescent="0.25">
      <c r="B496" s="275" t="s">
        <v>145</v>
      </c>
      <c r="C496" s="275" t="s">
        <v>126</v>
      </c>
      <c r="D496" s="165">
        <v>6.4658321036708397</v>
      </c>
      <c r="E496" s="165">
        <v>6.4658321036708397</v>
      </c>
      <c r="F496" s="165">
        <v>6.4658321036708397</v>
      </c>
      <c r="G496" s="165">
        <v>6.4658321036708397</v>
      </c>
      <c r="H496" s="165">
        <v>6.4658321036708397</v>
      </c>
      <c r="I496" s="165">
        <v>6.4658321036708397</v>
      </c>
      <c r="J496" s="165">
        <v>6.4658321036708397</v>
      </c>
      <c r="K496" s="165">
        <v>6.4658321036708397</v>
      </c>
      <c r="L496" s="165">
        <v>6.4658321036708397</v>
      </c>
      <c r="M496" s="165">
        <v>6.4658321036708397</v>
      </c>
      <c r="N496" s="165">
        <v>6.4658321036708397</v>
      </c>
      <c r="O496" s="165">
        <v>6.4658321036708397</v>
      </c>
      <c r="P496" s="165">
        <v>6.4658321036708397</v>
      </c>
    </row>
    <row r="497" spans="2:16" s="224" customFormat="1" ht="15" customHeight="1" x14ac:dyDescent="0.25">
      <c r="B497" s="275" t="s">
        <v>145</v>
      </c>
      <c r="C497" s="275" t="s">
        <v>129</v>
      </c>
      <c r="D497" s="165">
        <v>15.489303038005501</v>
      </c>
      <c r="E497" s="165">
        <v>15.489303038005501</v>
      </c>
      <c r="F497" s="165">
        <v>15.489303038005501</v>
      </c>
      <c r="G497" s="165">
        <v>15.489303038005501</v>
      </c>
      <c r="H497" s="165">
        <v>15.489303038005501</v>
      </c>
      <c r="I497" s="165">
        <v>15.489303038005501</v>
      </c>
      <c r="J497" s="165">
        <v>15.489303038005501</v>
      </c>
      <c r="K497" s="165">
        <v>15.489303038005501</v>
      </c>
      <c r="L497" s="165">
        <v>15.489303038005501</v>
      </c>
      <c r="M497" s="165">
        <v>15.489303038005501</v>
      </c>
      <c r="N497" s="165">
        <v>15.489303038005501</v>
      </c>
      <c r="O497" s="165">
        <v>15.489303038005501</v>
      </c>
      <c r="P497" s="165">
        <v>15.489303038005501</v>
      </c>
    </row>
    <row r="498" spans="2:16" s="224" customFormat="1" ht="15" customHeight="1" x14ac:dyDescent="0.25">
      <c r="B498" s="275" t="s">
        <v>145</v>
      </c>
      <c r="C498" s="275" t="s">
        <v>124</v>
      </c>
      <c r="D498" s="165">
        <v>11.0950090888405</v>
      </c>
      <c r="E498" s="165">
        <v>11.3523632750701</v>
      </c>
      <c r="F498" s="165">
        <v>11.826927160571101</v>
      </c>
      <c r="G498" s="165">
        <v>11.826927160571101</v>
      </c>
      <c r="H498" s="165">
        <v>13.080487410195699</v>
      </c>
      <c r="I498" s="165">
        <v>13.938630305781601</v>
      </c>
      <c r="J498" s="165">
        <v>14.9845118848192</v>
      </c>
      <c r="K498" s="165">
        <v>18.407410567953001</v>
      </c>
      <c r="L498" s="165">
        <v>18.407410567953001</v>
      </c>
      <c r="M498" s="165">
        <v>18.407410567953001</v>
      </c>
      <c r="N498" s="165">
        <v>18.407410567953001</v>
      </c>
      <c r="O498" s="165">
        <v>18.407410567953001</v>
      </c>
      <c r="P498" s="165">
        <v>18.407410567953001</v>
      </c>
    </row>
    <row r="499" spans="2:16" s="224" customFormat="1" ht="15" customHeight="1" x14ac:dyDescent="0.25">
      <c r="B499" s="275" t="s">
        <v>145</v>
      </c>
      <c r="C499" s="275" t="s">
        <v>152</v>
      </c>
      <c r="D499" s="165">
        <v>6.87699052281204</v>
      </c>
      <c r="E499" s="165">
        <v>7.3352593547349301</v>
      </c>
      <c r="F499" s="165">
        <v>8.0189296282033204</v>
      </c>
      <c r="G499" s="165">
        <v>8.0189296282033204</v>
      </c>
      <c r="H499" s="165">
        <v>8.7954345060064494</v>
      </c>
      <c r="I499" s="165">
        <v>9.2417423126779603</v>
      </c>
      <c r="J499" s="165">
        <v>10.186635508874399</v>
      </c>
      <c r="K499" s="165">
        <v>13.487148722972201</v>
      </c>
      <c r="L499" s="165">
        <v>13.487148722972201</v>
      </c>
      <c r="M499" s="165">
        <v>13.487148722972201</v>
      </c>
      <c r="N499" s="165">
        <v>13.487148722972201</v>
      </c>
      <c r="O499" s="165">
        <v>13.487148722972201</v>
      </c>
      <c r="P499" s="165">
        <v>13.487148722972201</v>
      </c>
    </row>
    <row r="500" spans="2:16" s="224" customFormat="1" ht="15" customHeight="1" x14ac:dyDescent="0.25">
      <c r="B500" s="275" t="s">
        <v>145</v>
      </c>
      <c r="C500" s="275" t="s">
        <v>154</v>
      </c>
      <c r="D500" s="165">
        <v>2.18723641805741</v>
      </c>
      <c r="E500" s="165">
        <v>2.4242658256284502</v>
      </c>
      <c r="F500" s="165">
        <v>2.74353058200809</v>
      </c>
      <c r="G500" s="165">
        <v>2.74353058200809</v>
      </c>
      <c r="H500" s="165">
        <v>2.8805002497157601</v>
      </c>
      <c r="I500" s="165">
        <v>3.1657334682397198</v>
      </c>
      <c r="J500" s="165">
        <v>2.5618996876179998</v>
      </c>
      <c r="K500" s="165">
        <v>2.37783925350548</v>
      </c>
      <c r="L500" s="165">
        <v>2.37783925350548</v>
      </c>
      <c r="M500" s="165">
        <v>2.37783925350548</v>
      </c>
      <c r="N500" s="165">
        <v>2.37783925350548</v>
      </c>
      <c r="O500" s="165">
        <v>2.37783925350548</v>
      </c>
      <c r="P500" s="165">
        <v>2.37783925350548</v>
      </c>
    </row>
    <row r="501" spans="2:16" s="224" customFormat="1" ht="15" customHeight="1" x14ac:dyDescent="0.25">
      <c r="B501" s="275" t="s">
        <v>145</v>
      </c>
      <c r="C501" s="275" t="s">
        <v>140</v>
      </c>
      <c r="D501" s="165">
        <v>10.3350506567359</v>
      </c>
      <c r="E501" s="165">
        <v>10.258612391651299</v>
      </c>
      <c r="F501" s="165">
        <v>10.4830819960287</v>
      </c>
      <c r="G501" s="165">
        <v>10.4830819960287</v>
      </c>
      <c r="H501" s="165">
        <v>11.297448421556901</v>
      </c>
      <c r="I501" s="165">
        <v>12.085023528379001</v>
      </c>
      <c r="J501" s="165">
        <v>11.9587056838935</v>
      </c>
      <c r="K501" s="165">
        <v>13.661413313238301</v>
      </c>
      <c r="L501" s="165">
        <v>13.661413313238301</v>
      </c>
      <c r="M501" s="165">
        <v>13.661413313238301</v>
      </c>
      <c r="N501" s="165">
        <v>13.661413313238301</v>
      </c>
      <c r="O501" s="165">
        <v>13.661413313238301</v>
      </c>
      <c r="P501" s="165">
        <v>13.661413313238301</v>
      </c>
    </row>
    <row r="502" spans="2:16" s="224" customFormat="1" ht="15" customHeight="1" x14ac:dyDescent="0.25">
      <c r="B502" s="275" t="s">
        <v>145</v>
      </c>
      <c r="C502" s="275" t="s">
        <v>173</v>
      </c>
      <c r="D502" s="165">
        <v>11.433288317757</v>
      </c>
      <c r="E502" s="165">
        <v>11.433288317757</v>
      </c>
      <c r="F502" s="165">
        <v>11.433288317757</v>
      </c>
      <c r="G502" s="165">
        <v>11.433288317757</v>
      </c>
      <c r="H502" s="165">
        <v>11.433288317757</v>
      </c>
      <c r="I502" s="165">
        <v>11.433288317757</v>
      </c>
      <c r="J502" s="165">
        <v>11.433288317757</v>
      </c>
      <c r="K502" s="165">
        <v>11.433288317757</v>
      </c>
      <c r="L502" s="165">
        <v>11.433288317757</v>
      </c>
      <c r="M502" s="165">
        <v>11.433288317757</v>
      </c>
      <c r="N502" s="165">
        <v>11.433288317757</v>
      </c>
      <c r="O502" s="165">
        <v>11.433288317757</v>
      </c>
      <c r="P502" s="165">
        <v>11.433288317757</v>
      </c>
    </row>
    <row r="503" spans="2:16" s="224" customFormat="1" ht="15" customHeight="1" x14ac:dyDescent="0.25">
      <c r="B503" s="275" t="s">
        <v>145</v>
      </c>
      <c r="C503" s="275" t="s">
        <v>97</v>
      </c>
      <c r="D503" s="165">
        <v>14.325642982029599</v>
      </c>
      <c r="E503" s="165">
        <v>15.473904143824999</v>
      </c>
      <c r="F503" s="165">
        <v>16.194882758086599</v>
      </c>
      <c r="G503" s="165">
        <v>16.889050260178699</v>
      </c>
      <c r="H503" s="165">
        <v>17.256001321805901</v>
      </c>
      <c r="I503" s="165">
        <v>17.562534001262001</v>
      </c>
      <c r="J503" s="165">
        <v>18.129877493855499</v>
      </c>
      <c r="K503" s="165">
        <v>20.167014896051899</v>
      </c>
      <c r="L503" s="165">
        <v>20.167014896051899</v>
      </c>
      <c r="M503" s="165">
        <v>20.167014896051899</v>
      </c>
      <c r="N503" s="165">
        <v>20.167014896051899</v>
      </c>
      <c r="O503" s="165">
        <v>20.167014896051899</v>
      </c>
      <c r="P503" s="165">
        <v>20.167014896051899</v>
      </c>
    </row>
    <row r="504" spans="2:16" s="224" customFormat="1" ht="15" customHeight="1" x14ac:dyDescent="0.25">
      <c r="B504" s="275" t="s">
        <v>145</v>
      </c>
      <c r="C504" s="275" t="s">
        <v>189</v>
      </c>
      <c r="D504" s="165">
        <v>3.1054415001881099</v>
      </c>
      <c r="E504" s="165">
        <v>3.3061617773291601</v>
      </c>
      <c r="F504" s="165">
        <v>3.5125901830465298</v>
      </c>
      <c r="G504" s="165">
        <v>3.5125901830465298</v>
      </c>
      <c r="H504" s="165">
        <v>3.5100263870651802</v>
      </c>
      <c r="I504" s="165">
        <v>3.8430655780879599</v>
      </c>
      <c r="J504" s="165">
        <v>4.0427501129783199</v>
      </c>
      <c r="K504" s="165">
        <v>4.47943279335363</v>
      </c>
      <c r="L504" s="165">
        <v>4.47943279335363</v>
      </c>
      <c r="M504" s="165">
        <v>4.47943279335363</v>
      </c>
      <c r="N504" s="165">
        <v>4.47943279335363</v>
      </c>
      <c r="O504" s="165">
        <v>4.47943279335363</v>
      </c>
      <c r="P504" s="165">
        <v>4.47943279335363</v>
      </c>
    </row>
    <row r="505" spans="2:16" s="224" customFormat="1" ht="15" customHeight="1" x14ac:dyDescent="0.25">
      <c r="B505" s="275" t="s">
        <v>126</v>
      </c>
      <c r="C505" s="275" t="s">
        <v>97</v>
      </c>
      <c r="D505" s="165">
        <v>9.0999543877869501E-2</v>
      </c>
      <c r="E505" s="165">
        <v>9.2208329521460505E-2</v>
      </c>
      <c r="F505" s="165">
        <v>0.10033495916985601</v>
      </c>
      <c r="G505" s="165">
        <v>0.10252254579084601</v>
      </c>
      <c r="H505" s="165">
        <v>0.101109</v>
      </c>
      <c r="I505" s="165">
        <v>0.103217242569347</v>
      </c>
      <c r="J505" s="165">
        <v>0.103217242569347</v>
      </c>
      <c r="K505" s="165">
        <v>0.103217242569347</v>
      </c>
      <c r="L505" s="165">
        <v>0.103217242569347</v>
      </c>
      <c r="M505" s="165">
        <v>0.103217242569347</v>
      </c>
      <c r="N505" s="165">
        <v>0.103217242569347</v>
      </c>
      <c r="O505" s="165">
        <v>0.103217242569347</v>
      </c>
      <c r="P505" s="165">
        <v>0.103217242569347</v>
      </c>
    </row>
    <row r="506" spans="2:16" s="224" customFormat="1" ht="15" customHeight="1" x14ac:dyDescent="0.25">
      <c r="B506" s="275" t="s">
        <v>129</v>
      </c>
      <c r="C506" s="275" t="s">
        <v>124</v>
      </c>
      <c r="D506" s="165">
        <v>5.1901383712403399</v>
      </c>
      <c r="E506" s="165">
        <v>4.4935027995203498</v>
      </c>
      <c r="F506" s="165">
        <v>3.7525337768853002</v>
      </c>
      <c r="G506" s="165">
        <v>3.7525337768853002</v>
      </c>
      <c r="H506" s="165">
        <v>3.2759489275081299</v>
      </c>
      <c r="I506" s="165">
        <v>2.99812892302795</v>
      </c>
      <c r="J506" s="165">
        <v>2.9737075122740499</v>
      </c>
      <c r="K506" s="165">
        <v>2.47118530404535</v>
      </c>
      <c r="L506" s="165">
        <v>2.47118530404535</v>
      </c>
      <c r="M506" s="165">
        <v>2.47118530404535</v>
      </c>
      <c r="N506" s="165">
        <v>2.47118530404535</v>
      </c>
      <c r="O506" s="165">
        <v>2.47118530404535</v>
      </c>
      <c r="P506" s="165">
        <v>2.47118530404535</v>
      </c>
    </row>
    <row r="507" spans="2:16" s="224" customFormat="1" ht="15" customHeight="1" x14ac:dyDescent="0.25">
      <c r="B507" s="275" t="s">
        <v>129</v>
      </c>
      <c r="C507" s="275" t="s">
        <v>152</v>
      </c>
      <c r="D507" s="165">
        <v>5.7955354529229304</v>
      </c>
      <c r="E507" s="165">
        <v>4.5314080867315401</v>
      </c>
      <c r="F507" s="165">
        <v>3.6112735349990501</v>
      </c>
      <c r="G507" s="165">
        <v>3.6112735349990501</v>
      </c>
      <c r="H507" s="165">
        <v>2.9075056729170301</v>
      </c>
      <c r="I507" s="165">
        <v>2.4888776947483402</v>
      </c>
      <c r="J507" s="165">
        <v>2.4348632692514598</v>
      </c>
      <c r="K507" s="165">
        <v>2.0416297138845798</v>
      </c>
      <c r="L507" s="165">
        <v>2.0416297138845798</v>
      </c>
      <c r="M507" s="165">
        <v>2.0416297138845798</v>
      </c>
      <c r="N507" s="165">
        <v>2.0416297138845798</v>
      </c>
      <c r="O507" s="165">
        <v>2.0416297138845798</v>
      </c>
      <c r="P507" s="165">
        <v>2.0416297138845798</v>
      </c>
    </row>
    <row r="508" spans="2:16" s="224" customFormat="1" ht="15" customHeight="1" x14ac:dyDescent="0.25">
      <c r="B508" s="275" t="s">
        <v>129</v>
      </c>
      <c r="C508" s="275" t="s">
        <v>154</v>
      </c>
      <c r="D508" s="165">
        <v>2.9844764350599302</v>
      </c>
      <c r="E508" s="165">
        <v>2.8130382209885201</v>
      </c>
      <c r="F508" s="165">
        <v>2.5879310830662199</v>
      </c>
      <c r="G508" s="165">
        <v>2.5879310830662199</v>
      </c>
      <c r="H508" s="165">
        <v>2.0226688657735101</v>
      </c>
      <c r="I508" s="165">
        <v>1.57557334140737</v>
      </c>
      <c r="J508" s="165">
        <v>1.57557334140737</v>
      </c>
      <c r="K508" s="165">
        <v>1.57557334140737</v>
      </c>
      <c r="L508" s="165">
        <v>1.57557334140737</v>
      </c>
      <c r="M508" s="165">
        <v>1.57557334140737</v>
      </c>
      <c r="N508" s="165">
        <v>1.57557334140737</v>
      </c>
      <c r="O508" s="165">
        <v>1.57557334140737</v>
      </c>
      <c r="P508" s="165">
        <v>1.57557334140737</v>
      </c>
    </row>
    <row r="509" spans="2:16" s="224" customFormat="1" ht="15" customHeight="1" x14ac:dyDescent="0.25">
      <c r="B509" s="275" t="s">
        <v>129</v>
      </c>
      <c r="C509" s="275" t="s">
        <v>140</v>
      </c>
      <c r="D509" s="165">
        <v>5.9249868714498302</v>
      </c>
      <c r="E509" s="165">
        <v>5.1125899327595503</v>
      </c>
      <c r="F509" s="165">
        <v>4.3449812420178802</v>
      </c>
      <c r="G509" s="165">
        <v>4.3449812420178802</v>
      </c>
      <c r="H509" s="165">
        <v>3.8186871784003298</v>
      </c>
      <c r="I509" s="165">
        <v>3.4892919749379701</v>
      </c>
      <c r="J509" s="165">
        <v>3.34454655786752</v>
      </c>
      <c r="K509" s="165">
        <v>2.78556843565798</v>
      </c>
      <c r="L509" s="165">
        <v>2.78556843565798</v>
      </c>
      <c r="M509" s="165">
        <v>2.78556843565798</v>
      </c>
      <c r="N509" s="165">
        <v>2.78556843565798</v>
      </c>
      <c r="O509" s="165">
        <v>2.78556843565798</v>
      </c>
      <c r="P509" s="165">
        <v>2.78556843565798</v>
      </c>
    </row>
    <row r="510" spans="2:16" s="224" customFormat="1" ht="15" customHeight="1" x14ac:dyDescent="0.25">
      <c r="B510" s="275" t="s">
        <v>129</v>
      </c>
      <c r="C510" s="275" t="s">
        <v>97</v>
      </c>
      <c r="D510" s="165">
        <v>6.9180975310890096</v>
      </c>
      <c r="E510" s="165">
        <v>6.0162570313964396</v>
      </c>
      <c r="F510" s="165">
        <v>5.1574142631343003</v>
      </c>
      <c r="G510" s="165">
        <v>4.7876160003694403</v>
      </c>
      <c r="H510" s="165">
        <v>4.5275379417403299</v>
      </c>
      <c r="I510" s="165">
        <v>4.1886553369086998</v>
      </c>
      <c r="J510" s="165">
        <v>3.9024548527346199</v>
      </c>
      <c r="K510" s="165">
        <v>2.9271407608283799</v>
      </c>
      <c r="L510" s="165">
        <v>2.9271407608283799</v>
      </c>
      <c r="M510" s="165">
        <v>2.9271407608283799</v>
      </c>
      <c r="N510" s="165">
        <v>2.9271407608283799</v>
      </c>
      <c r="O510" s="165">
        <v>2.9271407608283799</v>
      </c>
      <c r="P510" s="165">
        <v>2.9271407608283799</v>
      </c>
    </row>
    <row r="511" spans="2:16" s="224" customFormat="1" ht="15" customHeight="1" x14ac:dyDescent="0.25">
      <c r="B511" s="275" t="s">
        <v>129</v>
      </c>
      <c r="C511" s="275" t="s">
        <v>189</v>
      </c>
      <c r="D511" s="165">
        <v>4.06192698471905</v>
      </c>
      <c r="E511" s="165">
        <v>3.6214968326975998</v>
      </c>
      <c r="F511" s="165">
        <v>3.1722301593759199</v>
      </c>
      <c r="G511" s="165">
        <v>3.1722301593759199</v>
      </c>
      <c r="H511" s="165">
        <v>2.8365818067183501</v>
      </c>
      <c r="I511" s="165">
        <v>2.77294828168132</v>
      </c>
      <c r="J511" s="165">
        <v>2.7814331481449801</v>
      </c>
      <c r="K511" s="165">
        <v>2.6137752394613898</v>
      </c>
      <c r="L511" s="165">
        <v>2.6137752394613898</v>
      </c>
      <c r="M511" s="165">
        <v>2.6137752394613898</v>
      </c>
      <c r="N511" s="165">
        <v>2.6137752394613898</v>
      </c>
      <c r="O511" s="165">
        <v>2.6137752394613898</v>
      </c>
      <c r="P511" s="165">
        <v>2.6137752394613898</v>
      </c>
    </row>
    <row r="512" spans="2:16" s="224" customFormat="1" ht="15" customHeight="1" x14ac:dyDescent="0.25">
      <c r="B512" s="275" t="s">
        <v>124</v>
      </c>
      <c r="C512" s="275" t="s">
        <v>152</v>
      </c>
      <c r="D512" s="165">
        <v>1.31621735970607</v>
      </c>
      <c r="E512" s="165">
        <v>1.1740936964450399</v>
      </c>
      <c r="F512" s="165">
        <v>1.02450341086104</v>
      </c>
      <c r="G512" s="165">
        <v>1.02450341086104</v>
      </c>
      <c r="H512" s="165">
        <v>0.85360449678454797</v>
      </c>
      <c r="I512" s="165">
        <v>0.81929394114213305</v>
      </c>
      <c r="J512" s="165">
        <v>0.72069488914630697</v>
      </c>
      <c r="K512" s="165">
        <v>0.81922847396613996</v>
      </c>
      <c r="L512" s="165">
        <v>0.81922847396613996</v>
      </c>
      <c r="M512" s="165">
        <v>0.81922847396613996</v>
      </c>
      <c r="N512" s="165">
        <v>0.81922847396613996</v>
      </c>
      <c r="O512" s="165">
        <v>0.81922847396613996</v>
      </c>
      <c r="P512" s="165">
        <v>0.81922847396613996</v>
      </c>
    </row>
    <row r="513" spans="2:16" s="224" customFormat="1" ht="15" customHeight="1" x14ac:dyDescent="0.25">
      <c r="B513" s="275" t="s">
        <v>124</v>
      </c>
      <c r="C513" s="275" t="s">
        <v>154</v>
      </c>
      <c r="D513" s="165">
        <v>1.26277501103196</v>
      </c>
      <c r="E513" s="165">
        <v>1.23253514030864</v>
      </c>
      <c r="F513" s="165">
        <v>1.20765966661399</v>
      </c>
      <c r="G513" s="165">
        <v>1.20765966661399</v>
      </c>
      <c r="H513" s="165">
        <v>0.99657927935538004</v>
      </c>
      <c r="I513" s="165">
        <v>0.87373315851879096</v>
      </c>
      <c r="J513" s="165">
        <v>0.79049261675598903</v>
      </c>
      <c r="K513" s="165">
        <v>0.48895424921286901</v>
      </c>
      <c r="L513" s="165">
        <v>0.48895424921286901</v>
      </c>
      <c r="M513" s="165">
        <v>0.48895424921286901</v>
      </c>
      <c r="N513" s="165">
        <v>0.48895424921286901</v>
      </c>
      <c r="O513" s="165">
        <v>0.48895424921286901</v>
      </c>
      <c r="P513" s="165">
        <v>0.48895424921286901</v>
      </c>
    </row>
    <row r="514" spans="2:16" s="224" customFormat="1" ht="15" customHeight="1" x14ac:dyDescent="0.25">
      <c r="B514" s="275" t="s">
        <v>124</v>
      </c>
      <c r="C514" s="275" t="s">
        <v>140</v>
      </c>
      <c r="D514" s="165">
        <v>1.8826008077549901</v>
      </c>
      <c r="E514" s="165">
        <v>1.7048762014505201</v>
      </c>
      <c r="F514" s="165">
        <v>1.67140587542066</v>
      </c>
      <c r="G514" s="165">
        <v>1.67140587542066</v>
      </c>
      <c r="H514" s="165">
        <v>1.8061618767462699</v>
      </c>
      <c r="I514" s="165">
        <v>1.9360965808646</v>
      </c>
      <c r="J514" s="165">
        <v>1.9360965808646</v>
      </c>
      <c r="K514" s="165">
        <v>1.9360965808646</v>
      </c>
      <c r="L514" s="165">
        <v>1.9360965808646</v>
      </c>
      <c r="M514" s="165">
        <v>1.9360965808646</v>
      </c>
      <c r="N514" s="165">
        <v>1.9360965808646</v>
      </c>
      <c r="O514" s="165">
        <v>1.9360965808646</v>
      </c>
      <c r="P514" s="165">
        <v>1.9360965808646</v>
      </c>
    </row>
    <row r="515" spans="2:16" s="224" customFormat="1" ht="15" customHeight="1" x14ac:dyDescent="0.25">
      <c r="B515" s="275" t="s">
        <v>124</v>
      </c>
      <c r="C515" s="275" t="s">
        <v>97</v>
      </c>
      <c r="D515" s="165">
        <v>3.2270563499427101</v>
      </c>
      <c r="E515" s="165">
        <v>2.8755278945909901</v>
      </c>
      <c r="F515" s="165">
        <v>2.8281970299577299</v>
      </c>
      <c r="G515" s="165">
        <v>2.8811028087873201</v>
      </c>
      <c r="H515" s="165">
        <v>2.9389382815661498</v>
      </c>
      <c r="I515" s="165">
        <v>3.0590893343179499</v>
      </c>
      <c r="J515" s="165">
        <v>3.46954885102405</v>
      </c>
      <c r="K515" s="165">
        <v>4.0272135075180504</v>
      </c>
      <c r="L515" s="165">
        <v>4.0272135075180504</v>
      </c>
      <c r="M515" s="165">
        <v>4.0272135075180504</v>
      </c>
      <c r="N515" s="165">
        <v>4.0272135075180504</v>
      </c>
      <c r="O515" s="165">
        <v>4.0272135075180504</v>
      </c>
      <c r="P515" s="165">
        <v>4.0272135075180504</v>
      </c>
    </row>
    <row r="516" spans="2:16" s="224" customFormat="1" ht="15" customHeight="1" x14ac:dyDescent="0.25">
      <c r="B516" s="275" t="s">
        <v>124</v>
      </c>
      <c r="C516" s="275" t="s">
        <v>189</v>
      </c>
      <c r="D516" s="165">
        <v>2.8956052812432702</v>
      </c>
      <c r="E516" s="165">
        <v>2.6640741029210999</v>
      </c>
      <c r="F516" s="165">
        <v>2.40039551486529</v>
      </c>
      <c r="G516" s="165">
        <v>2.40039551486529</v>
      </c>
      <c r="H516" s="165">
        <v>2.27902686578844</v>
      </c>
      <c r="I516" s="165">
        <v>2.5997293705565001</v>
      </c>
      <c r="J516" s="165">
        <v>2.7123191699335401</v>
      </c>
      <c r="K516" s="165">
        <v>2.8463022423152502</v>
      </c>
      <c r="L516" s="165">
        <v>2.8463022423152502</v>
      </c>
      <c r="M516" s="165">
        <v>2.8463022423152502</v>
      </c>
      <c r="N516" s="165">
        <v>2.8463022423152502</v>
      </c>
      <c r="O516" s="165">
        <v>2.8463022423152502</v>
      </c>
      <c r="P516" s="165">
        <v>2.8463022423152502</v>
      </c>
    </row>
    <row r="517" spans="2:16" s="224" customFormat="1" ht="15" customHeight="1" x14ac:dyDescent="0.25">
      <c r="B517" s="275" t="s">
        <v>152</v>
      </c>
      <c r="C517" s="275" t="s">
        <v>154</v>
      </c>
      <c r="D517" s="165">
        <v>1.43742980777309</v>
      </c>
      <c r="E517" s="165">
        <v>1.4072414588617499</v>
      </c>
      <c r="F517" s="165">
        <v>1.2397582298279901</v>
      </c>
      <c r="G517" s="165">
        <v>1.2397582298279901</v>
      </c>
      <c r="H517" s="165">
        <v>0.92946783748936002</v>
      </c>
      <c r="I517" s="165">
        <v>0.87443337706014301</v>
      </c>
      <c r="J517" s="165">
        <v>1.03755639769047</v>
      </c>
      <c r="K517" s="165">
        <v>0.77999374041198</v>
      </c>
      <c r="L517" s="165">
        <v>0.77999374041198</v>
      </c>
      <c r="M517" s="165">
        <v>0.77999374041198</v>
      </c>
      <c r="N517" s="165">
        <v>0.77999374041198</v>
      </c>
      <c r="O517" s="165">
        <v>0.77999374041198</v>
      </c>
      <c r="P517" s="165">
        <v>0.77999374041198</v>
      </c>
    </row>
    <row r="518" spans="2:16" s="224" customFormat="1" ht="15" customHeight="1" x14ac:dyDescent="0.25">
      <c r="B518" s="275" t="s">
        <v>152</v>
      </c>
      <c r="C518" s="275" t="s">
        <v>140</v>
      </c>
      <c r="D518" s="165">
        <v>0.82776128431458396</v>
      </c>
      <c r="E518" s="165">
        <v>0.69427983507126501</v>
      </c>
      <c r="F518" s="165">
        <v>0.63302276949038905</v>
      </c>
      <c r="G518" s="165">
        <v>0.63302276949038905</v>
      </c>
      <c r="H518" s="165">
        <v>0.51707097641362698</v>
      </c>
      <c r="I518" s="165">
        <v>0.44207424564672598</v>
      </c>
      <c r="J518" s="165">
        <v>0.37409010643361201</v>
      </c>
      <c r="K518" s="165">
        <v>0.45295820973044698</v>
      </c>
      <c r="L518" s="165">
        <v>0.45295820973044698</v>
      </c>
      <c r="M518" s="165">
        <v>0.45295820973044698</v>
      </c>
      <c r="N518" s="165">
        <v>0.45295820973044698</v>
      </c>
      <c r="O518" s="165">
        <v>0.45295820973044698</v>
      </c>
      <c r="P518" s="165">
        <v>0.45295820973044698</v>
      </c>
    </row>
    <row r="519" spans="2:16" s="224" customFormat="1" ht="15" customHeight="1" x14ac:dyDescent="0.25">
      <c r="B519" s="275" t="s">
        <v>152</v>
      </c>
      <c r="C519" s="275" t="s">
        <v>97</v>
      </c>
      <c r="D519" s="165">
        <v>0.65501272120362097</v>
      </c>
      <c r="E519" s="165">
        <v>0.50331037178029003</v>
      </c>
      <c r="F519" s="165">
        <v>0.39393107021592499</v>
      </c>
      <c r="G519" s="165">
        <v>0.35140533268637397</v>
      </c>
      <c r="H519" s="165">
        <v>0.31532582777788498</v>
      </c>
      <c r="I519" s="165">
        <v>0.35669506915669502</v>
      </c>
      <c r="J519" s="165">
        <v>0.35669506915669502</v>
      </c>
      <c r="K519" s="165">
        <v>0.35669506915669502</v>
      </c>
      <c r="L519" s="165">
        <v>0.35669506915669502</v>
      </c>
      <c r="M519" s="165">
        <v>0.35669506915669502</v>
      </c>
      <c r="N519" s="165">
        <v>0.35669506915669502</v>
      </c>
      <c r="O519" s="165">
        <v>0.35669506915669502</v>
      </c>
      <c r="P519" s="165">
        <v>0.35669506915669502</v>
      </c>
    </row>
    <row r="520" spans="2:16" s="224" customFormat="1" ht="15" customHeight="1" x14ac:dyDescent="0.25">
      <c r="B520" s="275" t="s">
        <v>152</v>
      </c>
      <c r="C520" s="275" t="s">
        <v>189</v>
      </c>
      <c r="D520" s="165">
        <v>2.8867725359445102</v>
      </c>
      <c r="E520" s="165">
        <v>2.8683923731719898</v>
      </c>
      <c r="F520" s="165">
        <v>2.60909645549112</v>
      </c>
      <c r="G520" s="165">
        <v>2.60909645549112</v>
      </c>
      <c r="H520" s="165">
        <v>2.4981780937690101</v>
      </c>
      <c r="I520" s="165">
        <v>2.4803379143767401</v>
      </c>
      <c r="J520" s="165">
        <v>2.4879024606326698</v>
      </c>
      <c r="K520" s="165">
        <v>2.8125997121417101</v>
      </c>
      <c r="L520" s="165">
        <v>2.8125997121417101</v>
      </c>
      <c r="M520" s="165">
        <v>2.8125997121417101</v>
      </c>
      <c r="N520" s="165">
        <v>2.8125997121417101</v>
      </c>
      <c r="O520" s="165">
        <v>2.8125997121417101</v>
      </c>
      <c r="P520" s="165">
        <v>2.8125997121417101</v>
      </c>
    </row>
    <row r="521" spans="2:16" s="224" customFormat="1" ht="15" customHeight="1" x14ac:dyDescent="0.25">
      <c r="B521" s="275" t="s">
        <v>154</v>
      </c>
      <c r="C521" s="275" t="s">
        <v>140</v>
      </c>
      <c r="D521" s="165">
        <v>1.29794229992621</v>
      </c>
      <c r="E521" s="165">
        <v>1.1716016067321899</v>
      </c>
      <c r="F521" s="165">
        <v>1.1217457285938699</v>
      </c>
      <c r="G521" s="165">
        <v>1.1217457285938699</v>
      </c>
      <c r="H521" s="165">
        <v>0.79262569104278202</v>
      </c>
      <c r="I521" s="165">
        <v>0.75081274793781405</v>
      </c>
      <c r="J521" s="165">
        <v>0.68556704151658199</v>
      </c>
      <c r="K521" s="165">
        <v>8.6028675738069396E-2</v>
      </c>
      <c r="L521" s="165">
        <v>8.6028675738069396E-2</v>
      </c>
      <c r="M521" s="165">
        <v>8.6028675738069396E-2</v>
      </c>
      <c r="N521" s="165">
        <v>8.6028675738069396E-2</v>
      </c>
      <c r="O521" s="165">
        <v>8.6028675738069396E-2</v>
      </c>
      <c r="P521" s="165">
        <v>8.6028675738069396E-2</v>
      </c>
    </row>
    <row r="522" spans="2:16" s="224" customFormat="1" ht="15" customHeight="1" x14ac:dyDescent="0.25">
      <c r="B522" s="275" t="s">
        <v>154</v>
      </c>
      <c r="C522" s="275" t="s">
        <v>97</v>
      </c>
      <c r="D522" s="165">
        <v>1.4216444326623801</v>
      </c>
      <c r="E522" s="165">
        <v>1.3876653073026199</v>
      </c>
      <c r="F522" s="165">
        <v>1.3130328885409399</v>
      </c>
      <c r="G522" s="165">
        <v>1.12762306596518</v>
      </c>
      <c r="H522" s="165">
        <v>0.88871157911855603</v>
      </c>
      <c r="I522" s="165">
        <v>0.77670666172392799</v>
      </c>
      <c r="J522" s="165">
        <v>0.77372995596970395</v>
      </c>
      <c r="K522" s="165">
        <v>0.47493865082457098</v>
      </c>
      <c r="L522" s="165">
        <v>0.47493865082457098</v>
      </c>
      <c r="M522" s="165">
        <v>0.47493865082457098</v>
      </c>
      <c r="N522" s="165">
        <v>0.47493865082457098</v>
      </c>
      <c r="O522" s="165">
        <v>0.47493865082457098</v>
      </c>
      <c r="P522" s="165">
        <v>0.47493865082457098</v>
      </c>
    </row>
    <row r="523" spans="2:16" s="224" customFormat="1" ht="15" customHeight="1" x14ac:dyDescent="0.25">
      <c r="B523" s="275" t="s">
        <v>154</v>
      </c>
      <c r="C523" s="275" t="s">
        <v>189</v>
      </c>
      <c r="D523" s="165">
        <v>1.87519290897539</v>
      </c>
      <c r="E523" s="165">
        <v>1.9130642591408999</v>
      </c>
      <c r="F523" s="165">
        <v>1.6654217815271399</v>
      </c>
      <c r="G523" s="165">
        <v>1.6654217815271399</v>
      </c>
      <c r="H523" s="165">
        <v>1.2491360897406201</v>
      </c>
      <c r="I523" s="165">
        <v>1.28900167901152</v>
      </c>
      <c r="J523" s="165">
        <v>0.90421001057308004</v>
      </c>
      <c r="K523" s="165">
        <v>0.83407482917846398</v>
      </c>
      <c r="L523" s="165">
        <v>0.83407482917846398</v>
      </c>
      <c r="M523" s="165">
        <v>0.83407482917846398</v>
      </c>
      <c r="N523" s="165">
        <v>0.83407482917846398</v>
      </c>
      <c r="O523" s="165">
        <v>0.83407482917846398</v>
      </c>
      <c r="P523" s="165">
        <v>0.83407482917846398</v>
      </c>
    </row>
    <row r="524" spans="2:16" s="224" customFormat="1" ht="15" customHeight="1" x14ac:dyDescent="0.25">
      <c r="B524" s="275" t="s">
        <v>140</v>
      </c>
      <c r="C524" s="275" t="s">
        <v>97</v>
      </c>
      <c r="D524" s="165">
        <v>1.4257302146872699</v>
      </c>
      <c r="E524" s="165">
        <v>1.3904166113847301</v>
      </c>
      <c r="F524" s="165">
        <v>1.3619989800343899</v>
      </c>
      <c r="G524" s="165">
        <v>1.42954805953116</v>
      </c>
      <c r="H524" s="165">
        <v>1.47246243127405</v>
      </c>
      <c r="I524" s="165">
        <v>1.6598690069645901</v>
      </c>
      <c r="J524" s="165">
        <v>1.74161182103228</v>
      </c>
      <c r="K524" s="165">
        <v>1.8614692305566101</v>
      </c>
      <c r="L524" s="165">
        <v>1.8326142044984199</v>
      </c>
      <c r="M524" s="165">
        <v>1.9155988979752501</v>
      </c>
      <c r="N524" s="165">
        <v>1.9155988979752501</v>
      </c>
      <c r="O524" s="165">
        <v>1.9155988979752501</v>
      </c>
      <c r="P524" s="165">
        <v>1.9155988979752501</v>
      </c>
    </row>
    <row r="525" spans="2:16" s="224" customFormat="1" ht="15" customHeight="1" x14ac:dyDescent="0.25">
      <c r="B525" s="275" t="s">
        <v>140</v>
      </c>
      <c r="C525" s="275" t="s">
        <v>189</v>
      </c>
      <c r="D525" s="165">
        <v>3.11038623569869</v>
      </c>
      <c r="E525" s="165">
        <v>3.08496040251904</v>
      </c>
      <c r="F525" s="165">
        <v>2.8583829210666001</v>
      </c>
      <c r="G525" s="165">
        <v>2.8583829210666001</v>
      </c>
      <c r="H525" s="165">
        <v>2.9018860077598001</v>
      </c>
      <c r="I525" s="165">
        <v>2.8852402954579599</v>
      </c>
      <c r="J525" s="165">
        <v>2.8579938525222701</v>
      </c>
      <c r="K525" s="165">
        <v>3.0867017230690301</v>
      </c>
      <c r="L525" s="165">
        <v>3.0867017230690301</v>
      </c>
      <c r="M525" s="165">
        <v>3.0867017230690301</v>
      </c>
      <c r="N525" s="165">
        <v>3.0867017230690301</v>
      </c>
      <c r="O525" s="165">
        <v>3.0867017230690301</v>
      </c>
      <c r="P525" s="165">
        <v>3.0867017230690301</v>
      </c>
    </row>
    <row r="526" spans="2:16" s="224" customFormat="1" ht="15" customHeight="1" x14ac:dyDescent="0.25">
      <c r="B526" s="275" t="s">
        <v>173</v>
      </c>
      <c r="C526" s="275" t="s">
        <v>97</v>
      </c>
      <c r="D526" s="165">
        <v>3.5805362183574401</v>
      </c>
      <c r="E526" s="165">
        <v>3.5805362183574401</v>
      </c>
      <c r="F526" s="165">
        <v>3.5805362183574401</v>
      </c>
      <c r="G526" s="165">
        <v>3.5805362183574401</v>
      </c>
      <c r="H526" s="165">
        <v>3.5805362183574401</v>
      </c>
      <c r="I526" s="165">
        <v>3.5805362183574401</v>
      </c>
      <c r="J526" s="165">
        <v>3.5805362183574401</v>
      </c>
      <c r="K526" s="165">
        <v>3.5805362183574401</v>
      </c>
      <c r="L526" s="165">
        <v>3.5805362183574401</v>
      </c>
      <c r="M526" s="165">
        <v>3.5805362183574401</v>
      </c>
      <c r="N526" s="165">
        <v>3.5805362183574401</v>
      </c>
      <c r="O526" s="165">
        <v>3.5805362183574401</v>
      </c>
      <c r="P526" s="165">
        <v>3.5805362183574401</v>
      </c>
    </row>
    <row r="527" spans="2:16" s="224" customFormat="1" ht="15" customHeight="1" x14ac:dyDescent="0.25">
      <c r="B527" s="275" t="s">
        <v>97</v>
      </c>
      <c r="C527" s="275" t="s">
        <v>170</v>
      </c>
      <c r="D527" s="165">
        <v>3.4501942881162</v>
      </c>
      <c r="E527" s="165">
        <v>3.4501942881162</v>
      </c>
      <c r="F527" s="165">
        <v>3.4501942881162</v>
      </c>
      <c r="G527" s="165">
        <v>3.4501942881162</v>
      </c>
      <c r="H527" s="165">
        <v>3.4501942881162</v>
      </c>
      <c r="I527" s="165">
        <v>3.4501942881162</v>
      </c>
      <c r="J527" s="165">
        <v>3.4501942881162</v>
      </c>
      <c r="K527" s="165">
        <v>3.4501942881162</v>
      </c>
      <c r="L527" s="165">
        <v>3.4501942881162</v>
      </c>
      <c r="M527" s="165">
        <v>3.4501942881162</v>
      </c>
      <c r="N527" s="165">
        <v>3.4501942881162</v>
      </c>
      <c r="O527" s="165">
        <v>3.4501942881162</v>
      </c>
      <c r="P527" s="165">
        <v>3.4501942881162</v>
      </c>
    </row>
    <row r="528" spans="2:16" s="224" customFormat="1" ht="15" customHeight="1" x14ac:dyDescent="0.25">
      <c r="B528" s="275" t="s">
        <v>97</v>
      </c>
      <c r="C528" s="275" t="s">
        <v>599</v>
      </c>
      <c r="D528" s="165">
        <v>3.7262225192365399</v>
      </c>
      <c r="E528" s="165">
        <v>4.1134391509433996</v>
      </c>
      <c r="F528" s="165">
        <v>4.3187513812154696</v>
      </c>
      <c r="G528" s="165">
        <v>4.2596772151898703</v>
      </c>
      <c r="H528" s="165">
        <v>4.1656571936056803</v>
      </c>
      <c r="I528" s="165">
        <v>4.7088920959147504</v>
      </c>
      <c r="J528" s="165">
        <v>3.93995535714286</v>
      </c>
      <c r="K528" s="165">
        <v>4.2266517857142798</v>
      </c>
      <c r="L528" s="165">
        <v>4.2266517857142798</v>
      </c>
      <c r="M528" s="165">
        <v>4.2266517857142798</v>
      </c>
      <c r="N528" s="165">
        <v>4.2266517857142798</v>
      </c>
      <c r="O528" s="165">
        <v>4.2266517857142798</v>
      </c>
      <c r="P528" s="165">
        <v>4.2266517857142798</v>
      </c>
    </row>
    <row r="529" spans="2:16" s="224" customFormat="1" ht="15" customHeight="1" x14ac:dyDescent="0.25">
      <c r="B529" s="275" t="s">
        <v>97</v>
      </c>
      <c r="C529" s="275" t="s">
        <v>189</v>
      </c>
      <c r="D529" s="165">
        <v>3.6227803891664001</v>
      </c>
      <c r="E529" s="165">
        <v>3.51050292617722</v>
      </c>
      <c r="F529" s="165">
        <v>3.3541171481476701</v>
      </c>
      <c r="G529" s="165">
        <v>3.2328781274247</v>
      </c>
      <c r="H529" s="165">
        <v>3.1462940767948999</v>
      </c>
      <c r="I529" s="165">
        <v>3.2379155000184001</v>
      </c>
      <c r="J529" s="165">
        <v>3.27176679733468</v>
      </c>
      <c r="K529" s="165">
        <v>2.9445791303792999</v>
      </c>
      <c r="L529" s="165">
        <v>2.9445791303792999</v>
      </c>
      <c r="M529" s="165">
        <v>2.9445791303792999</v>
      </c>
      <c r="N529" s="165">
        <v>2.9445791303792999</v>
      </c>
      <c r="O529" s="165">
        <v>2.9445791303792999</v>
      </c>
      <c r="P529" s="165">
        <v>2.9445791303792999</v>
      </c>
    </row>
    <row r="530" spans="2:16" ht="15" customHeight="1" x14ac:dyDescent="0.25">
      <c r="B530" s="4"/>
    </row>
  </sheetData>
  <sheetProtection formatCells="0" formatColumns="0" formatRows="0" insertColumns="0" insertRows="0"/>
  <dataValidations count="2">
    <dataValidation type="custom" allowBlank="1" showErrorMessage="1" errorTitle="Data entry error:" error="Please enter a numeric value or leave blank!" sqref="D8:P529">
      <formula1>OR(ISNUMBER(D8),ISBLANK(D8))</formula1>
    </dataValidation>
    <dataValidation type="list" allowBlank="1" showInputMessage="1" showErrorMessage="1" sqref="B8:C529">
      <formula1>$B$545:$B$731</formula1>
    </dataValidation>
  </dataValidations>
  <pageMargins left="0.7" right="0.7" top="0.75" bottom="0.75" header="0.3" footer="0.3"/>
  <pageSetup scale="17" fitToHeight="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Z267"/>
  <sheetViews>
    <sheetView showGridLines="0" zoomScale="80" zoomScaleNormal="80" workbookViewId="0">
      <pane xSplit="2" ySplit="6" topLeftCell="C7" activePane="bottomRight" state="frozen"/>
      <selection pane="topRight"/>
      <selection pane="bottomLeft"/>
      <selection pane="bottomRight" activeCell="C7" sqref="C7"/>
    </sheetView>
  </sheetViews>
  <sheetFormatPr defaultRowHeight="15" x14ac:dyDescent="0.25"/>
  <cols>
    <col min="1" max="1" width="1.5703125" style="212" customWidth="1"/>
    <col min="2" max="2" width="36.5703125" style="220" customWidth="1"/>
    <col min="3" max="3" width="9.42578125" style="214" bestFit="1" customWidth="1"/>
    <col min="4" max="5" width="8.5703125" style="214" bestFit="1" customWidth="1"/>
    <col min="6" max="7" width="9.42578125" style="214" bestFit="1" customWidth="1"/>
    <col min="8" max="15" width="8.5703125" style="214" bestFit="1" customWidth="1"/>
    <col min="16" max="16" width="10.7109375" style="214" customWidth="1"/>
    <col min="17" max="17" width="3.7109375" style="214" customWidth="1"/>
    <col min="18" max="18" width="3.85546875" style="214" customWidth="1"/>
    <col min="19" max="19" width="10.140625" style="224" customWidth="1"/>
    <col min="20" max="21" width="10.140625" style="212" customWidth="1"/>
    <col min="22" max="22" width="8.140625" style="212" customWidth="1"/>
    <col min="23" max="25" width="10.140625" style="212" customWidth="1"/>
    <col min="26" max="26" width="10.140625" style="224" customWidth="1"/>
    <col min="27" max="27" width="3.7109375" style="212" customWidth="1"/>
    <col min="28" max="28" width="2.140625" style="212" customWidth="1"/>
    <col min="29" max="16384" width="9.140625" style="212"/>
  </cols>
  <sheetData>
    <row r="1" spans="1:26" s="215" customFormat="1" ht="15.75" x14ac:dyDescent="0.25">
      <c r="A1" s="9" t="str">
        <f>TemplateName</f>
        <v>Trading, PE and Other Fair Value Assets: Market Shocks</v>
      </c>
      <c r="B1" s="219"/>
      <c r="C1" s="217"/>
      <c r="D1" s="217"/>
      <c r="E1" s="217"/>
      <c r="F1" s="217"/>
      <c r="G1" s="217"/>
      <c r="H1" s="217"/>
      <c r="I1" s="217"/>
      <c r="J1" s="217"/>
      <c r="K1" s="217"/>
      <c r="L1" s="217"/>
      <c r="M1" s="217"/>
      <c r="N1" s="217"/>
      <c r="O1" s="217"/>
    </row>
    <row r="2" spans="1:26" s="215" customFormat="1" ht="15.75" x14ac:dyDescent="0.25">
      <c r="A2" s="163" t="s">
        <v>252</v>
      </c>
      <c r="B2" s="219"/>
      <c r="C2" s="217"/>
      <c r="D2" s="217"/>
      <c r="E2" s="217"/>
      <c r="F2" s="217"/>
      <c r="G2" s="217"/>
      <c r="H2" s="217"/>
      <c r="I2" s="217"/>
      <c r="J2" s="217"/>
      <c r="K2" s="217"/>
      <c r="L2" s="217"/>
      <c r="M2" s="217"/>
      <c r="N2" s="217"/>
      <c r="O2" s="217"/>
    </row>
    <row r="3" spans="1:26" x14ac:dyDescent="0.25">
      <c r="B3" s="76"/>
      <c r="P3" s="212"/>
      <c r="Q3" s="212"/>
      <c r="R3" s="212"/>
      <c r="S3" s="212"/>
      <c r="Z3" s="212"/>
    </row>
    <row r="4" spans="1:26" ht="18.75" x14ac:dyDescent="0.3">
      <c r="B4" s="218"/>
      <c r="C4" s="77"/>
      <c r="D4" s="77"/>
      <c r="E4" s="77"/>
      <c r="F4" s="77"/>
      <c r="G4" s="77"/>
      <c r="H4" s="77"/>
      <c r="I4" s="77"/>
      <c r="J4" s="77"/>
      <c r="K4" s="77"/>
      <c r="L4" s="77"/>
      <c r="P4" s="212"/>
      <c r="Q4" s="212"/>
      <c r="R4" s="212"/>
      <c r="S4" s="212"/>
      <c r="Z4" s="212"/>
    </row>
    <row r="5" spans="1:26" x14ac:dyDescent="0.25">
      <c r="C5" s="376" t="s">
        <v>253</v>
      </c>
      <c r="D5" s="377"/>
      <c r="E5" s="377"/>
      <c r="F5" s="377"/>
      <c r="G5" s="377"/>
      <c r="H5" s="377"/>
      <c r="I5" s="377"/>
      <c r="J5" s="377"/>
      <c r="K5" s="377"/>
      <c r="L5" s="377"/>
      <c r="M5" s="377"/>
      <c r="N5" s="377"/>
      <c r="O5" s="377"/>
      <c r="P5" s="212"/>
      <c r="Q5" s="212"/>
      <c r="R5" s="212"/>
      <c r="S5" s="212"/>
      <c r="Z5" s="212"/>
    </row>
    <row r="6" spans="1:26" ht="21" x14ac:dyDescent="0.35">
      <c r="A6" s="1"/>
      <c r="B6" s="78" t="s">
        <v>1938</v>
      </c>
      <c r="C6" s="129" t="s">
        <v>438</v>
      </c>
      <c r="D6" s="129" t="s">
        <v>193</v>
      </c>
      <c r="E6" s="129" t="s">
        <v>194</v>
      </c>
      <c r="F6" s="129" t="s">
        <v>195</v>
      </c>
      <c r="G6" s="129" t="s">
        <v>435</v>
      </c>
      <c r="H6" s="129" t="s">
        <v>439</v>
      </c>
      <c r="I6" s="129" t="s">
        <v>415</v>
      </c>
      <c r="J6" s="129" t="s">
        <v>416</v>
      </c>
      <c r="K6" s="129" t="s">
        <v>417</v>
      </c>
      <c r="L6" s="129" t="s">
        <v>418</v>
      </c>
      <c r="M6" s="129" t="s">
        <v>440</v>
      </c>
      <c r="N6" s="129" t="s">
        <v>436</v>
      </c>
      <c r="O6" s="129" t="s">
        <v>437</v>
      </c>
      <c r="P6" s="1"/>
      <c r="Q6" s="212"/>
      <c r="R6" s="212"/>
      <c r="S6" s="212"/>
      <c r="Z6" s="212"/>
    </row>
    <row r="7" spans="1:26" x14ac:dyDescent="0.25">
      <c r="B7" s="1" t="s">
        <v>466</v>
      </c>
      <c r="C7" s="218"/>
      <c r="D7" s="218"/>
      <c r="E7" s="218"/>
      <c r="F7" s="218"/>
      <c r="G7" s="218"/>
      <c r="H7" s="218"/>
      <c r="I7" s="218"/>
      <c r="J7" s="218"/>
      <c r="K7" s="218"/>
      <c r="L7" s="218"/>
      <c r="M7" s="218"/>
      <c r="N7" s="218"/>
      <c r="O7" s="218"/>
      <c r="P7" s="212"/>
      <c r="Q7" s="212"/>
      <c r="R7" s="212"/>
      <c r="S7" s="212"/>
      <c r="Z7" s="212"/>
    </row>
    <row r="8" spans="1:26" x14ac:dyDescent="0.25">
      <c r="B8" s="79" t="s">
        <v>255</v>
      </c>
      <c r="C8" s="165">
        <v>-89.476828385228103</v>
      </c>
      <c r="D8" s="165">
        <v>-89.476828385228103</v>
      </c>
      <c r="E8" s="165">
        <v>-87.232621288921095</v>
      </c>
      <c r="F8" s="165">
        <v>-84.609522085445306</v>
      </c>
      <c r="G8" s="165">
        <v>-81.986422881969602</v>
      </c>
      <c r="H8" s="165">
        <v>-79.069108139876604</v>
      </c>
      <c r="I8" s="165">
        <v>-70.277547366850698</v>
      </c>
      <c r="J8" s="165">
        <v>-64.537242798353901</v>
      </c>
      <c r="K8" s="165">
        <v>-62.421199011124799</v>
      </c>
      <c r="L8" s="165">
        <v>-58.604699860400203</v>
      </c>
      <c r="M8" s="165">
        <v>-64.883597390493904</v>
      </c>
      <c r="N8" s="165">
        <v>-67.259669151910501</v>
      </c>
      <c r="O8" s="165">
        <v>-65.164235787511601</v>
      </c>
      <c r="P8" s="212"/>
      <c r="Q8" s="212"/>
      <c r="R8" s="212"/>
      <c r="S8" s="212"/>
      <c r="Z8" s="212"/>
    </row>
    <row r="9" spans="1:26" s="224" customFormat="1" x14ac:dyDescent="0.25">
      <c r="B9" s="80" t="s">
        <v>257</v>
      </c>
      <c r="C9" s="165">
        <v>-89.476828385228103</v>
      </c>
      <c r="D9" s="165">
        <v>-89.476828385228103</v>
      </c>
      <c r="E9" s="165">
        <v>-87.232621288921095</v>
      </c>
      <c r="F9" s="165">
        <v>-84.609522085445306</v>
      </c>
      <c r="G9" s="165">
        <v>-81.986422881969602</v>
      </c>
      <c r="H9" s="165">
        <v>-79.069108139876604</v>
      </c>
      <c r="I9" s="165">
        <v>-70.277547366850698</v>
      </c>
      <c r="J9" s="165">
        <v>-64.537242798353901</v>
      </c>
      <c r="K9" s="165">
        <v>-62.421199011124799</v>
      </c>
      <c r="L9" s="165">
        <v>-58.604699860400203</v>
      </c>
      <c r="M9" s="165">
        <v>-64.883597390493904</v>
      </c>
      <c r="N9" s="165">
        <v>-67.259669151910501</v>
      </c>
      <c r="O9" s="165">
        <v>-65.164235787511601</v>
      </c>
    </row>
    <row r="10" spans="1:26" s="224" customFormat="1" x14ac:dyDescent="0.25">
      <c r="B10" s="80" t="s">
        <v>566</v>
      </c>
      <c r="C10" s="165">
        <v>-89.476828385228103</v>
      </c>
      <c r="D10" s="165">
        <v>-89.476828385228103</v>
      </c>
      <c r="E10" s="165">
        <v>-87.232621288921095</v>
      </c>
      <c r="F10" s="165">
        <v>-84.609522085445306</v>
      </c>
      <c r="G10" s="165">
        <v>-81.986422881969602</v>
      </c>
      <c r="H10" s="165">
        <v>-79.069108139876604</v>
      </c>
      <c r="I10" s="165">
        <v>-70.277547366850698</v>
      </c>
      <c r="J10" s="165">
        <v>-64.537242798353901</v>
      </c>
      <c r="K10" s="165">
        <v>-62.421199011124799</v>
      </c>
      <c r="L10" s="165">
        <v>-58.604699860400203</v>
      </c>
      <c r="M10" s="165">
        <v>-64.883597390493904</v>
      </c>
      <c r="N10" s="165">
        <v>-67.259669151910501</v>
      </c>
      <c r="O10" s="165">
        <v>-65.164235787511601</v>
      </c>
    </row>
    <row r="11" spans="1:26" x14ac:dyDescent="0.25">
      <c r="B11" s="80" t="s">
        <v>467</v>
      </c>
      <c r="C11" s="165">
        <v>-71.7067371202114</v>
      </c>
      <c r="D11" s="165">
        <v>-78.859848484848499</v>
      </c>
      <c r="E11" s="165">
        <v>-85.967924528301893</v>
      </c>
      <c r="F11" s="165">
        <v>-88.390296411660501</v>
      </c>
      <c r="G11" s="165">
        <v>-91.495774160375205</v>
      </c>
      <c r="H11" s="165">
        <v>-86.413522515488907</v>
      </c>
      <c r="I11" s="165">
        <v>-78.813878045051496</v>
      </c>
      <c r="J11" s="165">
        <v>-73.699663995864597</v>
      </c>
      <c r="K11" s="165">
        <v>-75.162863309826704</v>
      </c>
      <c r="L11" s="165">
        <v>-77.184936112979102</v>
      </c>
      <c r="M11" s="165">
        <v>-83.383453608247393</v>
      </c>
      <c r="N11" s="165">
        <v>-95.784305993690793</v>
      </c>
      <c r="O11" s="165">
        <v>-106.29553010713001</v>
      </c>
      <c r="P11" s="212"/>
      <c r="Q11" s="212"/>
      <c r="R11" s="212"/>
      <c r="S11" s="212"/>
      <c r="Z11" s="212"/>
    </row>
    <row r="12" spans="1:26" x14ac:dyDescent="0.25">
      <c r="B12" s="80" t="s">
        <v>468</v>
      </c>
      <c r="C12" s="165"/>
      <c r="D12" s="165"/>
      <c r="E12" s="165"/>
      <c r="F12" s="165"/>
      <c r="G12" s="165"/>
      <c r="H12" s="165"/>
      <c r="I12" s="165"/>
      <c r="J12" s="165"/>
      <c r="K12" s="165"/>
      <c r="L12" s="165"/>
      <c r="M12" s="165"/>
      <c r="N12" s="165"/>
      <c r="O12" s="165"/>
      <c r="P12" s="212"/>
      <c r="Q12" s="212"/>
      <c r="R12" s="212"/>
      <c r="S12" s="212"/>
      <c r="Z12" s="212"/>
    </row>
    <row r="13" spans="1:26" x14ac:dyDescent="0.25">
      <c r="B13" s="81" t="s">
        <v>256</v>
      </c>
      <c r="C13" s="165">
        <v>-71.7067371202114</v>
      </c>
      <c r="D13" s="165">
        <v>-78.859848484848499</v>
      </c>
      <c r="E13" s="165">
        <v>-85.967924528301893</v>
      </c>
      <c r="F13" s="165">
        <v>-88.390296411660501</v>
      </c>
      <c r="G13" s="165">
        <v>-91.495774160375205</v>
      </c>
      <c r="H13" s="165">
        <v>-86.413522515488907</v>
      </c>
      <c r="I13" s="165">
        <v>-78.813878045051496</v>
      </c>
      <c r="J13" s="165">
        <v>-73.699663995864597</v>
      </c>
      <c r="K13" s="165">
        <v>-75.162863309826704</v>
      </c>
      <c r="L13" s="165">
        <v>-77.184936112979102</v>
      </c>
      <c r="M13" s="165">
        <v>-83.383453608247393</v>
      </c>
      <c r="N13" s="165">
        <v>-95.784305993690793</v>
      </c>
      <c r="O13" s="165">
        <v>-106.29553010713001</v>
      </c>
      <c r="P13" s="212"/>
      <c r="Q13" s="212"/>
      <c r="R13" s="212"/>
      <c r="S13" s="212"/>
      <c r="Z13" s="212"/>
    </row>
    <row r="14" spans="1:26" x14ac:dyDescent="0.25">
      <c r="B14" s="1"/>
      <c r="C14" s="218"/>
      <c r="D14" s="218"/>
      <c r="E14" s="218"/>
      <c r="F14" s="218"/>
      <c r="G14" s="218"/>
      <c r="H14" s="218"/>
      <c r="I14" s="218"/>
      <c r="J14" s="218"/>
      <c r="K14" s="218"/>
      <c r="L14" s="218"/>
      <c r="M14" s="218"/>
      <c r="N14" s="218"/>
      <c r="O14" s="218"/>
      <c r="P14" s="212"/>
      <c r="Q14" s="212"/>
      <c r="R14" s="212"/>
      <c r="S14" s="212"/>
      <c r="Z14" s="212"/>
    </row>
    <row r="15" spans="1:26" x14ac:dyDescent="0.25">
      <c r="B15" s="1"/>
      <c r="C15" s="218"/>
      <c r="D15" s="218"/>
      <c r="E15" s="218"/>
      <c r="F15" s="218"/>
      <c r="G15" s="218"/>
      <c r="H15" s="218"/>
      <c r="I15" s="218"/>
      <c r="J15" s="218"/>
      <c r="K15" s="218"/>
      <c r="L15" s="218"/>
      <c r="M15" s="218"/>
      <c r="N15" s="218"/>
      <c r="O15" s="218"/>
      <c r="P15" s="212"/>
      <c r="Q15" s="212"/>
      <c r="R15" s="212"/>
      <c r="S15" s="212"/>
      <c r="Z15" s="212"/>
    </row>
    <row r="16" spans="1:26" x14ac:dyDescent="0.25">
      <c r="B16" s="1" t="s">
        <v>469</v>
      </c>
      <c r="C16" s="218"/>
      <c r="D16" s="218"/>
      <c r="E16" s="218"/>
      <c r="F16" s="218"/>
      <c r="G16" s="218"/>
      <c r="H16" s="218"/>
      <c r="I16" s="218"/>
      <c r="J16" s="218"/>
      <c r="K16" s="218"/>
      <c r="L16" s="218"/>
      <c r="M16" s="218"/>
      <c r="N16" s="218"/>
      <c r="O16" s="218"/>
      <c r="P16" s="212"/>
      <c r="Q16" s="212"/>
      <c r="R16" s="212"/>
      <c r="S16" s="212"/>
      <c r="Z16" s="212"/>
    </row>
    <row r="17" spans="1:26" x14ac:dyDescent="0.25">
      <c r="B17" s="79" t="s">
        <v>470</v>
      </c>
      <c r="C17" s="165"/>
      <c r="D17" s="165"/>
      <c r="E17" s="165"/>
      <c r="F17" s="165"/>
      <c r="G17" s="165"/>
      <c r="H17" s="165"/>
      <c r="I17" s="165"/>
      <c r="J17" s="165"/>
      <c r="K17" s="165"/>
      <c r="L17" s="165"/>
      <c r="M17" s="165"/>
      <c r="N17" s="165"/>
      <c r="O17" s="165"/>
      <c r="P17" s="212"/>
      <c r="Q17" s="212"/>
      <c r="R17" s="212"/>
      <c r="S17" s="212"/>
      <c r="Z17" s="212"/>
    </row>
    <row r="18" spans="1:26" x14ac:dyDescent="0.25">
      <c r="B18" s="80" t="s">
        <v>471</v>
      </c>
      <c r="C18" s="165"/>
      <c r="D18" s="165"/>
      <c r="E18" s="165"/>
      <c r="F18" s="165"/>
      <c r="G18" s="165"/>
      <c r="H18" s="165"/>
      <c r="I18" s="165"/>
      <c r="J18" s="165"/>
      <c r="K18" s="165"/>
      <c r="L18" s="165"/>
      <c r="M18" s="165"/>
      <c r="N18" s="165"/>
      <c r="O18" s="165"/>
      <c r="P18" s="212"/>
      <c r="Q18" s="212"/>
      <c r="R18" s="212"/>
      <c r="S18" s="212"/>
      <c r="Z18" s="212"/>
    </row>
    <row r="19" spans="1:26" x14ac:dyDescent="0.25">
      <c r="B19" s="80" t="s">
        <v>472</v>
      </c>
      <c r="C19" s="165"/>
      <c r="D19" s="165"/>
      <c r="E19" s="165"/>
      <c r="F19" s="165"/>
      <c r="G19" s="165"/>
      <c r="H19" s="165"/>
      <c r="I19" s="165"/>
      <c r="J19" s="165"/>
      <c r="K19" s="165"/>
      <c r="L19" s="165"/>
      <c r="M19" s="165"/>
      <c r="N19" s="165"/>
      <c r="O19" s="165"/>
      <c r="P19" s="212"/>
      <c r="Q19" s="212"/>
      <c r="R19" s="212"/>
      <c r="S19" s="212"/>
      <c r="Z19" s="212"/>
    </row>
    <row r="20" spans="1:26" x14ac:dyDescent="0.25">
      <c r="B20" s="80" t="s">
        <v>473</v>
      </c>
      <c r="C20" s="165"/>
      <c r="D20" s="165"/>
      <c r="E20" s="165"/>
      <c r="F20" s="165"/>
      <c r="G20" s="165"/>
      <c r="H20" s="165"/>
      <c r="I20" s="165"/>
      <c r="J20" s="165"/>
      <c r="K20" s="165"/>
      <c r="L20" s="165"/>
      <c r="M20" s="165"/>
      <c r="N20" s="165"/>
      <c r="O20" s="165"/>
      <c r="P20" s="212"/>
      <c r="Q20" s="212"/>
      <c r="R20" s="212"/>
      <c r="S20" s="212"/>
      <c r="Z20" s="212"/>
    </row>
    <row r="21" spans="1:26" x14ac:dyDescent="0.25">
      <c r="B21" s="80" t="s">
        <v>474</v>
      </c>
      <c r="C21" s="165"/>
      <c r="D21" s="165"/>
      <c r="E21" s="165"/>
      <c r="F21" s="165"/>
      <c r="G21" s="165"/>
      <c r="H21" s="165"/>
      <c r="I21" s="165"/>
      <c r="J21" s="165"/>
      <c r="K21" s="165"/>
      <c r="L21" s="165"/>
      <c r="M21" s="165"/>
      <c r="N21" s="165"/>
      <c r="O21" s="165"/>
      <c r="P21" s="212"/>
      <c r="Q21" s="212"/>
      <c r="R21" s="212"/>
      <c r="S21" s="212"/>
      <c r="Z21" s="212"/>
    </row>
    <row r="22" spans="1:26" x14ac:dyDescent="0.25">
      <c r="B22" s="81" t="s">
        <v>475</v>
      </c>
      <c r="C22" s="165"/>
      <c r="D22" s="165"/>
      <c r="E22" s="165"/>
      <c r="F22" s="165"/>
      <c r="G22" s="165"/>
      <c r="H22" s="165"/>
      <c r="I22" s="165"/>
      <c r="J22" s="165"/>
      <c r="K22" s="165"/>
      <c r="L22" s="165"/>
      <c r="M22" s="165"/>
      <c r="N22" s="165"/>
      <c r="O22" s="165"/>
      <c r="P22" s="212"/>
      <c r="Q22" s="212"/>
      <c r="R22" s="212"/>
      <c r="S22" s="212"/>
      <c r="Z22" s="212"/>
    </row>
    <row r="23" spans="1:26" x14ac:dyDescent="0.25">
      <c r="P23" s="212"/>
      <c r="Q23" s="212"/>
      <c r="R23" s="212"/>
      <c r="S23" s="212"/>
      <c r="Z23" s="212"/>
    </row>
    <row r="24" spans="1:26" x14ac:dyDescent="0.25">
      <c r="P24" s="212"/>
      <c r="Q24" s="212"/>
      <c r="R24" s="212"/>
      <c r="S24" s="212"/>
      <c r="Z24" s="212"/>
    </row>
    <row r="25" spans="1:26" x14ac:dyDescent="0.25">
      <c r="B25" s="1" t="s">
        <v>476</v>
      </c>
      <c r="C25" s="218"/>
      <c r="D25" s="218"/>
      <c r="E25" s="218"/>
      <c r="F25" s="218"/>
      <c r="G25" s="218"/>
      <c r="H25" s="218"/>
      <c r="I25" s="218"/>
      <c r="J25" s="218"/>
      <c r="K25" s="218"/>
      <c r="L25" s="218"/>
      <c r="M25" s="218"/>
      <c r="N25" s="218"/>
      <c r="O25" s="218"/>
      <c r="P25" s="212"/>
      <c r="Q25" s="212"/>
      <c r="R25" s="212"/>
      <c r="S25" s="212"/>
      <c r="Z25" s="212"/>
    </row>
    <row r="26" spans="1:26" x14ac:dyDescent="0.25">
      <c r="B26" s="79" t="s">
        <v>255</v>
      </c>
      <c r="C26" s="165">
        <v>-32.980605336519297</v>
      </c>
      <c r="D26" s="165">
        <v>-32.980605336519297</v>
      </c>
      <c r="E26" s="165">
        <v>-36.062924151696599</v>
      </c>
      <c r="F26" s="165">
        <v>-36.824210097719899</v>
      </c>
      <c r="G26" s="165">
        <v>-37.578621569878699</v>
      </c>
      <c r="H26" s="165">
        <v>-35.844375963019999</v>
      </c>
      <c r="I26" s="165">
        <v>-36.96</v>
      </c>
      <c r="J26" s="165">
        <v>-32.9538461538462</v>
      </c>
      <c r="K26" s="165">
        <v>-29.8011205673759</v>
      </c>
      <c r="L26" s="165">
        <v>-24.829941081949599</v>
      </c>
      <c r="M26" s="165">
        <v>-22.429486527707201</v>
      </c>
      <c r="N26" s="165">
        <v>-16.379789550072601</v>
      </c>
      <c r="O26" s="165">
        <v>-17.601935800048999</v>
      </c>
      <c r="P26" s="212"/>
      <c r="Q26" s="212"/>
      <c r="R26" s="212"/>
      <c r="S26" s="212"/>
      <c r="Z26" s="212"/>
    </row>
    <row r="27" spans="1:26" x14ac:dyDescent="0.25">
      <c r="A27" s="224"/>
      <c r="B27" s="80" t="s">
        <v>257</v>
      </c>
      <c r="C27" s="165">
        <v>-32.980605336519297</v>
      </c>
      <c r="D27" s="165">
        <v>-32.980605336519297</v>
      </c>
      <c r="E27" s="165">
        <v>-36.062924151696599</v>
      </c>
      <c r="F27" s="165">
        <v>-36.824210097719899</v>
      </c>
      <c r="G27" s="165">
        <v>-37.578621569878699</v>
      </c>
      <c r="H27" s="165">
        <v>-35.844375963019999</v>
      </c>
      <c r="I27" s="165">
        <v>-36.96</v>
      </c>
      <c r="J27" s="165">
        <v>-32.9538461538462</v>
      </c>
      <c r="K27" s="165">
        <v>-29.8011205673759</v>
      </c>
      <c r="L27" s="165">
        <v>-24.829941081949599</v>
      </c>
      <c r="M27" s="165">
        <v>-22.429486527707201</v>
      </c>
      <c r="N27" s="165">
        <v>-16.379789550072601</v>
      </c>
      <c r="O27" s="165">
        <v>-17.601935800048999</v>
      </c>
      <c r="P27" s="224"/>
      <c r="Q27" s="212"/>
      <c r="R27" s="212"/>
      <c r="S27" s="212"/>
      <c r="Z27" s="212"/>
    </row>
    <row r="28" spans="1:26" s="224" customFormat="1" x14ac:dyDescent="0.25">
      <c r="B28" s="80" t="s">
        <v>566</v>
      </c>
      <c r="C28" s="165">
        <v>-32.980605336519297</v>
      </c>
      <c r="D28" s="165">
        <v>-32.980605336519297</v>
      </c>
      <c r="E28" s="165">
        <v>-36.062924151696599</v>
      </c>
      <c r="F28" s="165">
        <v>-36.824210097719899</v>
      </c>
      <c r="G28" s="165">
        <v>-37.578621569878699</v>
      </c>
      <c r="H28" s="165">
        <v>-35.844375963019999</v>
      </c>
      <c r="I28" s="165">
        <v>-36.96</v>
      </c>
      <c r="J28" s="165">
        <v>-32.9538461538462</v>
      </c>
      <c r="K28" s="165">
        <v>-29.8011205673759</v>
      </c>
      <c r="L28" s="165">
        <v>-24.829941081949599</v>
      </c>
      <c r="M28" s="165">
        <v>-22.429486527707201</v>
      </c>
      <c r="N28" s="165">
        <v>-16.379789550072601</v>
      </c>
      <c r="O28" s="165">
        <v>-17.601935800048999</v>
      </c>
    </row>
    <row r="29" spans="1:26" s="224" customFormat="1" x14ac:dyDescent="0.25">
      <c r="A29" s="212"/>
      <c r="B29" s="80" t="s">
        <v>467</v>
      </c>
      <c r="C29" s="165">
        <v>-29.6205905126582</v>
      </c>
      <c r="D29" s="165">
        <v>-33.806981170449497</v>
      </c>
      <c r="E29" s="165">
        <v>-41.343776634603699</v>
      </c>
      <c r="F29" s="165">
        <v>-43.948370445951603</v>
      </c>
      <c r="G29" s="165">
        <v>-45.276699766355101</v>
      </c>
      <c r="H29" s="165">
        <v>-46.319259057477502</v>
      </c>
      <c r="I29" s="165">
        <v>-45.855926507127002</v>
      </c>
      <c r="J29" s="165">
        <v>-47.726609872212499</v>
      </c>
      <c r="K29" s="165">
        <v>-48.813943661971798</v>
      </c>
      <c r="L29" s="165">
        <v>-44.536286919831198</v>
      </c>
      <c r="M29" s="165">
        <v>-36.374007625028</v>
      </c>
      <c r="N29" s="165">
        <v>-33.861674725274703</v>
      </c>
      <c r="O29" s="165">
        <v>-32.1744417040359</v>
      </c>
      <c r="P29" s="212"/>
    </row>
    <row r="30" spans="1:26" x14ac:dyDescent="0.25">
      <c r="B30" s="80" t="s">
        <v>468</v>
      </c>
      <c r="C30" s="165"/>
      <c r="D30" s="165"/>
      <c r="E30" s="165"/>
      <c r="F30" s="165"/>
      <c r="G30" s="165"/>
      <c r="H30" s="165"/>
      <c r="I30" s="165"/>
      <c r="J30" s="165"/>
      <c r="K30" s="165"/>
      <c r="L30" s="165"/>
      <c r="M30" s="165"/>
      <c r="N30" s="165"/>
      <c r="O30" s="165"/>
      <c r="P30" s="212"/>
      <c r="Q30" s="212"/>
      <c r="R30" s="212"/>
      <c r="S30" s="212"/>
      <c r="Z30" s="212"/>
    </row>
    <row r="31" spans="1:26" x14ac:dyDescent="0.25">
      <c r="B31" s="81" t="s">
        <v>256</v>
      </c>
      <c r="C31" s="165">
        <v>-29.6205905126582</v>
      </c>
      <c r="D31" s="165">
        <v>-33.806981170449497</v>
      </c>
      <c r="E31" s="165">
        <v>-41.343776634603699</v>
      </c>
      <c r="F31" s="165">
        <v>-43.948370445951603</v>
      </c>
      <c r="G31" s="165">
        <v>-45.276699766355101</v>
      </c>
      <c r="H31" s="165">
        <v>-46.319259057477502</v>
      </c>
      <c r="I31" s="165">
        <v>-45.855926507127002</v>
      </c>
      <c r="J31" s="165">
        <v>-47.726609872212499</v>
      </c>
      <c r="K31" s="165">
        <v>-48.813943661971798</v>
      </c>
      <c r="L31" s="165">
        <v>-44.536286919831198</v>
      </c>
      <c r="M31" s="165">
        <v>-36.374007625028</v>
      </c>
      <c r="N31" s="165">
        <v>-33.861674725274703</v>
      </c>
      <c r="O31" s="165">
        <v>-32.1744417040359</v>
      </c>
      <c r="P31" s="212"/>
      <c r="Q31" s="212"/>
      <c r="R31" s="212"/>
      <c r="S31" s="212"/>
      <c r="Z31" s="212"/>
    </row>
    <row r="32" spans="1:26" x14ac:dyDescent="0.25">
      <c r="C32" s="218"/>
      <c r="D32" s="218"/>
      <c r="E32" s="218"/>
      <c r="F32" s="218"/>
      <c r="G32" s="218"/>
      <c r="H32" s="218"/>
      <c r="I32" s="218"/>
      <c r="J32" s="218"/>
      <c r="K32" s="218"/>
      <c r="L32" s="218"/>
      <c r="M32" s="218"/>
      <c r="N32" s="218"/>
      <c r="O32" s="218"/>
      <c r="P32" s="212"/>
      <c r="Q32" s="212"/>
      <c r="R32" s="212"/>
      <c r="S32" s="212"/>
      <c r="Z32" s="212"/>
    </row>
    <row r="33" spans="1:26" x14ac:dyDescent="0.25">
      <c r="B33" s="1" t="s">
        <v>477</v>
      </c>
      <c r="C33" s="218"/>
      <c r="D33" s="218"/>
      <c r="E33" s="218"/>
      <c r="F33" s="218"/>
      <c r="G33" s="218"/>
      <c r="H33" s="218"/>
      <c r="I33" s="218"/>
      <c r="J33" s="218"/>
      <c r="K33" s="218"/>
      <c r="L33" s="218"/>
      <c r="M33" s="218"/>
      <c r="N33" s="218"/>
      <c r="O33" s="218"/>
      <c r="P33" s="212"/>
      <c r="Q33" s="212"/>
      <c r="R33" s="212"/>
      <c r="S33" s="212"/>
      <c r="Z33" s="212"/>
    </row>
    <row r="34" spans="1:26" x14ac:dyDescent="0.25">
      <c r="B34" s="79" t="s">
        <v>470</v>
      </c>
      <c r="C34" s="165"/>
      <c r="D34" s="165"/>
      <c r="E34" s="165"/>
      <c r="F34" s="165"/>
      <c r="G34" s="165"/>
      <c r="H34" s="165"/>
      <c r="I34" s="165"/>
      <c r="J34" s="165"/>
      <c r="K34" s="165"/>
      <c r="L34" s="165"/>
      <c r="M34" s="165"/>
      <c r="N34" s="165"/>
      <c r="O34" s="165"/>
      <c r="P34" s="212"/>
      <c r="Q34" s="212"/>
      <c r="R34" s="212"/>
      <c r="S34" s="212"/>
      <c r="Z34" s="212"/>
    </row>
    <row r="35" spans="1:26" x14ac:dyDescent="0.25">
      <c r="B35" s="80" t="s">
        <v>471</v>
      </c>
      <c r="C35" s="165"/>
      <c r="D35" s="165"/>
      <c r="E35" s="165"/>
      <c r="F35" s="165"/>
      <c r="G35" s="165"/>
      <c r="H35" s="165"/>
      <c r="I35" s="165"/>
      <c r="J35" s="165"/>
      <c r="K35" s="165"/>
      <c r="L35" s="165"/>
      <c r="M35" s="165"/>
      <c r="N35" s="165"/>
      <c r="O35" s="165"/>
      <c r="P35" s="212"/>
      <c r="Q35" s="212"/>
      <c r="R35" s="212"/>
      <c r="S35" s="212"/>
      <c r="Z35" s="212"/>
    </row>
    <row r="36" spans="1:26" x14ac:dyDescent="0.25">
      <c r="B36" s="80" t="s">
        <v>472</v>
      </c>
      <c r="C36" s="165"/>
      <c r="D36" s="165"/>
      <c r="E36" s="165"/>
      <c r="F36" s="165"/>
      <c r="G36" s="165"/>
      <c r="H36" s="165"/>
      <c r="I36" s="165"/>
      <c r="J36" s="165"/>
      <c r="K36" s="165"/>
      <c r="L36" s="165"/>
      <c r="M36" s="165"/>
      <c r="N36" s="165"/>
      <c r="O36" s="165"/>
      <c r="P36" s="212"/>
      <c r="Q36" s="212"/>
      <c r="R36" s="212"/>
      <c r="S36" s="212"/>
      <c r="Z36" s="212"/>
    </row>
    <row r="37" spans="1:26" x14ac:dyDescent="0.25">
      <c r="B37" s="80" t="s">
        <v>473</v>
      </c>
      <c r="C37" s="165"/>
      <c r="D37" s="165"/>
      <c r="E37" s="165"/>
      <c r="F37" s="165"/>
      <c r="G37" s="165"/>
      <c r="H37" s="165"/>
      <c r="I37" s="165"/>
      <c r="J37" s="165"/>
      <c r="K37" s="165"/>
      <c r="L37" s="165"/>
      <c r="M37" s="165"/>
      <c r="N37" s="165"/>
      <c r="O37" s="165"/>
      <c r="P37" s="212"/>
      <c r="Q37" s="212"/>
      <c r="R37" s="212"/>
      <c r="S37" s="212"/>
      <c r="Z37" s="212"/>
    </row>
    <row r="38" spans="1:26" x14ac:dyDescent="0.25">
      <c r="B38" s="80" t="s">
        <v>474</v>
      </c>
      <c r="C38" s="165"/>
      <c r="D38" s="165"/>
      <c r="E38" s="165"/>
      <c r="F38" s="165"/>
      <c r="G38" s="165"/>
      <c r="H38" s="165"/>
      <c r="I38" s="165"/>
      <c r="J38" s="165"/>
      <c r="K38" s="165"/>
      <c r="L38" s="165"/>
      <c r="M38" s="165"/>
      <c r="N38" s="165"/>
      <c r="O38" s="165"/>
      <c r="P38" s="212"/>
      <c r="Q38" s="212"/>
      <c r="R38" s="212"/>
      <c r="S38" s="212"/>
      <c r="Z38" s="212"/>
    </row>
    <row r="39" spans="1:26" x14ac:dyDescent="0.25">
      <c r="B39" s="81" t="s">
        <v>475</v>
      </c>
      <c r="C39" s="165"/>
      <c r="D39" s="165"/>
      <c r="E39" s="165"/>
      <c r="F39" s="165"/>
      <c r="G39" s="165"/>
      <c r="H39" s="165"/>
      <c r="I39" s="165"/>
      <c r="J39" s="165"/>
      <c r="K39" s="165"/>
      <c r="L39" s="165"/>
      <c r="M39" s="165"/>
      <c r="N39" s="165"/>
      <c r="O39" s="165"/>
      <c r="P39" s="212"/>
      <c r="Q39" s="212"/>
      <c r="R39" s="212"/>
      <c r="S39" s="212"/>
      <c r="Z39" s="212"/>
    </row>
    <row r="40" spans="1:26" x14ac:dyDescent="0.25">
      <c r="P40" s="212"/>
      <c r="Q40" s="212"/>
      <c r="R40" s="212"/>
      <c r="S40" s="212"/>
      <c r="Z40" s="212"/>
    </row>
    <row r="41" spans="1:26" x14ac:dyDescent="0.25">
      <c r="P41" s="212"/>
      <c r="Q41" s="212"/>
      <c r="R41" s="212"/>
      <c r="S41" s="212"/>
      <c r="Z41" s="212"/>
    </row>
    <row r="42" spans="1:26" x14ac:dyDescent="0.25">
      <c r="B42" s="1" t="s">
        <v>478</v>
      </c>
      <c r="C42" s="218"/>
      <c r="D42" s="218"/>
      <c r="E42" s="218"/>
      <c r="F42" s="218"/>
      <c r="G42" s="218"/>
      <c r="H42" s="218"/>
      <c r="I42" s="218"/>
      <c r="J42" s="218"/>
      <c r="K42" s="218"/>
      <c r="L42" s="218"/>
      <c r="M42" s="218"/>
      <c r="N42" s="218"/>
      <c r="O42" s="218"/>
      <c r="P42" s="212"/>
      <c r="Q42" s="212"/>
      <c r="R42" s="212"/>
      <c r="S42" s="212"/>
      <c r="Z42" s="212"/>
    </row>
    <row r="43" spans="1:26" x14ac:dyDescent="0.25">
      <c r="B43" s="79" t="s">
        <v>255</v>
      </c>
      <c r="C43" s="165">
        <v>0</v>
      </c>
      <c r="D43" s="165">
        <v>0</v>
      </c>
      <c r="E43" s="165">
        <v>0</v>
      </c>
      <c r="F43" s="165">
        <v>0</v>
      </c>
      <c r="G43" s="165">
        <v>0</v>
      </c>
      <c r="H43" s="165">
        <v>0</v>
      </c>
      <c r="I43" s="165">
        <v>0</v>
      </c>
      <c r="J43" s="165">
        <v>0</v>
      </c>
      <c r="K43" s="165">
        <v>-3.78099173553719</v>
      </c>
      <c r="L43" s="165">
        <v>-8.7987378345498808</v>
      </c>
      <c r="M43" s="165">
        <v>-11.8773928361715</v>
      </c>
      <c r="N43" s="165">
        <v>-11.5007157171486</v>
      </c>
      <c r="O43" s="165">
        <v>-10.1034209740066</v>
      </c>
      <c r="P43" s="212"/>
      <c r="Q43" s="212"/>
      <c r="R43" s="212"/>
      <c r="S43" s="212"/>
      <c r="Z43" s="212"/>
    </row>
    <row r="44" spans="1:26" x14ac:dyDescent="0.25">
      <c r="A44" s="224"/>
      <c r="B44" s="80" t="s">
        <v>257</v>
      </c>
      <c r="C44" s="165">
        <v>0</v>
      </c>
      <c r="D44" s="165">
        <v>0</v>
      </c>
      <c r="E44" s="165">
        <v>0</v>
      </c>
      <c r="F44" s="165">
        <v>0</v>
      </c>
      <c r="G44" s="165">
        <v>0</v>
      </c>
      <c r="H44" s="165">
        <v>0</v>
      </c>
      <c r="I44" s="165">
        <v>0</v>
      </c>
      <c r="J44" s="165">
        <v>0</v>
      </c>
      <c r="K44" s="165">
        <v>-3.78099173553719</v>
      </c>
      <c r="L44" s="165">
        <v>-8.7987378345498808</v>
      </c>
      <c r="M44" s="165">
        <v>-11.8773928361715</v>
      </c>
      <c r="N44" s="165">
        <v>-11.5007157171486</v>
      </c>
      <c r="O44" s="165">
        <v>-10.1034209740066</v>
      </c>
      <c r="P44" s="224"/>
      <c r="Q44" s="212"/>
      <c r="R44" s="212"/>
      <c r="S44" s="212"/>
      <c r="Z44" s="212"/>
    </row>
    <row r="45" spans="1:26" x14ac:dyDescent="0.25">
      <c r="A45" s="224"/>
      <c r="B45" s="80" t="s">
        <v>566</v>
      </c>
      <c r="C45" s="165">
        <v>0</v>
      </c>
      <c r="D45" s="165">
        <v>0</v>
      </c>
      <c r="E45" s="165">
        <v>0</v>
      </c>
      <c r="F45" s="165">
        <v>0</v>
      </c>
      <c r="G45" s="165">
        <v>0</v>
      </c>
      <c r="H45" s="165">
        <v>0</v>
      </c>
      <c r="I45" s="165">
        <v>0</v>
      </c>
      <c r="J45" s="165">
        <v>0</v>
      </c>
      <c r="K45" s="165">
        <v>-3.78099173553719</v>
      </c>
      <c r="L45" s="165">
        <v>-8.7987378345498808</v>
      </c>
      <c r="M45" s="165">
        <v>-11.8773928361715</v>
      </c>
      <c r="N45" s="165">
        <v>-11.5007157171486</v>
      </c>
      <c r="O45" s="165">
        <v>-10.1034209740066</v>
      </c>
      <c r="P45" s="224"/>
      <c r="Q45" s="212"/>
      <c r="R45" s="212"/>
      <c r="S45" s="212"/>
      <c r="Z45" s="212"/>
    </row>
    <row r="46" spans="1:26" s="224" customFormat="1" x14ac:dyDescent="0.25">
      <c r="A46" s="212"/>
      <c r="B46" s="80" t="s">
        <v>467</v>
      </c>
      <c r="C46" s="165">
        <v>-0.25671859021415799</v>
      </c>
      <c r="D46" s="165">
        <v>-1.1442634408602199</v>
      </c>
      <c r="E46" s="165">
        <v>-4.3617995934835996</v>
      </c>
      <c r="F46" s="165">
        <v>-7.2305448717948702</v>
      </c>
      <c r="G46" s="165">
        <v>-3.4855300077942299</v>
      </c>
      <c r="H46" s="165">
        <v>-2.42622352081812</v>
      </c>
      <c r="I46" s="165">
        <v>-2.9035211267605598</v>
      </c>
      <c r="J46" s="165">
        <v>-6.4199726402188801</v>
      </c>
      <c r="K46" s="165">
        <v>-9.9145313553607597</v>
      </c>
      <c r="L46" s="165">
        <v>-14.4739893969516</v>
      </c>
      <c r="M46" s="165">
        <v>-17.063971539456698</v>
      </c>
      <c r="N46" s="165">
        <v>-19.804361770365599</v>
      </c>
      <c r="O46" s="165">
        <v>-26.6100192678227</v>
      </c>
      <c r="P46" s="212"/>
    </row>
    <row r="47" spans="1:26" s="224" customFormat="1" x14ac:dyDescent="0.25">
      <c r="A47" s="212"/>
      <c r="B47" s="80" t="s">
        <v>468</v>
      </c>
      <c r="C47" s="165"/>
      <c r="D47" s="165"/>
      <c r="E47" s="165"/>
      <c r="F47" s="165"/>
      <c r="G47" s="165"/>
      <c r="H47" s="165"/>
      <c r="I47" s="165"/>
      <c r="J47" s="165"/>
      <c r="K47" s="165"/>
      <c r="L47" s="165"/>
      <c r="M47" s="165"/>
      <c r="N47" s="165"/>
      <c r="O47" s="165"/>
      <c r="P47" s="212"/>
    </row>
    <row r="48" spans="1:26" x14ac:dyDescent="0.25">
      <c r="B48" s="81" t="s">
        <v>256</v>
      </c>
      <c r="C48" s="165">
        <v>-0.25671859021415799</v>
      </c>
      <c r="D48" s="165">
        <v>-1.1442634408602199</v>
      </c>
      <c r="E48" s="165">
        <v>-4.3617995934835996</v>
      </c>
      <c r="F48" s="165">
        <v>-7.2305448717948702</v>
      </c>
      <c r="G48" s="165">
        <v>-3.4855300077942299</v>
      </c>
      <c r="H48" s="165">
        <v>-2.42622352081812</v>
      </c>
      <c r="I48" s="165">
        <v>-2.9035211267605598</v>
      </c>
      <c r="J48" s="165">
        <v>-6.4199726402188801</v>
      </c>
      <c r="K48" s="165">
        <v>-9.9145313553607597</v>
      </c>
      <c r="L48" s="165">
        <v>-14.4739893969516</v>
      </c>
      <c r="M48" s="165">
        <v>-17.063971539456698</v>
      </c>
      <c r="N48" s="165">
        <v>-19.804361770365599</v>
      </c>
      <c r="O48" s="165">
        <v>-26.6100192678227</v>
      </c>
      <c r="P48" s="212"/>
      <c r="Q48" s="212"/>
      <c r="R48" s="212"/>
      <c r="S48" s="212"/>
      <c r="Z48" s="212"/>
    </row>
    <row r="49" spans="1:26" x14ac:dyDescent="0.25">
      <c r="C49" s="218"/>
      <c r="D49" s="218"/>
      <c r="E49" s="218"/>
      <c r="F49" s="218"/>
      <c r="G49" s="218"/>
      <c r="H49" s="218"/>
      <c r="I49" s="218"/>
      <c r="J49" s="218"/>
      <c r="K49" s="218"/>
      <c r="L49" s="218"/>
      <c r="M49" s="218"/>
      <c r="N49" s="218"/>
      <c r="O49" s="218"/>
      <c r="P49" s="212"/>
      <c r="Q49" s="212"/>
      <c r="R49" s="212"/>
      <c r="S49" s="212"/>
      <c r="Z49" s="212"/>
    </row>
    <row r="50" spans="1:26" x14ac:dyDescent="0.25">
      <c r="B50" s="1" t="s">
        <v>479</v>
      </c>
      <c r="C50" s="218"/>
      <c r="D50" s="218"/>
      <c r="E50" s="218"/>
      <c r="F50" s="218"/>
      <c r="G50" s="218"/>
      <c r="H50" s="218"/>
      <c r="I50" s="218"/>
      <c r="J50" s="218"/>
      <c r="K50" s="218"/>
      <c r="L50" s="218"/>
      <c r="M50" s="218"/>
      <c r="N50" s="218"/>
      <c r="O50" s="218"/>
      <c r="P50" s="212"/>
      <c r="Q50" s="212"/>
      <c r="R50" s="212"/>
      <c r="S50" s="212"/>
      <c r="Z50" s="212"/>
    </row>
    <row r="51" spans="1:26" x14ac:dyDescent="0.25">
      <c r="B51" s="79" t="s">
        <v>470</v>
      </c>
      <c r="C51" s="165"/>
      <c r="D51" s="165"/>
      <c r="E51" s="165"/>
      <c r="F51" s="165"/>
      <c r="G51" s="165"/>
      <c r="H51" s="165"/>
      <c r="I51" s="165"/>
      <c r="J51" s="165"/>
      <c r="K51" s="165"/>
      <c r="L51" s="165"/>
      <c r="M51" s="165"/>
      <c r="N51" s="165"/>
      <c r="O51" s="165"/>
      <c r="P51" s="212"/>
      <c r="Q51" s="212"/>
      <c r="R51" s="212"/>
      <c r="S51" s="212"/>
      <c r="Z51" s="212"/>
    </row>
    <row r="52" spans="1:26" x14ac:dyDescent="0.25">
      <c r="B52" s="80" t="s">
        <v>471</v>
      </c>
      <c r="C52" s="165"/>
      <c r="D52" s="165"/>
      <c r="E52" s="165"/>
      <c r="F52" s="165"/>
      <c r="G52" s="165"/>
      <c r="H52" s="165"/>
      <c r="I52" s="165"/>
      <c r="J52" s="165"/>
      <c r="K52" s="165"/>
      <c r="L52" s="165"/>
      <c r="M52" s="165"/>
      <c r="N52" s="165"/>
      <c r="O52" s="165"/>
      <c r="P52" s="212"/>
      <c r="Q52" s="212"/>
      <c r="R52" s="212"/>
      <c r="S52" s="212"/>
      <c r="Z52" s="212"/>
    </row>
    <row r="53" spans="1:26" x14ac:dyDescent="0.25">
      <c r="B53" s="80" t="s">
        <v>472</v>
      </c>
      <c r="C53" s="165"/>
      <c r="D53" s="165"/>
      <c r="E53" s="165"/>
      <c r="F53" s="165"/>
      <c r="G53" s="165"/>
      <c r="H53" s="165"/>
      <c r="I53" s="165"/>
      <c r="J53" s="165"/>
      <c r="K53" s="165"/>
      <c r="L53" s="165"/>
      <c r="M53" s="165"/>
      <c r="N53" s="165"/>
      <c r="O53" s="165"/>
      <c r="P53" s="212"/>
      <c r="Q53" s="212"/>
      <c r="R53" s="212"/>
      <c r="S53" s="212"/>
      <c r="Z53" s="212"/>
    </row>
    <row r="54" spans="1:26" x14ac:dyDescent="0.25">
      <c r="B54" s="80" t="s">
        <v>473</v>
      </c>
      <c r="C54" s="165"/>
      <c r="D54" s="165"/>
      <c r="E54" s="165"/>
      <c r="F54" s="165"/>
      <c r="G54" s="165"/>
      <c r="H54" s="165"/>
      <c r="I54" s="165"/>
      <c r="J54" s="165"/>
      <c r="K54" s="165"/>
      <c r="L54" s="165"/>
      <c r="M54" s="165"/>
      <c r="N54" s="165"/>
      <c r="O54" s="165"/>
      <c r="P54" s="212"/>
      <c r="Q54" s="212"/>
      <c r="R54" s="212"/>
      <c r="S54" s="212"/>
      <c r="Z54" s="212"/>
    </row>
    <row r="55" spans="1:26" x14ac:dyDescent="0.25">
      <c r="B55" s="80" t="s">
        <v>474</v>
      </c>
      <c r="C55" s="165"/>
      <c r="D55" s="165"/>
      <c r="E55" s="165"/>
      <c r="F55" s="165"/>
      <c r="G55" s="165"/>
      <c r="H55" s="165"/>
      <c r="I55" s="165"/>
      <c r="J55" s="165"/>
      <c r="K55" s="165"/>
      <c r="L55" s="165"/>
      <c r="M55" s="165"/>
      <c r="N55" s="165"/>
      <c r="O55" s="165"/>
      <c r="P55" s="212"/>
      <c r="Q55" s="212"/>
      <c r="R55" s="212"/>
      <c r="S55" s="212"/>
      <c r="Z55" s="212"/>
    </row>
    <row r="56" spans="1:26" x14ac:dyDescent="0.25">
      <c r="B56" s="81" t="s">
        <v>475</v>
      </c>
      <c r="C56" s="165"/>
      <c r="D56" s="165"/>
      <c r="E56" s="165"/>
      <c r="F56" s="165"/>
      <c r="G56" s="165"/>
      <c r="H56" s="165"/>
      <c r="I56" s="165"/>
      <c r="J56" s="165"/>
      <c r="K56" s="165"/>
      <c r="L56" s="165"/>
      <c r="M56" s="165"/>
      <c r="N56" s="165"/>
      <c r="O56" s="165"/>
      <c r="P56" s="212"/>
      <c r="Q56" s="212"/>
      <c r="R56" s="212"/>
      <c r="S56" s="212"/>
      <c r="Z56" s="212"/>
    </row>
    <row r="57" spans="1:26" x14ac:dyDescent="0.25">
      <c r="P57" s="212"/>
      <c r="Q57" s="212"/>
      <c r="R57" s="212"/>
      <c r="S57" s="212"/>
      <c r="Z57" s="212"/>
    </row>
    <row r="58" spans="1:26" x14ac:dyDescent="0.25">
      <c r="P58" s="212"/>
      <c r="Q58" s="212"/>
      <c r="R58" s="212"/>
      <c r="S58" s="212"/>
      <c r="Z58" s="212"/>
    </row>
    <row r="59" spans="1:26" x14ac:dyDescent="0.25">
      <c r="B59" s="1" t="s">
        <v>480</v>
      </c>
      <c r="C59" s="218"/>
      <c r="D59" s="218"/>
      <c r="E59" s="218"/>
      <c r="F59" s="218"/>
      <c r="G59" s="218"/>
      <c r="H59" s="218"/>
      <c r="I59" s="218"/>
      <c r="J59" s="218"/>
      <c r="K59" s="218"/>
      <c r="L59" s="218"/>
      <c r="M59" s="218"/>
      <c r="N59" s="218"/>
      <c r="O59" s="218"/>
      <c r="P59" s="212"/>
      <c r="Q59" s="212"/>
      <c r="R59" s="212"/>
      <c r="S59" s="212"/>
      <c r="Z59" s="212"/>
    </row>
    <row r="60" spans="1:26" x14ac:dyDescent="0.25">
      <c r="B60" s="79" t="s">
        <v>255</v>
      </c>
      <c r="C60" s="165">
        <v>0</v>
      </c>
      <c r="D60" s="165">
        <v>0</v>
      </c>
      <c r="E60" s="165">
        <v>0</v>
      </c>
      <c r="F60" s="165">
        <v>0</v>
      </c>
      <c r="G60" s="165">
        <v>0</v>
      </c>
      <c r="H60" s="165">
        <v>0</v>
      </c>
      <c r="I60" s="165">
        <v>0</v>
      </c>
      <c r="J60" s="165">
        <v>-4.5108034083992701</v>
      </c>
      <c r="K60" s="165">
        <v>-13.9048694779116</v>
      </c>
      <c r="L60" s="165">
        <v>-13.041566510490901</v>
      </c>
      <c r="M60" s="165">
        <v>-16.782908110350501</v>
      </c>
      <c r="N60" s="165">
        <v>-18.792223161453901</v>
      </c>
      <c r="O60" s="165">
        <v>-19.958836443468702</v>
      </c>
      <c r="P60" s="212"/>
      <c r="Q60" s="212"/>
      <c r="R60" s="212"/>
      <c r="S60" s="212"/>
      <c r="Z60" s="212"/>
    </row>
    <row r="61" spans="1:26" x14ac:dyDescent="0.25">
      <c r="A61" s="224"/>
      <c r="B61" s="80" t="s">
        <v>257</v>
      </c>
      <c r="C61" s="165">
        <v>0</v>
      </c>
      <c r="D61" s="165">
        <v>0</v>
      </c>
      <c r="E61" s="165">
        <v>0</v>
      </c>
      <c r="F61" s="165">
        <v>0</v>
      </c>
      <c r="G61" s="165">
        <v>0</v>
      </c>
      <c r="H61" s="165">
        <v>0</v>
      </c>
      <c r="I61" s="165">
        <v>0</v>
      </c>
      <c r="J61" s="165">
        <v>-4.5108034083992701</v>
      </c>
      <c r="K61" s="165">
        <v>-13.9048694779116</v>
      </c>
      <c r="L61" s="165">
        <v>-13.041566510490901</v>
      </c>
      <c r="M61" s="165">
        <v>-16.782908110350501</v>
      </c>
      <c r="N61" s="165">
        <v>-18.792223161453901</v>
      </c>
      <c r="O61" s="165">
        <v>-19.958836443468702</v>
      </c>
      <c r="P61" s="224"/>
      <c r="Q61" s="212"/>
      <c r="R61" s="212"/>
      <c r="S61" s="212"/>
      <c r="Z61" s="212"/>
    </row>
    <row r="62" spans="1:26" x14ac:dyDescent="0.25">
      <c r="A62" s="224"/>
      <c r="B62" s="80" t="s">
        <v>566</v>
      </c>
      <c r="C62" s="165">
        <v>0</v>
      </c>
      <c r="D62" s="165">
        <v>0</v>
      </c>
      <c r="E62" s="165">
        <v>0</v>
      </c>
      <c r="F62" s="165">
        <v>0</v>
      </c>
      <c r="G62" s="165">
        <v>0</v>
      </c>
      <c r="H62" s="165">
        <v>0</v>
      </c>
      <c r="I62" s="165">
        <v>0</v>
      </c>
      <c r="J62" s="165">
        <v>-4.5108034083992701</v>
      </c>
      <c r="K62" s="165">
        <v>-13.9048694779116</v>
      </c>
      <c r="L62" s="165">
        <v>-13.041566510490901</v>
      </c>
      <c r="M62" s="165">
        <v>-16.782908110350501</v>
      </c>
      <c r="N62" s="165">
        <v>-18.792223161453901</v>
      </c>
      <c r="O62" s="165">
        <v>-19.958836443468702</v>
      </c>
      <c r="P62" s="224"/>
      <c r="Q62" s="212"/>
      <c r="R62" s="212"/>
      <c r="S62" s="212"/>
      <c r="Z62" s="212"/>
    </row>
    <row r="63" spans="1:26" x14ac:dyDescent="0.25">
      <c r="B63" s="80" t="s">
        <v>467</v>
      </c>
      <c r="C63" s="165">
        <v>-0.24100206185567</v>
      </c>
      <c r="D63" s="165">
        <v>-1.2408279266308899</v>
      </c>
      <c r="E63" s="165">
        <v>-2.8065272727272701</v>
      </c>
      <c r="F63" s="165">
        <v>-4.1939393939393996</v>
      </c>
      <c r="G63" s="165">
        <v>-6.3115065653075302</v>
      </c>
      <c r="H63" s="165">
        <v>-10.461246753246799</v>
      </c>
      <c r="I63" s="165">
        <v>-12.092646283605699</v>
      </c>
      <c r="J63" s="165">
        <v>-16.336900606283301</v>
      </c>
      <c r="K63" s="165">
        <v>-19.627038222557001</v>
      </c>
      <c r="L63" s="165">
        <v>-21.4304868771396</v>
      </c>
      <c r="M63" s="165">
        <v>-24.025054694188199</v>
      </c>
      <c r="N63" s="165">
        <v>-26.629594180704501</v>
      </c>
      <c r="O63" s="165">
        <v>-32.096578843885197</v>
      </c>
      <c r="P63" s="212"/>
      <c r="Q63" s="212"/>
      <c r="R63" s="212"/>
      <c r="S63" s="212"/>
      <c r="Z63" s="212"/>
    </row>
    <row r="64" spans="1:26" s="224" customFormat="1" x14ac:dyDescent="0.25">
      <c r="A64" s="212"/>
      <c r="B64" s="80" t="s">
        <v>468</v>
      </c>
      <c r="C64" s="165"/>
      <c r="D64" s="165"/>
      <c r="E64" s="165"/>
      <c r="F64" s="165"/>
      <c r="G64" s="165"/>
      <c r="H64" s="165"/>
      <c r="I64" s="165"/>
      <c r="J64" s="165"/>
      <c r="K64" s="165"/>
      <c r="L64" s="165"/>
      <c r="M64" s="165"/>
      <c r="N64" s="165"/>
      <c r="O64" s="165"/>
      <c r="P64" s="212"/>
    </row>
    <row r="65" spans="1:26" s="224" customFormat="1" x14ac:dyDescent="0.25">
      <c r="A65" s="212"/>
      <c r="B65" s="81" t="s">
        <v>256</v>
      </c>
      <c r="C65" s="165">
        <v>-0.24100206185567</v>
      </c>
      <c r="D65" s="165">
        <v>-1.2408279266308899</v>
      </c>
      <c r="E65" s="165">
        <v>-2.8065272727272701</v>
      </c>
      <c r="F65" s="165">
        <v>-4.1939393939393996</v>
      </c>
      <c r="G65" s="165">
        <v>-6.3115065653075302</v>
      </c>
      <c r="H65" s="165">
        <v>-10.461246753246799</v>
      </c>
      <c r="I65" s="165">
        <v>-12.092646283605699</v>
      </c>
      <c r="J65" s="165">
        <v>-16.336900606283301</v>
      </c>
      <c r="K65" s="165">
        <v>-19.627038222557001</v>
      </c>
      <c r="L65" s="165">
        <v>-21.4304868771396</v>
      </c>
      <c r="M65" s="165">
        <v>-24.025054694188199</v>
      </c>
      <c r="N65" s="165">
        <v>-26.629594180704501</v>
      </c>
      <c r="O65" s="165">
        <v>-32.096578843885197</v>
      </c>
      <c r="P65" s="212"/>
    </row>
    <row r="66" spans="1:26" x14ac:dyDescent="0.25">
      <c r="C66" s="218"/>
      <c r="D66" s="218"/>
      <c r="E66" s="218"/>
      <c r="F66" s="218"/>
      <c r="G66" s="218"/>
      <c r="H66" s="218"/>
      <c r="I66" s="218"/>
      <c r="J66" s="218"/>
      <c r="K66" s="218"/>
      <c r="L66" s="218"/>
      <c r="M66" s="218"/>
      <c r="N66" s="218"/>
      <c r="O66" s="218"/>
      <c r="P66" s="212"/>
      <c r="Q66" s="212"/>
      <c r="R66" s="212"/>
      <c r="S66" s="212"/>
      <c r="Z66" s="212"/>
    </row>
    <row r="67" spans="1:26" x14ac:dyDescent="0.25">
      <c r="B67" s="1" t="s">
        <v>481</v>
      </c>
      <c r="C67" s="218"/>
      <c r="D67" s="218"/>
      <c r="E67" s="218"/>
      <c r="F67" s="218"/>
      <c r="G67" s="218"/>
      <c r="H67" s="218"/>
      <c r="I67" s="218"/>
      <c r="J67" s="218"/>
      <c r="K67" s="218"/>
      <c r="L67" s="218"/>
      <c r="M67" s="218"/>
      <c r="N67" s="218"/>
      <c r="O67" s="218"/>
      <c r="P67" s="212"/>
      <c r="Q67" s="212"/>
      <c r="R67" s="212"/>
      <c r="S67" s="212"/>
      <c r="Z67" s="212"/>
    </row>
    <row r="68" spans="1:26" x14ac:dyDescent="0.25">
      <c r="B68" s="79" t="s">
        <v>470</v>
      </c>
      <c r="C68" s="165"/>
      <c r="D68" s="165"/>
      <c r="E68" s="165"/>
      <c r="F68" s="165"/>
      <c r="G68" s="165"/>
      <c r="H68" s="165"/>
      <c r="I68" s="165"/>
      <c r="J68" s="165"/>
      <c r="K68" s="165"/>
      <c r="L68" s="165"/>
      <c r="M68" s="165"/>
      <c r="N68" s="165"/>
      <c r="O68" s="165"/>
      <c r="P68" s="212"/>
      <c r="Q68" s="212"/>
      <c r="R68" s="212"/>
      <c r="S68" s="212"/>
      <c r="Z68" s="212"/>
    </row>
    <row r="69" spans="1:26" x14ac:dyDescent="0.25">
      <c r="B69" s="80" t="s">
        <v>471</v>
      </c>
      <c r="C69" s="165"/>
      <c r="D69" s="165"/>
      <c r="E69" s="165"/>
      <c r="F69" s="165"/>
      <c r="G69" s="165"/>
      <c r="H69" s="165"/>
      <c r="I69" s="165"/>
      <c r="J69" s="165"/>
      <c r="K69" s="165"/>
      <c r="L69" s="165"/>
      <c r="M69" s="165"/>
      <c r="N69" s="165"/>
      <c r="O69" s="165"/>
      <c r="P69" s="212"/>
      <c r="Q69" s="212"/>
      <c r="R69" s="212"/>
      <c r="S69" s="212"/>
      <c r="Z69" s="212"/>
    </row>
    <row r="70" spans="1:26" x14ac:dyDescent="0.25">
      <c r="B70" s="80" t="s">
        <v>472</v>
      </c>
      <c r="C70" s="165"/>
      <c r="D70" s="165"/>
      <c r="E70" s="165"/>
      <c r="F70" s="165"/>
      <c r="G70" s="165"/>
      <c r="H70" s="165"/>
      <c r="I70" s="165"/>
      <c r="J70" s="165"/>
      <c r="K70" s="165"/>
      <c r="L70" s="165"/>
      <c r="M70" s="165"/>
      <c r="N70" s="165"/>
      <c r="O70" s="165"/>
      <c r="P70" s="212"/>
      <c r="Q70" s="212"/>
      <c r="R70" s="212"/>
      <c r="S70" s="212"/>
      <c r="Z70" s="212"/>
    </row>
    <row r="71" spans="1:26" x14ac:dyDescent="0.25">
      <c r="B71" s="80" t="s">
        <v>473</v>
      </c>
      <c r="C71" s="165"/>
      <c r="D71" s="165"/>
      <c r="E71" s="165"/>
      <c r="F71" s="165"/>
      <c r="G71" s="165"/>
      <c r="H71" s="165"/>
      <c r="I71" s="165"/>
      <c r="J71" s="165"/>
      <c r="K71" s="165"/>
      <c r="L71" s="165"/>
      <c r="M71" s="165"/>
      <c r="N71" s="165"/>
      <c r="O71" s="165"/>
      <c r="P71" s="212"/>
      <c r="Q71" s="212"/>
      <c r="R71" s="212"/>
      <c r="S71" s="212"/>
      <c r="Z71" s="212"/>
    </row>
    <row r="72" spans="1:26" x14ac:dyDescent="0.25">
      <c r="B72" s="80" t="s">
        <v>474</v>
      </c>
      <c r="C72" s="165"/>
      <c r="D72" s="165"/>
      <c r="E72" s="165"/>
      <c r="F72" s="165"/>
      <c r="G72" s="165"/>
      <c r="H72" s="165"/>
      <c r="I72" s="165"/>
      <c r="J72" s="165"/>
      <c r="K72" s="165"/>
      <c r="L72" s="165"/>
      <c r="M72" s="165"/>
      <c r="N72" s="165"/>
      <c r="O72" s="165"/>
      <c r="P72" s="212"/>
      <c r="Q72" s="212"/>
      <c r="R72" s="212"/>
      <c r="S72" s="212"/>
      <c r="Z72" s="212"/>
    </row>
    <row r="73" spans="1:26" x14ac:dyDescent="0.25">
      <c r="B73" s="81" t="s">
        <v>475</v>
      </c>
      <c r="C73" s="165"/>
      <c r="D73" s="165"/>
      <c r="E73" s="165"/>
      <c r="F73" s="165"/>
      <c r="G73" s="165"/>
      <c r="H73" s="165"/>
      <c r="I73" s="165"/>
      <c r="J73" s="165"/>
      <c r="K73" s="165"/>
      <c r="L73" s="165"/>
      <c r="M73" s="165"/>
      <c r="N73" s="165"/>
      <c r="O73" s="165"/>
      <c r="P73" s="212"/>
      <c r="Q73" s="212"/>
      <c r="R73" s="212"/>
      <c r="S73" s="212"/>
      <c r="Z73" s="212"/>
    </row>
    <row r="74" spans="1:26" x14ac:dyDescent="0.25">
      <c r="P74" s="212"/>
      <c r="Q74" s="212"/>
      <c r="R74" s="212"/>
      <c r="S74" s="212"/>
      <c r="Z74" s="212"/>
    </row>
    <row r="75" spans="1:26" x14ac:dyDescent="0.25">
      <c r="P75" s="212"/>
      <c r="Q75" s="212"/>
      <c r="R75" s="212"/>
      <c r="S75" s="212"/>
      <c r="Z75" s="212"/>
    </row>
    <row r="76" spans="1:26" x14ac:dyDescent="0.25">
      <c r="B76" s="1" t="s">
        <v>482</v>
      </c>
      <c r="C76" s="218"/>
      <c r="D76" s="218"/>
      <c r="E76" s="218"/>
      <c r="F76" s="218"/>
      <c r="G76" s="218"/>
      <c r="H76" s="218"/>
      <c r="I76" s="218"/>
      <c r="J76" s="218"/>
      <c r="K76" s="218"/>
      <c r="L76" s="218"/>
      <c r="M76" s="218"/>
      <c r="N76" s="218"/>
      <c r="O76" s="218"/>
      <c r="P76" s="212"/>
      <c r="Q76" s="212"/>
      <c r="R76" s="212"/>
      <c r="S76" s="212"/>
      <c r="Z76" s="212"/>
    </row>
    <row r="77" spans="1:26" x14ac:dyDescent="0.25">
      <c r="B77" s="79" t="s">
        <v>483</v>
      </c>
      <c r="C77" s="165">
        <v>-1.04730955897869</v>
      </c>
      <c r="D77" s="165">
        <v>-1.04730955897869</v>
      </c>
      <c r="E77" s="165">
        <v>-1.19012449883942</v>
      </c>
      <c r="F77" s="165">
        <v>-1.3924456636421201</v>
      </c>
      <c r="G77" s="165">
        <v>-1.59476682844482</v>
      </c>
      <c r="H77" s="165">
        <v>-3.3561510867271598</v>
      </c>
      <c r="I77" s="165">
        <v>-6.36499162479062</v>
      </c>
      <c r="J77" s="165">
        <v>-13.186733416771</v>
      </c>
      <c r="K77" s="165">
        <v>-18.768918354562501</v>
      </c>
      <c r="L77" s="165">
        <v>-19.294783142389502</v>
      </c>
      <c r="M77" s="165">
        <v>-25.041848987483501</v>
      </c>
      <c r="N77" s="165">
        <v>-26.827758655598299</v>
      </c>
      <c r="O77" s="165">
        <v>-27.5340480961924</v>
      </c>
      <c r="P77" s="212"/>
      <c r="Q77" s="212"/>
      <c r="R77" s="212"/>
      <c r="S77" s="212"/>
      <c r="Z77" s="212"/>
    </row>
    <row r="78" spans="1:26" x14ac:dyDescent="0.25">
      <c r="A78" s="224"/>
      <c r="B78" s="80" t="s">
        <v>484</v>
      </c>
      <c r="C78" s="165">
        <v>-2.3317535545023702</v>
      </c>
      <c r="D78" s="165">
        <v>-2.3317535545023702</v>
      </c>
      <c r="E78" s="165">
        <v>-2.2281727828746201</v>
      </c>
      <c r="F78" s="165">
        <v>-2.8165925925925999</v>
      </c>
      <c r="G78" s="165">
        <v>-3.3981681034482798</v>
      </c>
      <c r="H78" s="165">
        <v>-5.5776695979899502</v>
      </c>
      <c r="I78" s="165">
        <v>-10.0248357289528</v>
      </c>
      <c r="J78" s="165">
        <v>-16.666311693630998</v>
      </c>
      <c r="K78" s="165">
        <v>-22.0937306979617</v>
      </c>
      <c r="L78" s="165">
        <v>-27.576992936427899</v>
      </c>
      <c r="M78" s="165">
        <v>-32.550465992464801</v>
      </c>
      <c r="N78" s="165">
        <v>-33.215926583777403</v>
      </c>
      <c r="O78" s="165">
        <v>-30.657388584831899</v>
      </c>
      <c r="P78" s="224"/>
      <c r="Q78" s="212"/>
      <c r="R78" s="212"/>
      <c r="S78" s="212"/>
      <c r="Z78" s="212"/>
    </row>
    <row r="79" spans="1:26" x14ac:dyDescent="0.25">
      <c r="A79" s="224"/>
      <c r="B79" s="80" t="s">
        <v>485</v>
      </c>
      <c r="C79" s="165">
        <v>-0.95046082949308797</v>
      </c>
      <c r="D79" s="165">
        <v>-0.95046082949308797</v>
      </c>
      <c r="E79" s="165">
        <v>-1.09447004608295</v>
      </c>
      <c r="F79" s="165">
        <v>-1.29608294930876</v>
      </c>
      <c r="G79" s="165">
        <v>-1.4976958525345601</v>
      </c>
      <c r="H79" s="165">
        <v>-2.5921658986175098</v>
      </c>
      <c r="I79" s="165">
        <v>-4.9328859060402701</v>
      </c>
      <c r="J79" s="165">
        <v>-11.7926690170054</v>
      </c>
      <c r="K79" s="165">
        <v>-17.811222074578499</v>
      </c>
      <c r="L79" s="165">
        <v>-19.641337354409298</v>
      </c>
      <c r="M79" s="165">
        <v>-25.355823627287901</v>
      </c>
      <c r="N79" s="165">
        <v>-26.899324043261199</v>
      </c>
      <c r="O79" s="165">
        <v>-27.971526622296199</v>
      </c>
      <c r="P79" s="224"/>
      <c r="Q79" s="212"/>
      <c r="R79" s="212"/>
      <c r="S79" s="212"/>
      <c r="Z79" s="212"/>
    </row>
    <row r="80" spans="1:26" x14ac:dyDescent="0.25">
      <c r="A80" s="224"/>
      <c r="B80" s="80" t="s">
        <v>486</v>
      </c>
      <c r="C80" s="165">
        <v>-4.2334509729110996</v>
      </c>
      <c r="D80" s="165">
        <v>-4.2334509729110996</v>
      </c>
      <c r="E80" s="165">
        <v>-1.04730669386241</v>
      </c>
      <c r="F80" s="165">
        <v>-1.22183414755507</v>
      </c>
      <c r="G80" s="165">
        <v>-1.3783509439741</v>
      </c>
      <c r="H80" s="165">
        <v>-4.0190839694656502</v>
      </c>
      <c r="I80" s="165">
        <v>-7.6997468354430403</v>
      </c>
      <c r="J80" s="165">
        <v>-19.31353125</v>
      </c>
      <c r="K80" s="165">
        <v>-27.078060580563701</v>
      </c>
      <c r="L80" s="165">
        <v>-30.6046153846154</v>
      </c>
      <c r="M80" s="165">
        <v>-34.5878957915832</v>
      </c>
      <c r="N80" s="165">
        <v>-32.978861869643197</v>
      </c>
      <c r="O80" s="165">
        <v>-38.712615508236198</v>
      </c>
      <c r="P80" s="224"/>
      <c r="Q80" s="212"/>
      <c r="R80" s="212"/>
      <c r="S80" s="212"/>
      <c r="Z80" s="212"/>
    </row>
    <row r="81" spans="1:26" x14ac:dyDescent="0.25">
      <c r="A81" s="224"/>
      <c r="B81" s="80" t="s">
        <v>487</v>
      </c>
      <c r="C81" s="165">
        <v>0</v>
      </c>
      <c r="D81" s="165">
        <v>0</v>
      </c>
      <c r="E81" s="165">
        <v>0</v>
      </c>
      <c r="F81" s="165">
        <v>0</v>
      </c>
      <c r="G81" s="165">
        <v>0</v>
      </c>
      <c r="H81" s="165">
        <v>0</v>
      </c>
      <c r="I81" s="165">
        <v>-0.56868084183120005</v>
      </c>
      <c r="J81" s="165">
        <v>-9.8249999999999993</v>
      </c>
      <c r="K81" s="165">
        <v>-16.805505181347101</v>
      </c>
      <c r="L81" s="165">
        <v>-24.701255139580201</v>
      </c>
      <c r="M81" s="165">
        <v>-27.526109180126799</v>
      </c>
      <c r="N81" s="165">
        <v>-26.6922206506365</v>
      </c>
      <c r="O81" s="165">
        <v>-29.724933031114801</v>
      </c>
      <c r="P81" s="224"/>
      <c r="Q81" s="212"/>
      <c r="R81" s="212"/>
      <c r="S81" s="212"/>
      <c r="Z81" s="212"/>
    </row>
    <row r="82" spans="1:26" s="224" customFormat="1" x14ac:dyDescent="0.25">
      <c r="B82" s="80" t="s">
        <v>488</v>
      </c>
      <c r="C82" s="165">
        <v>-198.681385099685</v>
      </c>
      <c r="D82" s="165">
        <v>-198.681385099685</v>
      </c>
      <c r="E82" s="165">
        <v>-199.03865687303201</v>
      </c>
      <c r="F82" s="165">
        <v>-199.41506820566599</v>
      </c>
      <c r="G82" s="165">
        <v>-199.7914795383</v>
      </c>
      <c r="H82" s="165">
        <v>-130.02009646302301</v>
      </c>
      <c r="I82" s="165">
        <v>-85.574065056486205</v>
      </c>
      <c r="J82" s="165">
        <v>-28.984766536964901</v>
      </c>
      <c r="K82" s="165">
        <v>-20.813164556962001</v>
      </c>
      <c r="L82" s="165">
        <v>-9.8928841786525705</v>
      </c>
      <c r="M82" s="165">
        <v>49.331223858883398</v>
      </c>
      <c r="N82" s="165">
        <v>48.271070183932103</v>
      </c>
      <c r="O82" s="165">
        <v>45.783883180097398</v>
      </c>
    </row>
    <row r="83" spans="1:26" s="224" customFormat="1" x14ac:dyDescent="0.25">
      <c r="B83" s="80" t="s">
        <v>489</v>
      </c>
      <c r="C83" s="165">
        <v>-47.705524744027301</v>
      </c>
      <c r="D83" s="165">
        <v>-47.705524744027301</v>
      </c>
      <c r="E83" s="165">
        <v>-48.367683447098997</v>
      </c>
      <c r="F83" s="165">
        <v>-49.451215870307202</v>
      </c>
      <c r="G83" s="165">
        <v>-50.534748293515399</v>
      </c>
      <c r="H83" s="165">
        <v>-50.761983122362899</v>
      </c>
      <c r="I83" s="165">
        <v>-52.4691569282137</v>
      </c>
      <c r="J83" s="165">
        <v>-48.319025735294098</v>
      </c>
      <c r="K83" s="165">
        <v>-50.859964908034797</v>
      </c>
      <c r="L83" s="165">
        <v>-40.381294536817101</v>
      </c>
      <c r="M83" s="165">
        <v>-44.496437054631798</v>
      </c>
      <c r="N83" s="165">
        <v>-46.4100950118765</v>
      </c>
      <c r="O83" s="165">
        <v>-46.3323040380047</v>
      </c>
    </row>
    <row r="84" spans="1:26" s="224" customFormat="1" x14ac:dyDescent="0.25">
      <c r="B84" s="80" t="s">
        <v>490</v>
      </c>
      <c r="C84" s="165">
        <v>-45.2917929891047</v>
      </c>
      <c r="D84" s="165">
        <v>-45.2917929891047</v>
      </c>
      <c r="E84" s="165">
        <v>-38.070725679622498</v>
      </c>
      <c r="F84" s="165">
        <v>-43.672799121844101</v>
      </c>
      <c r="G84" s="165">
        <v>-49.270315518351602</v>
      </c>
      <c r="H84" s="165">
        <v>-43.742393509127801</v>
      </c>
      <c r="I84" s="165">
        <v>-41.887936821322803</v>
      </c>
      <c r="J84" s="165">
        <v>-51.7557202133966</v>
      </c>
      <c r="K84" s="165">
        <v>-49.7363546014709</v>
      </c>
      <c r="L84" s="165">
        <v>-37.146016244440197</v>
      </c>
      <c r="M84" s="165">
        <v>-23.440700094607401</v>
      </c>
      <c r="N84" s="165">
        <v>-13.4252113193679</v>
      </c>
      <c r="O84" s="165">
        <v>-17.7950348112862</v>
      </c>
    </row>
    <row r="85" spans="1:26" s="224" customFormat="1" x14ac:dyDescent="0.25">
      <c r="B85" s="80" t="s">
        <v>491</v>
      </c>
      <c r="C85" s="165">
        <v>-1.0837349397590399</v>
      </c>
      <c r="D85" s="165">
        <v>-1.0837349397590399</v>
      </c>
      <c r="E85" s="165">
        <v>-1.2279069767441899</v>
      </c>
      <c r="F85" s="165">
        <v>-1.4265110941086501</v>
      </c>
      <c r="G85" s="165">
        <v>-1.81492204899777</v>
      </c>
      <c r="H85" s="165">
        <v>-3.0446564885496201</v>
      </c>
      <c r="I85" s="165">
        <v>-6.1111483654652101</v>
      </c>
      <c r="J85" s="165">
        <v>-13.2738000419199</v>
      </c>
      <c r="K85" s="165">
        <v>-19.137948395217101</v>
      </c>
      <c r="L85" s="165">
        <v>-22.362970276449801</v>
      </c>
      <c r="M85" s="165">
        <v>-28.385083556839302</v>
      </c>
      <c r="N85" s="165">
        <v>-29.3749334425558</v>
      </c>
      <c r="O85" s="165">
        <v>-28.999313824419801</v>
      </c>
    </row>
    <row r="86" spans="1:26" s="224" customFormat="1" x14ac:dyDescent="0.25">
      <c r="B86" s="80" t="s">
        <v>492</v>
      </c>
      <c r="C86" s="165">
        <v>-123.4908753862</v>
      </c>
      <c r="D86" s="165">
        <v>-123.4908753862</v>
      </c>
      <c r="E86" s="165">
        <v>-124.153532440783</v>
      </c>
      <c r="F86" s="165">
        <v>-126.129670442842</v>
      </c>
      <c r="G86" s="165">
        <v>-128.10580844490201</v>
      </c>
      <c r="H86" s="165">
        <v>-147.22819773429501</v>
      </c>
      <c r="I86" s="165">
        <v>-141.51925264012999</v>
      </c>
      <c r="J86" s="165">
        <v>-112.14643293925801</v>
      </c>
      <c r="K86" s="165">
        <v>-107.230448127686</v>
      </c>
      <c r="L86" s="165">
        <v>-95.263278785489007</v>
      </c>
      <c r="M86" s="165">
        <v>-91.846122249388799</v>
      </c>
      <c r="N86" s="165">
        <v>-87.279565301765899</v>
      </c>
      <c r="O86" s="165">
        <v>-81.941688956820798</v>
      </c>
    </row>
    <row r="87" spans="1:26" s="224" customFormat="1" x14ac:dyDescent="0.25">
      <c r="B87" s="80" t="s">
        <v>493</v>
      </c>
      <c r="C87" s="165">
        <v>-62.7627200335289</v>
      </c>
      <c r="D87" s="165">
        <v>-62.7627200335289</v>
      </c>
      <c r="E87" s="165">
        <v>-63.871510896898599</v>
      </c>
      <c r="F87" s="165">
        <v>-67.790957669740095</v>
      </c>
      <c r="G87" s="165">
        <v>-71.710404442581705</v>
      </c>
      <c r="H87" s="165">
        <v>-85.454253981559106</v>
      </c>
      <c r="I87" s="165">
        <v>-81.938458376156206</v>
      </c>
      <c r="J87" s="165">
        <v>-79.744210526315797</v>
      </c>
      <c r="K87" s="165">
        <v>-78.330498655079694</v>
      </c>
      <c r="L87" s="165">
        <v>-66.153948173842096</v>
      </c>
      <c r="M87" s="165">
        <v>-67.3008668481</v>
      </c>
      <c r="N87" s="165">
        <v>-64.3890737051793</v>
      </c>
      <c r="O87" s="165">
        <v>-58.607199844327702</v>
      </c>
    </row>
    <row r="88" spans="1:26" s="224" customFormat="1" x14ac:dyDescent="0.25">
      <c r="B88" s="80" t="s">
        <v>494</v>
      </c>
      <c r="C88" s="165">
        <v>-1.0837349397590399</v>
      </c>
      <c r="D88" s="165">
        <v>-1.0837349397590399</v>
      </c>
      <c r="E88" s="165">
        <v>-1.2279069767441899</v>
      </c>
      <c r="F88" s="165">
        <v>-1.4265110941086501</v>
      </c>
      <c r="G88" s="165">
        <v>-1.81492204899777</v>
      </c>
      <c r="H88" s="165">
        <v>-3.0446564885496201</v>
      </c>
      <c r="I88" s="165">
        <v>-6.1111483654652101</v>
      </c>
      <c r="J88" s="165">
        <v>-13.2738000419199</v>
      </c>
      <c r="K88" s="165">
        <v>-19.137948395217101</v>
      </c>
      <c r="L88" s="165">
        <v>-22.362970276449801</v>
      </c>
      <c r="M88" s="165">
        <v>-28.385083556839302</v>
      </c>
      <c r="N88" s="165">
        <v>-29.3749334425558</v>
      </c>
      <c r="O88" s="165">
        <v>-28.999313824419801</v>
      </c>
    </row>
    <row r="89" spans="1:26" s="224" customFormat="1" x14ac:dyDescent="0.25">
      <c r="B89" s="80" t="s">
        <v>257</v>
      </c>
      <c r="C89" s="165">
        <v>-1.0837349397590399</v>
      </c>
      <c r="D89" s="165">
        <v>-1.0837349397590399</v>
      </c>
      <c r="E89" s="165">
        <v>-1.2279069767441899</v>
      </c>
      <c r="F89" s="165">
        <v>-1.4265110941086501</v>
      </c>
      <c r="G89" s="165">
        <v>-1.81492204899777</v>
      </c>
      <c r="H89" s="165">
        <v>-3.0446564885496201</v>
      </c>
      <c r="I89" s="165">
        <v>-6.1111483654652101</v>
      </c>
      <c r="J89" s="165">
        <v>-13.2738000419199</v>
      </c>
      <c r="K89" s="165">
        <v>-19.137948395217101</v>
      </c>
      <c r="L89" s="165">
        <v>-22.362970276449801</v>
      </c>
      <c r="M89" s="165">
        <v>-28.385083556839302</v>
      </c>
      <c r="N89" s="165">
        <v>-29.3749334425558</v>
      </c>
      <c r="O89" s="165">
        <v>-28.999313824419801</v>
      </c>
    </row>
    <row r="90" spans="1:26" s="224" customFormat="1" x14ac:dyDescent="0.25">
      <c r="B90" s="80" t="s">
        <v>566</v>
      </c>
      <c r="C90" s="165">
        <v>-1.0837349397590399</v>
      </c>
      <c r="D90" s="165">
        <v>-1.0837349397590399</v>
      </c>
      <c r="E90" s="165">
        <v>-1.2279069767441899</v>
      </c>
      <c r="F90" s="165">
        <v>-1.4265110941086501</v>
      </c>
      <c r="G90" s="165">
        <v>-1.81492204899777</v>
      </c>
      <c r="H90" s="165">
        <v>-3.0446564885496201</v>
      </c>
      <c r="I90" s="165">
        <v>-6.1111483654652101</v>
      </c>
      <c r="J90" s="165">
        <v>-13.2738000419199</v>
      </c>
      <c r="K90" s="165">
        <v>-19.137948395217101</v>
      </c>
      <c r="L90" s="165">
        <v>-22.362970276449801</v>
      </c>
      <c r="M90" s="165">
        <v>-28.385083556839302</v>
      </c>
      <c r="N90" s="165">
        <v>-29.3749334425558</v>
      </c>
      <c r="O90" s="165">
        <v>-28.999313824419801</v>
      </c>
    </row>
    <row r="91" spans="1:26" s="224" customFormat="1" x14ac:dyDescent="0.25">
      <c r="A91" s="212"/>
      <c r="B91" s="80" t="s">
        <v>467</v>
      </c>
      <c r="C91" s="165">
        <v>-2.2341891891891899</v>
      </c>
      <c r="D91" s="165">
        <v>-3.96710127349909</v>
      </c>
      <c r="E91" s="165">
        <v>-7.5333528265107201</v>
      </c>
      <c r="F91" s="165">
        <v>-8.1442222180173705</v>
      </c>
      <c r="G91" s="165">
        <v>-8.8959906976744207</v>
      </c>
      <c r="H91" s="165">
        <v>-9.5838805970149306</v>
      </c>
      <c r="I91" s="165">
        <v>-10.863605442176899</v>
      </c>
      <c r="J91" s="165">
        <v>-15.235683033543999</v>
      </c>
      <c r="K91" s="165">
        <v>-19.030842874062401</v>
      </c>
      <c r="L91" s="165">
        <v>-21.5469333333333</v>
      </c>
      <c r="M91" s="165">
        <v>-24.4223391812865</v>
      </c>
      <c r="N91" s="165">
        <v>-26.257351786415398</v>
      </c>
      <c r="O91" s="165">
        <v>-31.8186495176849</v>
      </c>
      <c r="P91" s="212"/>
    </row>
    <row r="92" spans="1:26" s="224" customFormat="1" x14ac:dyDescent="0.25">
      <c r="A92" s="212"/>
      <c r="B92" s="80" t="s">
        <v>468</v>
      </c>
      <c r="C92" s="165"/>
      <c r="D92" s="165"/>
      <c r="E92" s="165"/>
      <c r="F92" s="165"/>
      <c r="G92" s="165"/>
      <c r="H92" s="165"/>
      <c r="I92" s="165"/>
      <c r="J92" s="165"/>
      <c r="K92" s="165"/>
      <c r="L92" s="165"/>
      <c r="M92" s="165"/>
      <c r="N92" s="165"/>
      <c r="O92" s="165"/>
      <c r="P92" s="212"/>
    </row>
    <row r="93" spans="1:26" s="224" customFormat="1" x14ac:dyDescent="0.25">
      <c r="A93" s="212"/>
      <c r="B93" s="81" t="s">
        <v>256</v>
      </c>
      <c r="C93" s="165">
        <v>-2.2341891891891899</v>
      </c>
      <c r="D93" s="165">
        <v>-3.96710127349909</v>
      </c>
      <c r="E93" s="165">
        <v>-7.5333528265107201</v>
      </c>
      <c r="F93" s="165">
        <v>-8.1442222180173705</v>
      </c>
      <c r="G93" s="165">
        <v>-8.8959906976744207</v>
      </c>
      <c r="H93" s="165">
        <v>-9.5838805970149306</v>
      </c>
      <c r="I93" s="165">
        <v>-10.863605442176899</v>
      </c>
      <c r="J93" s="165">
        <v>-15.235683033543999</v>
      </c>
      <c r="K93" s="165">
        <v>-19.030842874062401</v>
      </c>
      <c r="L93" s="165">
        <v>-21.5469333333333</v>
      </c>
      <c r="M93" s="165">
        <v>-24.4223391812865</v>
      </c>
      <c r="N93" s="165">
        <v>-26.257351786415398</v>
      </c>
      <c r="O93" s="165">
        <v>-31.8186495176849</v>
      </c>
      <c r="P93" s="212"/>
    </row>
    <row r="94" spans="1:26" s="224" customFormat="1" x14ac:dyDescent="0.25">
      <c r="A94" s="212"/>
      <c r="B94" s="220"/>
      <c r="C94" s="218"/>
      <c r="D94" s="218"/>
      <c r="E94" s="218"/>
      <c r="F94" s="218"/>
      <c r="G94" s="218"/>
      <c r="H94" s="218"/>
      <c r="I94" s="218"/>
      <c r="J94" s="218"/>
      <c r="K94" s="218"/>
      <c r="L94" s="218"/>
      <c r="M94" s="218"/>
      <c r="N94" s="218"/>
      <c r="O94" s="218"/>
      <c r="P94" s="212"/>
    </row>
    <row r="95" spans="1:26" x14ac:dyDescent="0.25">
      <c r="B95" s="1" t="s">
        <v>495</v>
      </c>
      <c r="C95" s="218"/>
      <c r="D95" s="218"/>
      <c r="E95" s="218"/>
      <c r="F95" s="218"/>
      <c r="G95" s="218"/>
      <c r="H95" s="218"/>
      <c r="I95" s="218"/>
      <c r="J95" s="218"/>
      <c r="K95" s="218"/>
      <c r="L95" s="218"/>
      <c r="M95" s="218"/>
      <c r="N95" s="218"/>
      <c r="O95" s="218"/>
      <c r="P95" s="212"/>
      <c r="Q95" s="212"/>
      <c r="R95" s="212"/>
      <c r="S95" s="212"/>
      <c r="Z95" s="212"/>
    </row>
    <row r="96" spans="1:26" x14ac:dyDescent="0.25">
      <c r="B96" s="79" t="s">
        <v>470</v>
      </c>
      <c r="C96" s="165">
        <v>-7.7249999999999996</v>
      </c>
      <c r="D96" s="165">
        <v>-7.7249999999999996</v>
      </c>
      <c r="E96" s="165">
        <v>-7.7249999999999996</v>
      </c>
      <c r="F96" s="165">
        <v>-7.7249999999999996</v>
      </c>
      <c r="G96" s="165">
        <v>-7.7249999999999996</v>
      </c>
      <c r="H96" s="165">
        <v>-7.2</v>
      </c>
      <c r="I96" s="165">
        <v>-6.1</v>
      </c>
      <c r="J96" s="165">
        <v>-5.7750000000000004</v>
      </c>
      <c r="K96" s="165">
        <v>-5.5</v>
      </c>
      <c r="L96" s="165">
        <v>-5.3</v>
      </c>
      <c r="M96" s="165">
        <v>-4.95</v>
      </c>
      <c r="N96" s="165">
        <v>-4.7</v>
      </c>
      <c r="O96" s="165">
        <v>-4.625</v>
      </c>
      <c r="P96" s="212"/>
      <c r="Q96" s="212"/>
      <c r="R96" s="212"/>
      <c r="S96" s="212"/>
      <c r="Z96" s="212"/>
    </row>
    <row r="97" spans="1:26" x14ac:dyDescent="0.25">
      <c r="B97" s="80" t="s">
        <v>471</v>
      </c>
      <c r="C97" s="165">
        <v>0.87672024965286299</v>
      </c>
      <c r="D97" s="165">
        <v>0.87672024965286299</v>
      </c>
      <c r="E97" s="165">
        <v>0.87672024965286299</v>
      </c>
      <c r="F97" s="165">
        <v>0.87672024965286299</v>
      </c>
      <c r="G97" s="165">
        <v>0.87672024965286299</v>
      </c>
      <c r="H97" s="165">
        <v>0.87672024965286299</v>
      </c>
      <c r="I97" s="165">
        <v>0.40000006556510898</v>
      </c>
      <c r="J97" s="165">
        <v>0.25566481053829199</v>
      </c>
      <c r="K97" s="165">
        <v>0.25566481053829199</v>
      </c>
      <c r="L97" s="165">
        <v>0.25566481053829199</v>
      </c>
      <c r="M97" s="165">
        <v>0.25566481053829199</v>
      </c>
      <c r="N97" s="165">
        <v>0.25566481053829199</v>
      </c>
      <c r="O97" s="165">
        <v>0.25566481053829199</v>
      </c>
      <c r="P97" s="212"/>
      <c r="Q97" s="212"/>
      <c r="R97" s="212"/>
      <c r="S97" s="212"/>
      <c r="Z97" s="212"/>
    </row>
    <row r="98" spans="1:26" x14ac:dyDescent="0.25">
      <c r="B98" s="80" t="s">
        <v>472</v>
      </c>
      <c r="C98" s="165"/>
      <c r="D98" s="165"/>
      <c r="E98" s="165"/>
      <c r="F98" s="165"/>
      <c r="G98" s="165"/>
      <c r="H98" s="165"/>
      <c r="I98" s="165"/>
      <c r="J98" s="165"/>
      <c r="K98" s="165"/>
      <c r="L98" s="165"/>
      <c r="M98" s="165"/>
      <c r="N98" s="165"/>
      <c r="O98" s="165"/>
      <c r="P98" s="212"/>
      <c r="Q98" s="212"/>
      <c r="R98" s="212"/>
      <c r="S98" s="212"/>
      <c r="Z98" s="212"/>
    </row>
    <row r="99" spans="1:26" x14ac:dyDescent="0.25">
      <c r="B99" s="80" t="s">
        <v>473</v>
      </c>
      <c r="C99" s="165">
        <v>11.049999482929699</v>
      </c>
      <c r="D99" s="165">
        <v>11.049999482929699</v>
      </c>
      <c r="E99" s="165">
        <v>11.049999482929699</v>
      </c>
      <c r="F99" s="165">
        <v>11.049999482929699</v>
      </c>
      <c r="G99" s="165">
        <v>11.049999482929699</v>
      </c>
      <c r="H99" s="165">
        <v>7.45</v>
      </c>
      <c r="I99" s="165">
        <v>5.35</v>
      </c>
      <c r="J99" s="165">
        <v>3.8</v>
      </c>
      <c r="K99" s="165">
        <v>2.95</v>
      </c>
      <c r="L99" s="165">
        <v>2.25</v>
      </c>
      <c r="M99" s="165">
        <v>1.7</v>
      </c>
      <c r="N99" s="165">
        <v>1.35</v>
      </c>
      <c r="O99" s="165">
        <v>1</v>
      </c>
      <c r="P99" s="212"/>
      <c r="Q99" s="212"/>
      <c r="R99" s="212"/>
      <c r="S99" s="212"/>
      <c r="Z99" s="212"/>
    </row>
    <row r="100" spans="1:26" x14ac:dyDescent="0.25">
      <c r="B100" s="80" t="s">
        <v>474</v>
      </c>
      <c r="C100" s="165">
        <v>29.55</v>
      </c>
      <c r="D100" s="165">
        <v>29.55</v>
      </c>
      <c r="E100" s="165">
        <v>29.55</v>
      </c>
      <c r="F100" s="165">
        <v>29.55</v>
      </c>
      <c r="G100" s="165">
        <v>29.55</v>
      </c>
      <c r="H100" s="165">
        <v>18.149999999999999</v>
      </c>
      <c r="I100" s="165">
        <v>12.9</v>
      </c>
      <c r="J100" s="165">
        <v>8.65</v>
      </c>
      <c r="K100" s="165">
        <v>6.55</v>
      </c>
      <c r="L100" s="165">
        <v>4.9000000000000004</v>
      </c>
      <c r="M100" s="165">
        <v>3.55</v>
      </c>
      <c r="N100" s="165">
        <v>2.9</v>
      </c>
      <c r="O100" s="165">
        <v>1.85</v>
      </c>
      <c r="P100" s="212"/>
      <c r="Q100" s="212"/>
      <c r="R100" s="212"/>
      <c r="S100" s="212"/>
      <c r="Z100" s="212"/>
    </row>
    <row r="101" spans="1:26" x14ac:dyDescent="0.25">
      <c r="B101" s="81" t="s">
        <v>475</v>
      </c>
      <c r="C101" s="165"/>
      <c r="D101" s="165"/>
      <c r="E101" s="165"/>
      <c r="F101" s="165"/>
      <c r="G101" s="165"/>
      <c r="H101" s="165"/>
      <c r="I101" s="165"/>
      <c r="J101" s="165"/>
      <c r="K101" s="165"/>
      <c r="L101" s="165"/>
      <c r="M101" s="165"/>
      <c r="N101" s="165"/>
      <c r="O101" s="165"/>
      <c r="P101" s="212"/>
      <c r="Q101" s="212"/>
      <c r="R101" s="212"/>
      <c r="S101" s="212"/>
      <c r="Z101" s="212"/>
    </row>
    <row r="102" spans="1:26" x14ac:dyDescent="0.25">
      <c r="P102" s="212"/>
      <c r="Q102" s="212"/>
      <c r="R102" s="212"/>
      <c r="S102" s="212"/>
      <c r="Z102" s="212"/>
    </row>
    <row r="103" spans="1:26" x14ac:dyDescent="0.25">
      <c r="P103" s="212"/>
      <c r="Q103" s="212"/>
      <c r="R103" s="212"/>
      <c r="S103" s="212"/>
      <c r="Z103" s="212"/>
    </row>
    <row r="104" spans="1:26" x14ac:dyDescent="0.25">
      <c r="B104" s="1" t="s">
        <v>496</v>
      </c>
      <c r="C104" s="218"/>
      <c r="D104" s="218"/>
      <c r="E104" s="218"/>
      <c r="F104" s="218"/>
      <c r="G104" s="218"/>
      <c r="H104" s="218"/>
      <c r="I104" s="218"/>
      <c r="J104" s="218"/>
      <c r="K104" s="218"/>
      <c r="L104" s="218"/>
      <c r="M104" s="218"/>
      <c r="N104" s="218"/>
      <c r="O104" s="218"/>
      <c r="P104" s="212"/>
      <c r="Q104" s="212"/>
      <c r="R104" s="212"/>
      <c r="S104" s="212"/>
      <c r="Z104" s="212"/>
    </row>
    <row r="105" spans="1:26" x14ac:dyDescent="0.25">
      <c r="B105" s="79" t="s">
        <v>255</v>
      </c>
      <c r="C105" s="165">
        <v>-8.7375506658946094</v>
      </c>
      <c r="D105" s="165">
        <v>-8.7375506658946094</v>
      </c>
      <c r="E105" s="165">
        <v>-9.3200540436209192</v>
      </c>
      <c r="F105" s="165">
        <v>-9.9921733256128196</v>
      </c>
      <c r="G105" s="165">
        <v>-10.6642926076047</v>
      </c>
      <c r="H105" s="165">
        <v>-11.3523918867202</v>
      </c>
      <c r="I105" s="165">
        <v>-12.6126105344098</v>
      </c>
      <c r="J105" s="165">
        <v>-19.432924473633399</v>
      </c>
      <c r="K105" s="165">
        <v>-24.803451619158398</v>
      </c>
      <c r="L105" s="165">
        <v>-36.1538011695907</v>
      </c>
      <c r="M105" s="165">
        <v>-28.688137082601099</v>
      </c>
      <c r="N105" s="165">
        <v>-30.797626112759598</v>
      </c>
      <c r="O105" s="165">
        <v>-33.214484084597302</v>
      </c>
      <c r="P105" s="212"/>
      <c r="Q105" s="212"/>
      <c r="R105" s="212"/>
      <c r="S105" s="212"/>
      <c r="Z105" s="212"/>
    </row>
    <row r="106" spans="1:26" x14ac:dyDescent="0.25">
      <c r="A106" s="224"/>
      <c r="B106" s="82" t="s">
        <v>257</v>
      </c>
      <c r="C106" s="314">
        <v>-8.7375506658946094</v>
      </c>
      <c r="D106" s="314">
        <v>-8.7375506658946094</v>
      </c>
      <c r="E106" s="314">
        <v>-9.3200540436209192</v>
      </c>
      <c r="F106" s="314">
        <v>-9.9921733256128196</v>
      </c>
      <c r="G106" s="314">
        <v>-10.6642926076047</v>
      </c>
      <c r="H106" s="314">
        <v>-11.3523918867202</v>
      </c>
      <c r="I106" s="314">
        <v>-12.6126105344098</v>
      </c>
      <c r="J106" s="314">
        <v>-19.432924473633399</v>
      </c>
      <c r="K106" s="314">
        <v>-24.803451619158398</v>
      </c>
      <c r="L106" s="314">
        <v>-36.1538011695907</v>
      </c>
      <c r="M106" s="314">
        <v>-28.688137082601099</v>
      </c>
      <c r="N106" s="314">
        <v>-30.797626112759598</v>
      </c>
      <c r="O106" s="314">
        <v>-33.214484084597302</v>
      </c>
      <c r="P106" s="224"/>
      <c r="Q106" s="212"/>
      <c r="R106" s="212"/>
      <c r="S106" s="212"/>
      <c r="Z106" s="212"/>
    </row>
    <row r="107" spans="1:26" x14ac:dyDescent="0.25">
      <c r="A107" s="224"/>
      <c r="B107" s="82" t="s">
        <v>566</v>
      </c>
      <c r="C107" s="314">
        <v>-8.7375506658946094</v>
      </c>
      <c r="D107" s="314">
        <v>-8.7375506658946094</v>
      </c>
      <c r="E107" s="314">
        <v>-9.3200540436209192</v>
      </c>
      <c r="F107" s="314">
        <v>-9.9921733256128196</v>
      </c>
      <c r="G107" s="314">
        <v>-10.6642926076047</v>
      </c>
      <c r="H107" s="314">
        <v>-11.3523918867202</v>
      </c>
      <c r="I107" s="314">
        <v>-12.6126105344098</v>
      </c>
      <c r="J107" s="314">
        <v>-19.432924473633399</v>
      </c>
      <c r="K107" s="314">
        <v>-24.803451619158398</v>
      </c>
      <c r="L107" s="314">
        <v>-36.1538011695907</v>
      </c>
      <c r="M107" s="314">
        <v>-28.688137082601099</v>
      </c>
      <c r="N107" s="314">
        <v>-30.797626112759598</v>
      </c>
      <c r="O107" s="314">
        <v>-33.214484084597302</v>
      </c>
      <c r="P107" s="224"/>
      <c r="Q107" s="212"/>
      <c r="R107" s="212"/>
      <c r="S107" s="212"/>
      <c r="Z107" s="212"/>
    </row>
    <row r="108" spans="1:26" x14ac:dyDescent="0.25">
      <c r="B108" s="80" t="s">
        <v>467</v>
      </c>
      <c r="C108" s="165">
        <v>-15.0843175107881</v>
      </c>
      <c r="D108" s="165">
        <v>-14.005145890267</v>
      </c>
      <c r="E108" s="165">
        <v>-17.8196685722776</v>
      </c>
      <c r="F108" s="165">
        <v>-22.497769627279901</v>
      </c>
      <c r="G108" s="165">
        <v>-27.4108354332235</v>
      </c>
      <c r="H108" s="165">
        <v>-19.2279683377309</v>
      </c>
      <c r="I108" s="165">
        <v>-19.345267720960099</v>
      </c>
      <c r="J108" s="165">
        <v>-23.496434159598099</v>
      </c>
      <c r="K108" s="165">
        <v>-29.213829425756</v>
      </c>
      <c r="L108" s="165">
        <v>-36.060706401765998</v>
      </c>
      <c r="M108" s="165">
        <v>-38.646789838337199</v>
      </c>
      <c r="N108" s="165">
        <v>-41.833108758421503</v>
      </c>
      <c r="O108" s="165">
        <v>-45.607201986755001</v>
      </c>
      <c r="P108" s="212"/>
      <c r="Q108" s="212"/>
      <c r="R108" s="212"/>
      <c r="S108" s="212"/>
      <c r="Z108" s="212"/>
    </row>
    <row r="109" spans="1:26" x14ac:dyDescent="0.25">
      <c r="B109" s="80" t="s">
        <v>468</v>
      </c>
      <c r="C109" s="165"/>
      <c r="D109" s="165"/>
      <c r="E109" s="165"/>
      <c r="F109" s="165"/>
      <c r="G109" s="165"/>
      <c r="H109" s="165"/>
      <c r="I109" s="165"/>
      <c r="J109" s="165"/>
      <c r="K109" s="165"/>
      <c r="L109" s="165"/>
      <c r="M109" s="165"/>
      <c r="N109" s="165"/>
      <c r="O109" s="165"/>
      <c r="P109" s="212"/>
      <c r="Q109" s="212"/>
      <c r="R109" s="212"/>
      <c r="S109" s="212"/>
      <c r="Z109" s="212"/>
    </row>
    <row r="110" spans="1:26" x14ac:dyDescent="0.25">
      <c r="B110" s="81" t="s">
        <v>256</v>
      </c>
      <c r="C110" s="165">
        <v>-15.0843175107881</v>
      </c>
      <c r="D110" s="165">
        <v>-14.005145890267</v>
      </c>
      <c r="E110" s="165">
        <v>-17.8196685722776</v>
      </c>
      <c r="F110" s="165">
        <v>-22.497769627279901</v>
      </c>
      <c r="G110" s="165">
        <v>-27.4108354332235</v>
      </c>
      <c r="H110" s="165">
        <v>-19.2279683377309</v>
      </c>
      <c r="I110" s="165">
        <v>-19.345267720960099</v>
      </c>
      <c r="J110" s="165">
        <v>-23.496434159598099</v>
      </c>
      <c r="K110" s="165">
        <v>-29.213829425756</v>
      </c>
      <c r="L110" s="165">
        <v>-36.060706401765998</v>
      </c>
      <c r="M110" s="165">
        <v>-38.646789838337199</v>
      </c>
      <c r="N110" s="165">
        <v>-41.833108758421503</v>
      </c>
      <c r="O110" s="165">
        <v>-45.607201986755001</v>
      </c>
      <c r="P110" s="212"/>
      <c r="Q110" s="212"/>
      <c r="R110" s="212"/>
      <c r="S110" s="212"/>
      <c r="Z110" s="212"/>
    </row>
    <row r="111" spans="1:26" s="224" customFormat="1" x14ac:dyDescent="0.25">
      <c r="A111" s="212"/>
      <c r="B111" s="220"/>
      <c r="C111" s="218"/>
      <c r="D111" s="218"/>
      <c r="E111" s="218"/>
      <c r="F111" s="218"/>
      <c r="G111" s="218"/>
      <c r="H111" s="218"/>
      <c r="I111" s="218"/>
      <c r="J111" s="218"/>
      <c r="K111" s="218"/>
      <c r="L111" s="218"/>
      <c r="M111" s="218"/>
      <c r="N111" s="218"/>
      <c r="O111" s="218"/>
      <c r="P111" s="212"/>
    </row>
    <row r="112" spans="1:26" s="224" customFormat="1" x14ac:dyDescent="0.25">
      <c r="A112" s="212"/>
      <c r="B112" s="1" t="s">
        <v>497</v>
      </c>
      <c r="C112" s="218"/>
      <c r="D112" s="218"/>
      <c r="E112" s="218"/>
      <c r="F112" s="218"/>
      <c r="G112" s="218"/>
      <c r="H112" s="218"/>
      <c r="I112" s="218"/>
      <c r="J112" s="218"/>
      <c r="K112" s="218"/>
      <c r="L112" s="218"/>
      <c r="M112" s="218"/>
      <c r="N112" s="218"/>
      <c r="O112" s="218"/>
      <c r="P112" s="212"/>
    </row>
    <row r="113" spans="1:26" x14ac:dyDescent="0.25">
      <c r="B113" s="79" t="s">
        <v>470</v>
      </c>
      <c r="C113" s="165">
        <v>-7.7249999999999996</v>
      </c>
      <c r="D113" s="165">
        <v>-7.7249999999999996</v>
      </c>
      <c r="E113" s="165">
        <v>-7.7249999999999996</v>
      </c>
      <c r="F113" s="165">
        <v>-7.7249999999999996</v>
      </c>
      <c r="G113" s="165">
        <v>-7.7249999999999996</v>
      </c>
      <c r="H113" s="165">
        <v>-7.2</v>
      </c>
      <c r="I113" s="165">
        <v>-6.1</v>
      </c>
      <c r="J113" s="165">
        <v>-5.7750000000000004</v>
      </c>
      <c r="K113" s="165">
        <v>-5.5</v>
      </c>
      <c r="L113" s="165">
        <v>-5.3</v>
      </c>
      <c r="M113" s="165">
        <v>-4.95</v>
      </c>
      <c r="N113" s="165">
        <v>-4.7</v>
      </c>
      <c r="O113" s="165">
        <v>-4.625</v>
      </c>
      <c r="P113" s="212"/>
      <c r="Q113" s="212"/>
      <c r="R113" s="212"/>
      <c r="S113" s="212"/>
      <c r="Z113" s="212"/>
    </row>
    <row r="114" spans="1:26" x14ac:dyDescent="0.25">
      <c r="B114" s="80" t="s">
        <v>471</v>
      </c>
      <c r="C114" s="165">
        <v>-21.875</v>
      </c>
      <c r="D114" s="165">
        <v>-21.875</v>
      </c>
      <c r="E114" s="165">
        <v>-21.875</v>
      </c>
      <c r="F114" s="165">
        <v>-21.875</v>
      </c>
      <c r="G114" s="165">
        <v>-21.875</v>
      </c>
      <c r="H114" s="165">
        <v>-15.375</v>
      </c>
      <c r="I114" s="165">
        <v>-12.4375</v>
      </c>
      <c r="J114" s="165">
        <v>-9.4375</v>
      </c>
      <c r="K114" s="165">
        <v>-7.5</v>
      </c>
      <c r="L114" s="165">
        <v>-6.125</v>
      </c>
      <c r="M114" s="165">
        <v>-4.9625000000000004</v>
      </c>
      <c r="N114" s="165">
        <v>-4.3875000000000002</v>
      </c>
      <c r="O114" s="165">
        <v>-3.6749999999999998</v>
      </c>
      <c r="P114" s="212"/>
      <c r="Q114" s="212"/>
      <c r="R114" s="212"/>
      <c r="S114" s="212"/>
      <c r="Z114" s="212"/>
    </row>
    <row r="115" spans="1:26" x14ac:dyDescent="0.25">
      <c r="B115" s="80" t="s">
        <v>472</v>
      </c>
      <c r="C115" s="165"/>
      <c r="D115" s="165"/>
      <c r="E115" s="165"/>
      <c r="F115" s="165"/>
      <c r="G115" s="165"/>
      <c r="H115" s="165"/>
      <c r="I115" s="165"/>
      <c r="J115" s="165"/>
      <c r="K115" s="165"/>
      <c r="L115" s="165"/>
      <c r="M115" s="165"/>
      <c r="N115" s="165"/>
      <c r="O115" s="165"/>
      <c r="P115" s="212"/>
      <c r="Q115" s="212"/>
      <c r="R115" s="212"/>
      <c r="S115" s="212"/>
      <c r="Z115" s="212"/>
    </row>
    <row r="116" spans="1:26" x14ac:dyDescent="0.25">
      <c r="B116" s="80" t="s">
        <v>473</v>
      </c>
      <c r="C116" s="165">
        <v>19.25</v>
      </c>
      <c r="D116" s="165">
        <v>19.25</v>
      </c>
      <c r="E116" s="165">
        <v>19.25</v>
      </c>
      <c r="F116" s="165">
        <v>19.25</v>
      </c>
      <c r="G116" s="165">
        <v>19.25</v>
      </c>
      <c r="H116" s="165">
        <v>11.625</v>
      </c>
      <c r="I116" s="165">
        <v>8.8249999999999993</v>
      </c>
      <c r="J116" s="165">
        <v>6.45</v>
      </c>
      <c r="K116" s="165">
        <v>5.3250000000000002</v>
      </c>
      <c r="L116" s="165">
        <v>4.4749999999999996</v>
      </c>
      <c r="M116" s="165">
        <v>3.875</v>
      </c>
      <c r="N116" s="165">
        <v>3.7</v>
      </c>
      <c r="O116" s="165">
        <v>3.55</v>
      </c>
      <c r="P116" s="212"/>
      <c r="Q116" s="212"/>
      <c r="R116" s="212"/>
      <c r="S116" s="212"/>
      <c r="Z116" s="212"/>
    </row>
    <row r="117" spans="1:26" x14ac:dyDescent="0.25">
      <c r="B117" s="80" t="s">
        <v>474</v>
      </c>
      <c r="C117" s="165">
        <v>42</v>
      </c>
      <c r="D117" s="165">
        <v>42</v>
      </c>
      <c r="E117" s="165">
        <v>42</v>
      </c>
      <c r="F117" s="165">
        <v>42</v>
      </c>
      <c r="G117" s="165">
        <v>42</v>
      </c>
      <c r="H117" s="165">
        <v>30.4375</v>
      </c>
      <c r="I117" s="165">
        <v>25.9</v>
      </c>
      <c r="J117" s="165">
        <v>18.45</v>
      </c>
      <c r="K117" s="165">
        <v>14.512499999999999</v>
      </c>
      <c r="L117" s="165">
        <v>11.4625</v>
      </c>
      <c r="M117" s="165">
        <v>9.125</v>
      </c>
      <c r="N117" s="165">
        <v>8.1750000000000007</v>
      </c>
      <c r="O117" s="165">
        <v>7.2750000000000004</v>
      </c>
      <c r="P117" s="212"/>
      <c r="Q117" s="212"/>
      <c r="R117" s="212"/>
      <c r="S117" s="212"/>
      <c r="Z117" s="212"/>
    </row>
    <row r="118" spans="1:26" x14ac:dyDescent="0.25">
      <c r="B118" s="81" t="s">
        <v>475</v>
      </c>
      <c r="C118" s="165"/>
      <c r="D118" s="165"/>
      <c r="E118" s="165"/>
      <c r="F118" s="165"/>
      <c r="G118" s="165"/>
      <c r="H118" s="165"/>
      <c r="I118" s="165"/>
      <c r="J118" s="165"/>
      <c r="K118" s="165"/>
      <c r="L118" s="165"/>
      <c r="M118" s="165"/>
      <c r="N118" s="165"/>
      <c r="O118" s="165"/>
      <c r="P118" s="212"/>
      <c r="Q118" s="212"/>
      <c r="R118" s="212"/>
      <c r="S118" s="212"/>
      <c r="Z118" s="212"/>
    </row>
    <row r="119" spans="1:26" x14ac:dyDescent="0.25">
      <c r="P119" s="212"/>
      <c r="Q119" s="212"/>
      <c r="R119" s="212"/>
      <c r="S119" s="212"/>
      <c r="Z119" s="212"/>
    </row>
    <row r="120" spans="1:26" x14ac:dyDescent="0.25">
      <c r="P120" s="212"/>
      <c r="Q120" s="212"/>
      <c r="R120" s="212"/>
      <c r="S120" s="212"/>
      <c r="Z120" s="212"/>
    </row>
    <row r="121" spans="1:26" x14ac:dyDescent="0.25">
      <c r="B121" s="1" t="s">
        <v>498</v>
      </c>
      <c r="C121" s="218"/>
      <c r="D121" s="218"/>
      <c r="E121" s="218"/>
      <c r="F121" s="218"/>
      <c r="G121" s="218"/>
      <c r="H121" s="218"/>
      <c r="I121" s="218"/>
      <c r="J121" s="218"/>
      <c r="K121" s="218"/>
      <c r="L121" s="218"/>
      <c r="M121" s="218"/>
      <c r="N121" s="218"/>
      <c r="O121" s="218"/>
      <c r="P121" s="212"/>
      <c r="Q121" s="212"/>
      <c r="R121" s="212"/>
      <c r="S121" s="212"/>
      <c r="Z121" s="212"/>
    </row>
    <row r="122" spans="1:26" x14ac:dyDescent="0.25">
      <c r="B122" s="79" t="s">
        <v>255</v>
      </c>
      <c r="C122" s="165">
        <v>-3.97102966841187</v>
      </c>
      <c r="D122" s="165">
        <v>-3.97102966841187</v>
      </c>
      <c r="E122" s="165">
        <v>-4.0030541012216396</v>
      </c>
      <c r="F122" s="165">
        <v>-3.5720588235294102</v>
      </c>
      <c r="G122" s="165">
        <v>-3.19453846153846</v>
      </c>
      <c r="H122" s="165">
        <v>-3.3260869565217401</v>
      </c>
      <c r="I122" s="165">
        <v>-3.2293844367015101</v>
      </c>
      <c r="J122" s="165">
        <v>-4.5979237288135604</v>
      </c>
      <c r="K122" s="165">
        <v>-8.0981981981981992</v>
      </c>
      <c r="L122" s="165">
        <v>-10.2415990006246</v>
      </c>
      <c r="M122" s="165">
        <v>-17.651738923296801</v>
      </c>
      <c r="N122" s="165">
        <v>-18.385241379310301</v>
      </c>
      <c r="O122" s="165">
        <v>-27.136647254575699</v>
      </c>
      <c r="P122" s="212"/>
      <c r="Q122" s="212"/>
      <c r="R122" s="212"/>
      <c r="S122" s="212"/>
      <c r="Z122" s="212"/>
    </row>
    <row r="123" spans="1:26" x14ac:dyDescent="0.25">
      <c r="A123" s="224"/>
      <c r="B123" s="82" t="s">
        <v>257</v>
      </c>
      <c r="C123" s="314">
        <v>-3.97102966841187</v>
      </c>
      <c r="D123" s="314">
        <v>-3.97102966841187</v>
      </c>
      <c r="E123" s="314">
        <v>-4.0030541012216396</v>
      </c>
      <c r="F123" s="314">
        <v>-3.5720588235294102</v>
      </c>
      <c r="G123" s="314">
        <v>-3.19453846153846</v>
      </c>
      <c r="H123" s="314">
        <v>-3.3260869565217401</v>
      </c>
      <c r="I123" s="314">
        <v>-3.2293844367015101</v>
      </c>
      <c r="J123" s="314">
        <v>-4.5979237288135604</v>
      </c>
      <c r="K123" s="314">
        <v>-8.0981981981981992</v>
      </c>
      <c r="L123" s="314">
        <v>-10.2415990006246</v>
      </c>
      <c r="M123" s="314">
        <v>-17.651738923296801</v>
      </c>
      <c r="N123" s="314">
        <v>-18.385241379310301</v>
      </c>
      <c r="O123" s="314">
        <v>-27.136647254575699</v>
      </c>
      <c r="P123" s="224"/>
      <c r="Q123" s="212"/>
      <c r="R123" s="212"/>
      <c r="S123" s="212"/>
      <c r="Z123" s="212"/>
    </row>
    <row r="124" spans="1:26" x14ac:dyDescent="0.25">
      <c r="A124" s="224"/>
      <c r="B124" s="82" t="s">
        <v>566</v>
      </c>
      <c r="C124" s="314">
        <v>-3.97102966841187</v>
      </c>
      <c r="D124" s="314">
        <v>-3.97102966841187</v>
      </c>
      <c r="E124" s="314">
        <v>-4.0030541012216396</v>
      </c>
      <c r="F124" s="314">
        <v>-3.5720588235294102</v>
      </c>
      <c r="G124" s="314">
        <v>-3.19453846153846</v>
      </c>
      <c r="H124" s="314">
        <v>-3.3260869565217401</v>
      </c>
      <c r="I124" s="314">
        <v>-3.2293844367015101</v>
      </c>
      <c r="J124" s="314">
        <v>-4.5979237288135604</v>
      </c>
      <c r="K124" s="314">
        <v>-8.0981981981981992</v>
      </c>
      <c r="L124" s="314">
        <v>-10.2415990006246</v>
      </c>
      <c r="M124" s="314">
        <v>-17.651738923296801</v>
      </c>
      <c r="N124" s="314">
        <v>-18.385241379310301</v>
      </c>
      <c r="O124" s="314">
        <v>-27.136647254575699</v>
      </c>
      <c r="P124" s="224"/>
      <c r="Q124" s="212"/>
      <c r="R124" s="212"/>
      <c r="S124" s="212"/>
      <c r="Z124" s="212"/>
    </row>
    <row r="125" spans="1:26" x14ac:dyDescent="0.25">
      <c r="B125" s="82" t="s">
        <v>467</v>
      </c>
      <c r="C125" s="314">
        <v>-0.244591463414634</v>
      </c>
      <c r="D125" s="314">
        <v>-0.98847177419354804</v>
      </c>
      <c r="E125" s="314">
        <v>-1.22008614457831</v>
      </c>
      <c r="F125" s="314">
        <v>-1.3779750283768399</v>
      </c>
      <c r="G125" s="314">
        <v>-1.5576587473002199</v>
      </c>
      <c r="H125" s="314">
        <v>-5.2193877551020398</v>
      </c>
      <c r="I125" s="314">
        <v>-5.3772321428571397</v>
      </c>
      <c r="J125" s="314">
        <v>-6.4144407345576004</v>
      </c>
      <c r="K125" s="314">
        <v>-8.3982889733840302</v>
      </c>
      <c r="L125" s="314">
        <v>-13.0287206965841</v>
      </c>
      <c r="M125" s="314">
        <v>-19.645309760374101</v>
      </c>
      <c r="N125" s="314">
        <v>-22.8064236111111</v>
      </c>
      <c r="O125" s="314">
        <v>-27.2923864203695</v>
      </c>
      <c r="P125" s="212"/>
      <c r="Q125" s="212"/>
      <c r="R125" s="212"/>
      <c r="S125" s="212"/>
      <c r="Z125" s="212"/>
    </row>
    <row r="126" spans="1:26" x14ac:dyDescent="0.25">
      <c r="B126" s="80" t="s">
        <v>468</v>
      </c>
      <c r="C126" s="165"/>
      <c r="D126" s="165"/>
      <c r="E126" s="165"/>
      <c r="F126" s="165"/>
      <c r="G126" s="165"/>
      <c r="H126" s="165"/>
      <c r="I126" s="165"/>
      <c r="J126" s="165"/>
      <c r="K126" s="165"/>
      <c r="L126" s="165"/>
      <c r="M126" s="165"/>
      <c r="N126" s="165"/>
      <c r="O126" s="165"/>
      <c r="P126" s="212"/>
      <c r="Q126" s="212"/>
      <c r="R126" s="212"/>
      <c r="S126" s="212"/>
      <c r="Z126" s="212"/>
    </row>
    <row r="127" spans="1:26" x14ac:dyDescent="0.25">
      <c r="B127" s="81" t="s">
        <v>256</v>
      </c>
      <c r="C127" s="165">
        <v>-0.244591463414634</v>
      </c>
      <c r="D127" s="165">
        <v>-0.98847177419354804</v>
      </c>
      <c r="E127" s="165">
        <v>-1.22008614457831</v>
      </c>
      <c r="F127" s="165">
        <v>-1.3779750283768399</v>
      </c>
      <c r="G127" s="165">
        <v>-1.5576587473002199</v>
      </c>
      <c r="H127" s="165">
        <v>-5.2193877551020398</v>
      </c>
      <c r="I127" s="165">
        <v>-5.3772321428571397</v>
      </c>
      <c r="J127" s="165">
        <v>-6.4144407345576004</v>
      </c>
      <c r="K127" s="165">
        <v>-8.3982889733840302</v>
      </c>
      <c r="L127" s="165">
        <v>-13.0287206965841</v>
      </c>
      <c r="M127" s="165">
        <v>-19.645309760374101</v>
      </c>
      <c r="N127" s="165">
        <v>-22.8064236111111</v>
      </c>
      <c r="O127" s="165">
        <v>-27.2923864203695</v>
      </c>
      <c r="P127" s="212"/>
      <c r="Q127" s="212"/>
      <c r="R127" s="212"/>
      <c r="S127" s="212"/>
      <c r="Z127" s="212"/>
    </row>
    <row r="128" spans="1:26" x14ac:dyDescent="0.25">
      <c r="C128" s="218"/>
      <c r="D128" s="218"/>
      <c r="E128" s="218"/>
      <c r="F128" s="218"/>
      <c r="G128" s="218"/>
      <c r="H128" s="218"/>
      <c r="I128" s="218"/>
      <c r="J128" s="218"/>
      <c r="K128" s="218"/>
      <c r="L128" s="218"/>
      <c r="M128" s="218"/>
      <c r="N128" s="218"/>
      <c r="O128" s="218"/>
      <c r="P128" s="212"/>
      <c r="Q128" s="212"/>
      <c r="R128" s="212"/>
      <c r="S128" s="212"/>
      <c r="Z128" s="212"/>
    </row>
    <row r="129" spans="1:26" s="224" customFormat="1" x14ac:dyDescent="0.25">
      <c r="A129" s="212"/>
      <c r="B129" s="1" t="s">
        <v>499</v>
      </c>
      <c r="C129" s="218"/>
      <c r="D129" s="218"/>
      <c r="E129" s="218"/>
      <c r="F129" s="218"/>
      <c r="G129" s="218"/>
      <c r="H129" s="218"/>
      <c r="I129" s="218"/>
      <c r="J129" s="218"/>
      <c r="K129" s="218"/>
      <c r="L129" s="218"/>
      <c r="M129" s="218"/>
      <c r="N129" s="218"/>
      <c r="O129" s="218"/>
      <c r="P129" s="212"/>
    </row>
    <row r="130" spans="1:26" s="224" customFormat="1" x14ac:dyDescent="0.25">
      <c r="A130" s="212"/>
      <c r="B130" s="79" t="s">
        <v>470</v>
      </c>
      <c r="C130" s="165"/>
      <c r="D130" s="165"/>
      <c r="E130" s="165"/>
      <c r="F130" s="165"/>
      <c r="G130" s="165"/>
      <c r="H130" s="165"/>
      <c r="I130" s="165"/>
      <c r="J130" s="165"/>
      <c r="K130" s="165"/>
      <c r="L130" s="165"/>
      <c r="M130" s="165"/>
      <c r="N130" s="165"/>
      <c r="O130" s="165"/>
      <c r="P130" s="212"/>
    </row>
    <row r="131" spans="1:26" x14ac:dyDescent="0.25">
      <c r="B131" s="80" t="s">
        <v>500</v>
      </c>
      <c r="C131" s="165">
        <v>4.375</v>
      </c>
      <c r="D131" s="165">
        <v>4.375</v>
      </c>
      <c r="E131" s="165">
        <v>4.375</v>
      </c>
      <c r="F131" s="165">
        <v>4.375</v>
      </c>
      <c r="G131" s="165">
        <v>4.375</v>
      </c>
      <c r="H131" s="165">
        <v>4.5</v>
      </c>
      <c r="I131" s="165">
        <v>3.375</v>
      </c>
      <c r="J131" s="165">
        <v>2.5</v>
      </c>
      <c r="K131" s="165">
        <v>1.875</v>
      </c>
      <c r="L131" s="165">
        <v>1.5</v>
      </c>
      <c r="M131" s="165">
        <v>1.5608245506882701</v>
      </c>
      <c r="N131" s="165">
        <v>1.5608245506882701</v>
      </c>
      <c r="O131" s="165">
        <v>1.5608245506882701</v>
      </c>
      <c r="P131" s="212"/>
      <c r="Q131" s="212"/>
      <c r="R131" s="212"/>
      <c r="S131" s="212"/>
      <c r="Z131" s="212"/>
    </row>
    <row r="132" spans="1:26" x14ac:dyDescent="0.25">
      <c r="B132" s="80" t="s">
        <v>501</v>
      </c>
      <c r="C132" s="165"/>
      <c r="D132" s="165"/>
      <c r="E132" s="165"/>
      <c r="F132" s="165"/>
      <c r="G132" s="165"/>
      <c r="H132" s="165"/>
      <c r="I132" s="165"/>
      <c r="J132" s="165"/>
      <c r="K132" s="165"/>
      <c r="L132" s="165"/>
      <c r="M132" s="165"/>
      <c r="N132" s="165"/>
      <c r="O132" s="165"/>
      <c r="P132" s="212"/>
      <c r="Q132" s="212"/>
      <c r="R132" s="212"/>
      <c r="S132" s="212"/>
      <c r="Z132" s="212"/>
    </row>
    <row r="133" spans="1:26" x14ac:dyDescent="0.25">
      <c r="B133" s="80" t="s">
        <v>502</v>
      </c>
      <c r="C133" s="165">
        <v>4.75</v>
      </c>
      <c r="D133" s="165">
        <v>4.75</v>
      </c>
      <c r="E133" s="165">
        <v>4.75</v>
      </c>
      <c r="F133" s="165">
        <v>4.75</v>
      </c>
      <c r="G133" s="165">
        <v>4.75</v>
      </c>
      <c r="H133" s="165">
        <v>2.75</v>
      </c>
      <c r="I133" s="165">
        <v>1.75</v>
      </c>
      <c r="J133" s="165">
        <v>2</v>
      </c>
      <c r="K133" s="165">
        <v>1.36303603649139</v>
      </c>
      <c r="L133" s="165">
        <v>1.1385230347514199</v>
      </c>
      <c r="M133" s="165">
        <v>0.68749999627471003</v>
      </c>
      <c r="N133" s="165">
        <v>0.43749995529651597</v>
      </c>
      <c r="O133" s="165">
        <v>0.31250007450580602</v>
      </c>
      <c r="P133" s="212"/>
      <c r="Q133" s="212"/>
      <c r="R133" s="212"/>
      <c r="S133" s="212"/>
      <c r="Z133" s="212"/>
    </row>
    <row r="134" spans="1:26" x14ac:dyDescent="0.25">
      <c r="B134" s="80" t="s">
        <v>503</v>
      </c>
      <c r="C134" s="165"/>
      <c r="D134" s="165"/>
      <c r="E134" s="165"/>
      <c r="F134" s="165"/>
      <c r="G134" s="165"/>
      <c r="H134" s="165"/>
      <c r="I134" s="165"/>
      <c r="J134" s="165"/>
      <c r="K134" s="165"/>
      <c r="L134" s="165"/>
      <c r="M134" s="165"/>
      <c r="N134" s="165"/>
      <c r="O134" s="165"/>
      <c r="P134" s="212"/>
      <c r="Q134" s="212"/>
      <c r="R134" s="212"/>
      <c r="S134" s="212"/>
      <c r="Z134" s="212"/>
    </row>
    <row r="135" spans="1:26" x14ac:dyDescent="0.25">
      <c r="B135" s="82" t="s">
        <v>504</v>
      </c>
      <c r="C135" s="165">
        <v>4.375</v>
      </c>
      <c r="D135" s="165">
        <v>4.375</v>
      </c>
      <c r="E135" s="165">
        <v>4.375</v>
      </c>
      <c r="F135" s="165">
        <v>4.375</v>
      </c>
      <c r="G135" s="165">
        <v>4.375</v>
      </c>
      <c r="H135" s="165">
        <v>4.5</v>
      </c>
      <c r="I135" s="165">
        <v>3.375</v>
      </c>
      <c r="J135" s="165">
        <v>2.5</v>
      </c>
      <c r="K135" s="165">
        <v>1.875</v>
      </c>
      <c r="L135" s="165">
        <v>1.5</v>
      </c>
      <c r="M135" s="165">
        <v>1.5608245506882701</v>
      </c>
      <c r="N135" s="165">
        <v>1.5608245506882701</v>
      </c>
      <c r="O135" s="165">
        <v>1.5608245506882701</v>
      </c>
      <c r="P135" s="212"/>
      <c r="Q135" s="212"/>
      <c r="R135" s="212"/>
      <c r="S135" s="212"/>
      <c r="Z135" s="212"/>
    </row>
    <row r="136" spans="1:26" x14ac:dyDescent="0.25">
      <c r="B136" s="80" t="s">
        <v>505</v>
      </c>
      <c r="C136" s="165"/>
      <c r="D136" s="165"/>
      <c r="E136" s="165"/>
      <c r="F136" s="165"/>
      <c r="G136" s="165"/>
      <c r="H136" s="165"/>
      <c r="I136" s="165"/>
      <c r="J136" s="165"/>
      <c r="K136" s="165"/>
      <c r="L136" s="165"/>
      <c r="M136" s="165"/>
      <c r="N136" s="165"/>
      <c r="O136" s="165"/>
      <c r="P136" s="212"/>
      <c r="Q136" s="212"/>
      <c r="R136" s="212"/>
      <c r="S136" s="212"/>
      <c r="Z136" s="212"/>
    </row>
    <row r="137" spans="1:26" x14ac:dyDescent="0.25">
      <c r="B137" s="80" t="s">
        <v>506</v>
      </c>
      <c r="C137" s="165">
        <v>4.75</v>
      </c>
      <c r="D137" s="165">
        <v>4.75</v>
      </c>
      <c r="E137" s="165">
        <v>4.75</v>
      </c>
      <c r="F137" s="165">
        <v>4.75</v>
      </c>
      <c r="G137" s="165">
        <v>4.75</v>
      </c>
      <c r="H137" s="165">
        <v>2.75</v>
      </c>
      <c r="I137" s="165">
        <v>1.75</v>
      </c>
      <c r="J137" s="165">
        <v>2</v>
      </c>
      <c r="K137" s="165">
        <v>1.36303603649139</v>
      </c>
      <c r="L137" s="165">
        <v>1.1385230347514199</v>
      </c>
      <c r="M137" s="165">
        <v>0.68749999627471003</v>
      </c>
      <c r="N137" s="165">
        <v>0.43749995529651597</v>
      </c>
      <c r="O137" s="165">
        <v>0.31250007450580602</v>
      </c>
      <c r="P137" s="212"/>
      <c r="Q137" s="212"/>
      <c r="R137" s="212"/>
      <c r="S137" s="212"/>
      <c r="Z137" s="212"/>
    </row>
    <row r="138" spans="1:26" x14ac:dyDescent="0.25">
      <c r="B138" s="80" t="s">
        <v>507</v>
      </c>
      <c r="C138" s="165"/>
      <c r="D138" s="165"/>
      <c r="E138" s="165"/>
      <c r="F138" s="165"/>
      <c r="G138" s="165"/>
      <c r="H138" s="165"/>
      <c r="I138" s="165"/>
      <c r="J138" s="165"/>
      <c r="K138" s="165"/>
      <c r="L138" s="165"/>
      <c r="M138" s="165"/>
      <c r="N138" s="165"/>
      <c r="O138" s="165"/>
      <c r="P138" s="212"/>
      <c r="Q138" s="212"/>
      <c r="R138" s="212"/>
      <c r="S138" s="212"/>
      <c r="Z138" s="212"/>
    </row>
    <row r="139" spans="1:26" x14ac:dyDescent="0.25">
      <c r="B139" s="81" t="s">
        <v>475</v>
      </c>
      <c r="C139" s="165"/>
      <c r="D139" s="165"/>
      <c r="E139" s="165"/>
      <c r="F139" s="165"/>
      <c r="G139" s="165"/>
      <c r="H139" s="165"/>
      <c r="I139" s="165"/>
      <c r="J139" s="165"/>
      <c r="K139" s="165"/>
      <c r="L139" s="165"/>
      <c r="M139" s="165"/>
      <c r="N139" s="165"/>
      <c r="O139" s="165"/>
      <c r="P139" s="212"/>
      <c r="Q139" s="212"/>
      <c r="R139" s="212"/>
      <c r="S139" s="212"/>
      <c r="Z139" s="212"/>
    </row>
    <row r="140" spans="1:26" x14ac:dyDescent="0.25">
      <c r="B140" s="219"/>
      <c r="P140" s="212"/>
      <c r="Q140" s="212"/>
      <c r="R140" s="212"/>
      <c r="S140" s="212"/>
      <c r="Z140" s="212"/>
    </row>
    <row r="141" spans="1:26" x14ac:dyDescent="0.25">
      <c r="B141" s="219"/>
      <c r="P141" s="212"/>
      <c r="Q141" s="212"/>
      <c r="R141" s="212"/>
      <c r="S141" s="212"/>
      <c r="Z141" s="212"/>
    </row>
    <row r="142" spans="1:26" x14ac:dyDescent="0.25">
      <c r="B142" s="1" t="s">
        <v>508</v>
      </c>
      <c r="C142" s="218"/>
      <c r="D142" s="218"/>
      <c r="E142" s="218"/>
      <c r="F142" s="218"/>
      <c r="G142" s="218"/>
      <c r="H142" s="218"/>
      <c r="I142" s="218"/>
      <c r="J142" s="218"/>
      <c r="K142" s="218"/>
      <c r="L142" s="218"/>
      <c r="M142" s="218"/>
      <c r="N142" s="218"/>
      <c r="O142" s="218"/>
      <c r="P142" s="212"/>
      <c r="Q142" s="212"/>
      <c r="R142" s="212"/>
      <c r="S142" s="212"/>
      <c r="Z142" s="212"/>
    </row>
    <row r="143" spans="1:26" x14ac:dyDescent="0.25">
      <c r="B143" s="79" t="s">
        <v>255</v>
      </c>
      <c r="C143" s="165">
        <v>-44.414745762711902</v>
      </c>
      <c r="D143" s="165">
        <v>-44.414745762711902</v>
      </c>
      <c r="E143" s="165">
        <v>-47.242339373970303</v>
      </c>
      <c r="F143" s="165">
        <v>-48.672312703583103</v>
      </c>
      <c r="G143" s="165">
        <v>-49.657119741100303</v>
      </c>
      <c r="H143" s="165">
        <v>-38.182941176470599</v>
      </c>
      <c r="I143" s="165">
        <v>-33.768310383327098</v>
      </c>
      <c r="J143" s="165">
        <v>-21.0216679810726</v>
      </c>
      <c r="K143" s="165">
        <v>-22.6220472440945</v>
      </c>
      <c r="L143" s="165">
        <v>-24.504311530151298</v>
      </c>
      <c r="M143" s="165">
        <v>-26.8247495580436</v>
      </c>
      <c r="N143" s="165">
        <v>-26.8490473384404</v>
      </c>
      <c r="O143" s="165">
        <v>-27.019131801217799</v>
      </c>
      <c r="P143" s="212"/>
      <c r="Q143" s="212"/>
      <c r="R143" s="212"/>
      <c r="S143" s="212"/>
      <c r="Z143" s="212"/>
    </row>
    <row r="144" spans="1:26" x14ac:dyDescent="0.25">
      <c r="A144" s="224"/>
      <c r="B144" s="82" t="s">
        <v>257</v>
      </c>
      <c r="C144" s="314">
        <v>-44.414745762711902</v>
      </c>
      <c r="D144" s="314">
        <v>-44.414745762711902</v>
      </c>
      <c r="E144" s="314">
        <v>-47.242339373970303</v>
      </c>
      <c r="F144" s="314">
        <v>-48.672312703583103</v>
      </c>
      <c r="G144" s="314">
        <v>-49.657119741100303</v>
      </c>
      <c r="H144" s="314">
        <v>-38.182941176470599</v>
      </c>
      <c r="I144" s="314">
        <v>-33.768310383327098</v>
      </c>
      <c r="J144" s="314">
        <v>-21.0216679810726</v>
      </c>
      <c r="K144" s="314">
        <v>-22.6220472440945</v>
      </c>
      <c r="L144" s="314">
        <v>-24.504311530151298</v>
      </c>
      <c r="M144" s="314">
        <v>-26.8247495580436</v>
      </c>
      <c r="N144" s="314">
        <v>-26.8490473384404</v>
      </c>
      <c r="O144" s="314">
        <v>-27.019131801217799</v>
      </c>
      <c r="P144" s="224"/>
      <c r="Q144" s="212"/>
      <c r="R144" s="212"/>
      <c r="S144" s="212"/>
      <c r="Z144" s="212"/>
    </row>
    <row r="145" spans="1:26" x14ac:dyDescent="0.25">
      <c r="A145" s="224"/>
      <c r="B145" s="82" t="s">
        <v>566</v>
      </c>
      <c r="C145" s="314">
        <v>-44.414745762711902</v>
      </c>
      <c r="D145" s="314">
        <v>-44.414745762711902</v>
      </c>
      <c r="E145" s="314">
        <v>-47.242339373970303</v>
      </c>
      <c r="F145" s="314">
        <v>-48.672312703583103</v>
      </c>
      <c r="G145" s="314">
        <v>-49.657119741100303</v>
      </c>
      <c r="H145" s="314">
        <v>-38.182941176470599</v>
      </c>
      <c r="I145" s="314">
        <v>-33.768310383327098</v>
      </c>
      <c r="J145" s="314">
        <v>-21.0216679810726</v>
      </c>
      <c r="K145" s="314">
        <v>-22.6220472440945</v>
      </c>
      <c r="L145" s="314">
        <v>-24.504311530151298</v>
      </c>
      <c r="M145" s="314">
        <v>-26.8247495580436</v>
      </c>
      <c r="N145" s="314">
        <v>-26.8490473384404</v>
      </c>
      <c r="O145" s="314">
        <v>-27.019131801217799</v>
      </c>
      <c r="P145" s="224"/>
      <c r="Q145" s="212"/>
      <c r="R145" s="212"/>
      <c r="S145" s="212"/>
      <c r="Z145" s="212"/>
    </row>
    <row r="146" spans="1:26" x14ac:dyDescent="0.25">
      <c r="B146" s="80" t="s">
        <v>467</v>
      </c>
      <c r="C146" s="165">
        <v>-31.773162939297102</v>
      </c>
      <c r="D146" s="165">
        <v>-37.792998477929999</v>
      </c>
      <c r="E146" s="165">
        <v>-56.948964498352701</v>
      </c>
      <c r="F146" s="165">
        <v>-56.801886792452798</v>
      </c>
      <c r="G146" s="165">
        <v>-57.523515118004802</v>
      </c>
      <c r="H146" s="165">
        <v>-61.194918966272397</v>
      </c>
      <c r="I146" s="165">
        <v>-58.858746758072598</v>
      </c>
      <c r="J146" s="165">
        <v>-49.0299593826158</v>
      </c>
      <c r="K146" s="165">
        <v>-42.147332978112999</v>
      </c>
      <c r="L146" s="165">
        <v>-36.051578638004898</v>
      </c>
      <c r="M146" s="165">
        <v>-33.142309991460301</v>
      </c>
      <c r="N146" s="165">
        <v>-34.368225806451598</v>
      </c>
      <c r="O146" s="165">
        <v>-37.094876248371698</v>
      </c>
      <c r="P146" s="212"/>
      <c r="Q146" s="212"/>
      <c r="R146" s="212"/>
      <c r="S146" s="212"/>
      <c r="Z146" s="212"/>
    </row>
    <row r="147" spans="1:26" x14ac:dyDescent="0.25">
      <c r="B147" s="80" t="s">
        <v>468</v>
      </c>
      <c r="C147" s="165"/>
      <c r="D147" s="165"/>
      <c r="E147" s="165"/>
      <c r="F147" s="165"/>
      <c r="G147" s="165"/>
      <c r="H147" s="165"/>
      <c r="I147" s="165"/>
      <c r="J147" s="165"/>
      <c r="K147" s="165"/>
      <c r="L147" s="165"/>
      <c r="M147" s="165"/>
      <c r="N147" s="165"/>
      <c r="O147" s="165"/>
      <c r="P147" s="212"/>
      <c r="Q147" s="212"/>
      <c r="R147" s="212"/>
      <c r="S147" s="212"/>
      <c r="Z147" s="212"/>
    </row>
    <row r="148" spans="1:26" x14ac:dyDescent="0.25">
      <c r="B148" s="81" t="s">
        <v>256</v>
      </c>
      <c r="C148" s="165">
        <v>-31.773162939297102</v>
      </c>
      <c r="D148" s="165">
        <v>-37.792998477929999</v>
      </c>
      <c r="E148" s="165">
        <v>-56.948964498352701</v>
      </c>
      <c r="F148" s="165">
        <v>-56.801886792452798</v>
      </c>
      <c r="G148" s="165">
        <v>-57.523515118004802</v>
      </c>
      <c r="H148" s="165">
        <v>-61.194918966272397</v>
      </c>
      <c r="I148" s="165">
        <v>-58.858746758072598</v>
      </c>
      <c r="J148" s="165">
        <v>-49.0299593826158</v>
      </c>
      <c r="K148" s="165">
        <v>-42.147332978112999</v>
      </c>
      <c r="L148" s="165">
        <v>-36.051578638004898</v>
      </c>
      <c r="M148" s="165">
        <v>-33.142309991460301</v>
      </c>
      <c r="N148" s="165">
        <v>-34.368225806451598</v>
      </c>
      <c r="O148" s="165">
        <v>-37.094876248371698</v>
      </c>
      <c r="P148" s="212"/>
      <c r="Q148" s="212"/>
      <c r="R148" s="212"/>
      <c r="S148" s="212"/>
      <c r="Z148" s="212"/>
    </row>
    <row r="149" spans="1:26" x14ac:dyDescent="0.25">
      <c r="C149" s="218"/>
      <c r="D149" s="218"/>
      <c r="E149" s="218"/>
      <c r="F149" s="218"/>
      <c r="G149" s="218"/>
      <c r="H149" s="218"/>
      <c r="I149" s="218"/>
      <c r="J149" s="218"/>
      <c r="K149" s="218"/>
      <c r="L149" s="218"/>
      <c r="M149" s="218"/>
      <c r="N149" s="218"/>
      <c r="O149" s="218"/>
      <c r="P149" s="212"/>
      <c r="Q149" s="212"/>
      <c r="R149" s="212"/>
      <c r="S149" s="212"/>
      <c r="Z149" s="212"/>
    </row>
    <row r="150" spans="1:26" x14ac:dyDescent="0.25">
      <c r="B150" s="1" t="s">
        <v>509</v>
      </c>
      <c r="C150" s="218"/>
      <c r="D150" s="218"/>
      <c r="E150" s="218"/>
      <c r="F150" s="218"/>
      <c r="G150" s="218"/>
      <c r="H150" s="218"/>
      <c r="I150" s="218"/>
      <c r="J150" s="218"/>
      <c r="K150" s="218"/>
      <c r="L150" s="218"/>
      <c r="M150" s="218"/>
      <c r="N150" s="218"/>
      <c r="O150" s="218"/>
      <c r="P150" s="212"/>
      <c r="Q150" s="212"/>
      <c r="R150" s="212"/>
      <c r="S150" s="212"/>
      <c r="Z150" s="212"/>
    </row>
    <row r="151" spans="1:26" s="224" customFormat="1" x14ac:dyDescent="0.25">
      <c r="A151" s="212"/>
      <c r="B151" s="79" t="s">
        <v>470</v>
      </c>
      <c r="C151" s="165"/>
      <c r="D151" s="165"/>
      <c r="E151" s="165"/>
      <c r="F151" s="165"/>
      <c r="G151" s="165"/>
      <c r="H151" s="165"/>
      <c r="I151" s="165"/>
      <c r="J151" s="165"/>
      <c r="K151" s="165"/>
      <c r="L151" s="165"/>
      <c r="M151" s="165"/>
      <c r="N151" s="165"/>
      <c r="O151" s="165"/>
      <c r="P151" s="212"/>
    </row>
    <row r="152" spans="1:26" s="224" customFormat="1" x14ac:dyDescent="0.25">
      <c r="A152" s="212"/>
      <c r="B152" s="80" t="s">
        <v>471</v>
      </c>
      <c r="C152" s="165"/>
      <c r="D152" s="165"/>
      <c r="E152" s="165"/>
      <c r="F152" s="165"/>
      <c r="G152" s="165"/>
      <c r="H152" s="165"/>
      <c r="I152" s="165"/>
      <c r="J152" s="165"/>
      <c r="K152" s="165"/>
      <c r="L152" s="165"/>
      <c r="M152" s="165"/>
      <c r="N152" s="165"/>
      <c r="O152" s="165"/>
      <c r="P152" s="212"/>
    </row>
    <row r="153" spans="1:26" x14ac:dyDescent="0.25">
      <c r="B153" s="80" t="s">
        <v>472</v>
      </c>
      <c r="C153" s="165"/>
      <c r="D153" s="165"/>
      <c r="E153" s="165"/>
      <c r="F153" s="165"/>
      <c r="G153" s="165"/>
      <c r="H153" s="165"/>
      <c r="I153" s="165"/>
      <c r="J153" s="165"/>
      <c r="K153" s="165"/>
      <c r="L153" s="165"/>
      <c r="M153" s="165"/>
      <c r="N153" s="165"/>
      <c r="O153" s="165"/>
      <c r="P153" s="212"/>
      <c r="Q153" s="212"/>
      <c r="R153" s="212"/>
      <c r="S153" s="212"/>
      <c r="Z153" s="212"/>
    </row>
    <row r="154" spans="1:26" x14ac:dyDescent="0.25">
      <c r="B154" s="80" t="s">
        <v>473</v>
      </c>
      <c r="C154" s="165"/>
      <c r="D154" s="165"/>
      <c r="E154" s="165"/>
      <c r="F154" s="165"/>
      <c r="G154" s="165"/>
      <c r="H154" s="165"/>
      <c r="I154" s="165"/>
      <c r="J154" s="165"/>
      <c r="K154" s="165"/>
      <c r="L154" s="165"/>
      <c r="M154" s="165"/>
      <c r="N154" s="165"/>
      <c r="O154" s="165"/>
      <c r="P154" s="212"/>
      <c r="Q154" s="212"/>
      <c r="R154" s="212"/>
      <c r="S154" s="212"/>
      <c r="Z154" s="212"/>
    </row>
    <row r="155" spans="1:26" x14ac:dyDescent="0.25">
      <c r="B155" s="80" t="s">
        <v>474</v>
      </c>
      <c r="C155" s="165"/>
      <c r="D155" s="165"/>
      <c r="E155" s="165"/>
      <c r="F155" s="165"/>
      <c r="G155" s="165"/>
      <c r="H155" s="165"/>
      <c r="I155" s="165"/>
      <c r="J155" s="165"/>
      <c r="K155" s="165"/>
      <c r="L155" s="165"/>
      <c r="M155" s="165"/>
      <c r="N155" s="165"/>
      <c r="O155" s="165"/>
      <c r="P155" s="212"/>
      <c r="Q155" s="212"/>
      <c r="R155" s="212"/>
      <c r="S155" s="212"/>
      <c r="Z155" s="212"/>
    </row>
    <row r="156" spans="1:26" x14ac:dyDescent="0.25">
      <c r="B156" s="81" t="s">
        <v>475</v>
      </c>
      <c r="C156" s="165"/>
      <c r="D156" s="165"/>
      <c r="E156" s="165"/>
      <c r="F156" s="165"/>
      <c r="G156" s="165"/>
      <c r="H156" s="165"/>
      <c r="I156" s="165"/>
      <c r="J156" s="165"/>
      <c r="K156" s="165"/>
      <c r="L156" s="165"/>
      <c r="M156" s="165"/>
      <c r="N156" s="165"/>
      <c r="O156" s="165"/>
      <c r="P156" s="212"/>
      <c r="Q156" s="212"/>
      <c r="R156" s="212"/>
      <c r="S156" s="212"/>
      <c r="Z156" s="212"/>
    </row>
    <row r="157" spans="1:26" x14ac:dyDescent="0.25">
      <c r="P157" s="212"/>
      <c r="Q157" s="212"/>
      <c r="R157" s="212"/>
      <c r="S157" s="212"/>
      <c r="Z157" s="212"/>
    </row>
    <row r="158" spans="1:26" x14ac:dyDescent="0.25">
      <c r="P158" s="212"/>
      <c r="Q158" s="212"/>
      <c r="R158" s="212"/>
      <c r="S158" s="212"/>
      <c r="Z158" s="212"/>
    </row>
    <row r="159" spans="1:26" x14ac:dyDescent="0.25">
      <c r="B159" s="1" t="s">
        <v>510</v>
      </c>
      <c r="C159" s="218"/>
      <c r="D159" s="218"/>
      <c r="E159" s="218"/>
      <c r="F159" s="218"/>
      <c r="G159" s="218"/>
      <c r="H159" s="218"/>
      <c r="I159" s="218"/>
      <c r="J159" s="218"/>
      <c r="K159" s="218"/>
      <c r="L159" s="218"/>
      <c r="M159" s="218"/>
      <c r="N159" s="218"/>
      <c r="O159" s="218"/>
      <c r="P159" s="212"/>
      <c r="Q159" s="212"/>
      <c r="R159" s="212"/>
      <c r="S159" s="212"/>
      <c r="Z159" s="212"/>
    </row>
    <row r="160" spans="1:26" x14ac:dyDescent="0.25">
      <c r="B160" s="79" t="s">
        <v>255</v>
      </c>
      <c r="C160" s="165">
        <v>-51.572223022619198</v>
      </c>
      <c r="D160" s="165">
        <v>-51.572223022619198</v>
      </c>
      <c r="E160" s="165">
        <v>-52.024989194640497</v>
      </c>
      <c r="F160" s="165">
        <v>-52.477755366661903</v>
      </c>
      <c r="G160" s="165">
        <v>-52.930521538683202</v>
      </c>
      <c r="H160" s="165">
        <v>-48.3287454873646</v>
      </c>
      <c r="I160" s="165">
        <v>-44.445483870967699</v>
      </c>
      <c r="J160" s="165">
        <v>-45.425356125356103</v>
      </c>
      <c r="K160" s="165">
        <v>-44.851270918850602</v>
      </c>
      <c r="L160" s="165">
        <v>-46.7292350157729</v>
      </c>
      <c r="M160" s="165">
        <v>-49.025843848580401</v>
      </c>
      <c r="N160" s="165">
        <v>-49.579731861198702</v>
      </c>
      <c r="O160" s="165">
        <v>-49.633769716088302</v>
      </c>
      <c r="P160" s="212"/>
      <c r="Q160" s="212"/>
      <c r="R160" s="212"/>
      <c r="S160" s="212"/>
      <c r="Z160" s="212"/>
    </row>
    <row r="161" spans="1:26" x14ac:dyDescent="0.25">
      <c r="A161" s="224"/>
      <c r="B161" s="82" t="s">
        <v>257</v>
      </c>
      <c r="C161" s="314">
        <v>-51.572223022619198</v>
      </c>
      <c r="D161" s="314">
        <v>-51.572223022619198</v>
      </c>
      <c r="E161" s="314">
        <v>-52.024989194640497</v>
      </c>
      <c r="F161" s="314">
        <v>-52.477755366661903</v>
      </c>
      <c r="G161" s="314">
        <v>-52.930521538683202</v>
      </c>
      <c r="H161" s="314">
        <v>-48.3287454873646</v>
      </c>
      <c r="I161" s="314">
        <v>-44.445483870967699</v>
      </c>
      <c r="J161" s="314">
        <v>-45.425356125356103</v>
      </c>
      <c r="K161" s="314">
        <v>-44.851270918850602</v>
      </c>
      <c r="L161" s="314">
        <v>-46.7292350157729</v>
      </c>
      <c r="M161" s="314">
        <v>-49.025843848580401</v>
      </c>
      <c r="N161" s="314">
        <v>-49.579731861198702</v>
      </c>
      <c r="O161" s="314">
        <v>-49.633769716088302</v>
      </c>
      <c r="P161" s="224"/>
      <c r="Q161" s="212"/>
      <c r="R161" s="212"/>
      <c r="S161" s="212"/>
      <c r="Z161" s="212"/>
    </row>
    <row r="162" spans="1:26" x14ac:dyDescent="0.25">
      <c r="A162" s="224"/>
      <c r="B162" s="82" t="s">
        <v>566</v>
      </c>
      <c r="C162" s="314">
        <v>-51.572223022619198</v>
      </c>
      <c r="D162" s="314">
        <v>-51.572223022619198</v>
      </c>
      <c r="E162" s="314">
        <v>-52.024989194640497</v>
      </c>
      <c r="F162" s="314">
        <v>-52.477755366661903</v>
      </c>
      <c r="G162" s="314">
        <v>-52.930521538683202</v>
      </c>
      <c r="H162" s="314">
        <v>-48.3287454873646</v>
      </c>
      <c r="I162" s="314">
        <v>-44.445483870967699</v>
      </c>
      <c r="J162" s="314">
        <v>-45.425356125356103</v>
      </c>
      <c r="K162" s="314">
        <v>-44.851270918850602</v>
      </c>
      <c r="L162" s="314">
        <v>-46.7292350157729</v>
      </c>
      <c r="M162" s="314">
        <v>-49.025843848580401</v>
      </c>
      <c r="N162" s="314">
        <v>-49.579731861198702</v>
      </c>
      <c r="O162" s="314">
        <v>-49.633769716088302</v>
      </c>
      <c r="P162" s="224"/>
      <c r="Q162" s="212"/>
      <c r="R162" s="212"/>
      <c r="S162" s="212"/>
      <c r="Z162" s="212"/>
    </row>
    <row r="163" spans="1:26" x14ac:dyDescent="0.25">
      <c r="B163" s="82" t="s">
        <v>467</v>
      </c>
      <c r="C163" s="314">
        <v>-49.661858049624897</v>
      </c>
      <c r="D163" s="314">
        <v>-53.605095541401298</v>
      </c>
      <c r="E163" s="314">
        <v>-57.6237623762376</v>
      </c>
      <c r="F163" s="314">
        <v>-58.199134844868702</v>
      </c>
      <c r="G163" s="314">
        <v>-59.553254889975499</v>
      </c>
      <c r="H163" s="314">
        <v>-56.877799104286602</v>
      </c>
      <c r="I163" s="314">
        <v>-54.835142547461103</v>
      </c>
      <c r="J163" s="314">
        <v>-55.676190476190499</v>
      </c>
      <c r="K163" s="314">
        <v>-57.496176070700201</v>
      </c>
      <c r="L163" s="314">
        <v>-57.976137919233402</v>
      </c>
      <c r="M163" s="314">
        <v>-56.139544980896098</v>
      </c>
      <c r="N163" s="314">
        <v>-55.860570050035797</v>
      </c>
      <c r="O163" s="314">
        <v>-55.860570050035797</v>
      </c>
      <c r="P163" s="212"/>
      <c r="Q163" s="212"/>
      <c r="R163" s="212"/>
      <c r="S163" s="212"/>
      <c r="Z163" s="212"/>
    </row>
    <row r="164" spans="1:26" x14ac:dyDescent="0.25">
      <c r="B164" s="80" t="s">
        <v>468</v>
      </c>
      <c r="C164" s="165"/>
      <c r="D164" s="165"/>
      <c r="E164" s="165"/>
      <c r="F164" s="165"/>
      <c r="G164" s="165"/>
      <c r="H164" s="165"/>
      <c r="I164" s="165"/>
      <c r="J164" s="165"/>
      <c r="K164" s="165"/>
      <c r="L164" s="165"/>
      <c r="M164" s="165"/>
      <c r="N164" s="165"/>
      <c r="O164" s="165"/>
      <c r="P164" s="212"/>
      <c r="Q164" s="212"/>
      <c r="R164" s="212"/>
      <c r="S164" s="212"/>
      <c r="Z164" s="212"/>
    </row>
    <row r="165" spans="1:26" x14ac:dyDescent="0.25">
      <c r="B165" s="81" t="s">
        <v>256</v>
      </c>
      <c r="C165" s="165">
        <v>-49.661858049624897</v>
      </c>
      <c r="D165" s="165">
        <v>-53.605095541401298</v>
      </c>
      <c r="E165" s="165">
        <v>-57.6237623762376</v>
      </c>
      <c r="F165" s="165">
        <v>-58.199134844868702</v>
      </c>
      <c r="G165" s="165">
        <v>-59.553254889975499</v>
      </c>
      <c r="H165" s="165">
        <v>-56.877799104286602</v>
      </c>
      <c r="I165" s="165">
        <v>-54.835142547461103</v>
      </c>
      <c r="J165" s="165">
        <v>-55.676190476190499</v>
      </c>
      <c r="K165" s="165">
        <v>-57.496176070700201</v>
      </c>
      <c r="L165" s="165">
        <v>-57.976137919233402</v>
      </c>
      <c r="M165" s="165">
        <v>-56.139544980896098</v>
      </c>
      <c r="N165" s="165">
        <v>-55.860570050035797</v>
      </c>
      <c r="O165" s="165">
        <v>-55.860570050035797</v>
      </c>
      <c r="P165" s="212"/>
      <c r="Q165" s="212"/>
      <c r="R165" s="212"/>
      <c r="S165" s="212"/>
      <c r="Z165" s="212"/>
    </row>
    <row r="166" spans="1:26" x14ac:dyDescent="0.25">
      <c r="C166" s="218"/>
      <c r="D166" s="218"/>
      <c r="E166" s="218"/>
      <c r="F166" s="218"/>
      <c r="G166" s="218"/>
      <c r="H166" s="218"/>
      <c r="I166" s="218"/>
      <c r="J166" s="218"/>
      <c r="K166" s="218"/>
      <c r="L166" s="218"/>
      <c r="M166" s="218"/>
      <c r="N166" s="218"/>
      <c r="O166" s="218"/>
      <c r="P166" s="212"/>
      <c r="Q166" s="212"/>
      <c r="R166" s="212"/>
      <c r="S166" s="212"/>
      <c r="Z166" s="212"/>
    </row>
    <row r="167" spans="1:26" x14ac:dyDescent="0.25">
      <c r="B167" s="1" t="s">
        <v>511</v>
      </c>
      <c r="C167" s="218"/>
      <c r="D167" s="218"/>
      <c r="E167" s="218"/>
      <c r="F167" s="218"/>
      <c r="G167" s="218"/>
      <c r="H167" s="218"/>
      <c r="I167" s="218"/>
      <c r="J167" s="218"/>
      <c r="K167" s="218"/>
      <c r="L167" s="218"/>
      <c r="M167" s="218"/>
      <c r="N167" s="218"/>
      <c r="O167" s="218"/>
      <c r="P167" s="212"/>
      <c r="Q167" s="212"/>
      <c r="R167" s="212"/>
      <c r="S167" s="212"/>
      <c r="Z167" s="212"/>
    </row>
    <row r="168" spans="1:26" x14ac:dyDescent="0.25">
      <c r="B168" s="79" t="s">
        <v>470</v>
      </c>
      <c r="C168" s="165"/>
      <c r="D168" s="165"/>
      <c r="E168" s="165"/>
      <c r="F168" s="165"/>
      <c r="G168" s="165"/>
      <c r="H168" s="165"/>
      <c r="I168" s="165"/>
      <c r="J168" s="165"/>
      <c r="K168" s="165"/>
      <c r="L168" s="165"/>
      <c r="M168" s="165"/>
      <c r="N168" s="165"/>
      <c r="O168" s="165"/>
      <c r="P168" s="212"/>
      <c r="Q168" s="212"/>
      <c r="R168" s="212"/>
      <c r="S168" s="212"/>
      <c r="Z168" s="212"/>
    </row>
    <row r="169" spans="1:26" s="224" customFormat="1" x14ac:dyDescent="0.25">
      <c r="A169" s="212"/>
      <c r="B169" s="80" t="s">
        <v>471</v>
      </c>
      <c r="C169" s="165"/>
      <c r="D169" s="165"/>
      <c r="E169" s="165"/>
      <c r="F169" s="165"/>
      <c r="G169" s="165"/>
      <c r="H169" s="165"/>
      <c r="I169" s="165"/>
      <c r="J169" s="165"/>
      <c r="K169" s="165"/>
      <c r="L169" s="165"/>
      <c r="M169" s="165"/>
      <c r="N169" s="165"/>
      <c r="O169" s="165"/>
      <c r="P169" s="212"/>
    </row>
    <row r="170" spans="1:26" s="224" customFormat="1" x14ac:dyDescent="0.25">
      <c r="A170" s="212"/>
      <c r="B170" s="80" t="s">
        <v>472</v>
      </c>
      <c r="C170" s="165"/>
      <c r="D170" s="165"/>
      <c r="E170" s="165"/>
      <c r="F170" s="165"/>
      <c r="G170" s="165"/>
      <c r="H170" s="165"/>
      <c r="I170" s="165"/>
      <c r="J170" s="165"/>
      <c r="K170" s="165"/>
      <c r="L170" s="165"/>
      <c r="M170" s="165"/>
      <c r="N170" s="165"/>
      <c r="O170" s="165"/>
      <c r="P170" s="212"/>
    </row>
    <row r="171" spans="1:26" x14ac:dyDescent="0.25">
      <c r="B171" s="80" t="s">
        <v>473</v>
      </c>
      <c r="C171" s="165"/>
      <c r="D171" s="165"/>
      <c r="E171" s="165"/>
      <c r="F171" s="165"/>
      <c r="G171" s="165"/>
      <c r="H171" s="165"/>
      <c r="I171" s="165"/>
      <c r="J171" s="165"/>
      <c r="K171" s="165"/>
      <c r="L171" s="165"/>
      <c r="M171" s="165"/>
      <c r="N171" s="165"/>
      <c r="O171" s="165"/>
      <c r="P171" s="212"/>
      <c r="Q171" s="212"/>
      <c r="R171" s="212"/>
      <c r="S171" s="212"/>
      <c r="Z171" s="212"/>
    </row>
    <row r="172" spans="1:26" x14ac:dyDescent="0.25">
      <c r="B172" s="80" t="s">
        <v>474</v>
      </c>
      <c r="C172" s="165"/>
      <c r="D172" s="165"/>
      <c r="E172" s="165"/>
      <c r="F172" s="165"/>
      <c r="G172" s="165"/>
      <c r="H172" s="165"/>
      <c r="I172" s="165"/>
      <c r="J172" s="165"/>
      <c r="K172" s="165"/>
      <c r="L172" s="165"/>
      <c r="M172" s="165"/>
      <c r="N172" s="165"/>
      <c r="O172" s="165"/>
      <c r="P172" s="212"/>
      <c r="Q172" s="212"/>
      <c r="R172" s="212"/>
      <c r="S172" s="212"/>
      <c r="Z172" s="212"/>
    </row>
    <row r="173" spans="1:26" x14ac:dyDescent="0.25">
      <c r="B173" s="81" t="s">
        <v>475</v>
      </c>
      <c r="C173" s="165"/>
      <c r="D173" s="165"/>
      <c r="E173" s="165"/>
      <c r="F173" s="165"/>
      <c r="G173" s="165"/>
      <c r="H173" s="165"/>
      <c r="I173" s="165"/>
      <c r="J173" s="165"/>
      <c r="K173" s="165"/>
      <c r="L173" s="165"/>
      <c r="M173" s="165"/>
      <c r="N173" s="165"/>
      <c r="O173" s="165"/>
      <c r="P173" s="212"/>
      <c r="Q173" s="212"/>
      <c r="R173" s="212"/>
      <c r="S173" s="212"/>
      <c r="Z173" s="212"/>
    </row>
    <row r="174" spans="1:26" x14ac:dyDescent="0.25">
      <c r="P174" s="212"/>
      <c r="Q174" s="212"/>
      <c r="R174" s="212"/>
      <c r="S174" s="212"/>
      <c r="Z174" s="212"/>
    </row>
    <row r="175" spans="1:26" x14ac:dyDescent="0.25">
      <c r="P175" s="212"/>
      <c r="Q175" s="212"/>
      <c r="R175" s="212"/>
      <c r="S175" s="212"/>
      <c r="Z175" s="212"/>
    </row>
    <row r="176" spans="1:26" x14ac:dyDescent="0.25">
      <c r="B176" s="1" t="s">
        <v>512</v>
      </c>
      <c r="C176" s="218"/>
      <c r="D176" s="218"/>
      <c r="E176" s="218"/>
      <c r="F176" s="218"/>
      <c r="G176" s="218"/>
      <c r="H176" s="218"/>
      <c r="I176" s="218"/>
      <c r="J176" s="218"/>
      <c r="K176" s="218"/>
      <c r="L176" s="218"/>
      <c r="M176" s="218"/>
      <c r="N176" s="218"/>
      <c r="O176" s="218"/>
      <c r="P176" s="212"/>
      <c r="Q176" s="212"/>
      <c r="R176" s="212"/>
      <c r="S176" s="212"/>
      <c r="Z176" s="212"/>
    </row>
    <row r="177" spans="1:26" x14ac:dyDescent="0.25">
      <c r="B177" s="79" t="s">
        <v>255</v>
      </c>
      <c r="C177" s="165">
        <v>-23.905555555555601</v>
      </c>
      <c r="D177" s="165">
        <v>-23.905555555555601</v>
      </c>
      <c r="E177" s="165">
        <v>-24.086111111111101</v>
      </c>
      <c r="F177" s="165">
        <v>-24.071428571428601</v>
      </c>
      <c r="G177" s="165">
        <v>-24.056636553161901</v>
      </c>
      <c r="H177" s="165">
        <v>-22.6040685224839</v>
      </c>
      <c r="I177" s="165">
        <v>-23.0211059518784</v>
      </c>
      <c r="J177" s="165">
        <v>-29.758241291418901</v>
      </c>
      <c r="K177" s="165">
        <v>-31.727817589576599</v>
      </c>
      <c r="L177" s="165">
        <v>-34.687306330234598</v>
      </c>
      <c r="M177" s="165">
        <v>-39.515046604527299</v>
      </c>
      <c r="N177" s="165">
        <v>-43.654926764314297</v>
      </c>
      <c r="O177" s="165">
        <v>-46.108189081224999</v>
      </c>
      <c r="P177" s="212"/>
      <c r="Q177" s="212"/>
      <c r="R177" s="212"/>
      <c r="S177" s="212"/>
      <c r="Z177" s="212"/>
    </row>
    <row r="178" spans="1:26" x14ac:dyDescent="0.25">
      <c r="A178" s="224"/>
      <c r="B178" s="82" t="s">
        <v>257</v>
      </c>
      <c r="C178" s="314">
        <v>-23.905555555555601</v>
      </c>
      <c r="D178" s="314">
        <v>-23.905555555555601</v>
      </c>
      <c r="E178" s="314">
        <v>-24.086111111111101</v>
      </c>
      <c r="F178" s="314">
        <v>-24.071428571428601</v>
      </c>
      <c r="G178" s="314">
        <v>-24.056636553161901</v>
      </c>
      <c r="H178" s="314">
        <v>-22.6040685224839</v>
      </c>
      <c r="I178" s="314">
        <v>-23.0211059518784</v>
      </c>
      <c r="J178" s="314">
        <v>-29.758241291418901</v>
      </c>
      <c r="K178" s="314">
        <v>-31.727817589576599</v>
      </c>
      <c r="L178" s="314">
        <v>-34.687306330234598</v>
      </c>
      <c r="M178" s="314">
        <v>-39.515046604527299</v>
      </c>
      <c r="N178" s="314">
        <v>-43.654926764314297</v>
      </c>
      <c r="O178" s="314">
        <v>-46.108189081224999</v>
      </c>
      <c r="P178" s="224"/>
      <c r="Q178" s="212"/>
      <c r="R178" s="212"/>
      <c r="S178" s="212"/>
      <c r="Z178" s="212"/>
    </row>
    <row r="179" spans="1:26" x14ac:dyDescent="0.25">
      <c r="A179" s="224"/>
      <c r="B179" s="82" t="s">
        <v>566</v>
      </c>
      <c r="C179" s="314">
        <v>-23.905555555555601</v>
      </c>
      <c r="D179" s="314">
        <v>-23.905555555555601</v>
      </c>
      <c r="E179" s="314">
        <v>-24.086111111111101</v>
      </c>
      <c r="F179" s="314">
        <v>-24.071428571428601</v>
      </c>
      <c r="G179" s="314">
        <v>-24.056636553161901</v>
      </c>
      <c r="H179" s="314">
        <v>-22.6040685224839</v>
      </c>
      <c r="I179" s="314">
        <v>-23.0211059518784</v>
      </c>
      <c r="J179" s="314">
        <v>-29.758241291418901</v>
      </c>
      <c r="K179" s="314">
        <v>-31.727817589576599</v>
      </c>
      <c r="L179" s="314">
        <v>-34.687306330234598</v>
      </c>
      <c r="M179" s="314">
        <v>-39.515046604527299</v>
      </c>
      <c r="N179" s="314">
        <v>-43.654926764314297</v>
      </c>
      <c r="O179" s="314">
        <v>-46.108189081224999</v>
      </c>
      <c r="P179" s="224"/>
      <c r="Q179" s="212"/>
      <c r="R179" s="212"/>
      <c r="S179" s="212"/>
      <c r="Z179" s="212"/>
    </row>
    <row r="180" spans="1:26" x14ac:dyDescent="0.25">
      <c r="B180" s="80" t="s">
        <v>467</v>
      </c>
      <c r="C180" s="165">
        <v>-36.2871794871795</v>
      </c>
      <c r="D180" s="165">
        <v>-36.526162790697697</v>
      </c>
      <c r="E180" s="165">
        <v>-42.602910579944798</v>
      </c>
      <c r="F180" s="165">
        <v>-43.635983876878001</v>
      </c>
      <c r="G180" s="165">
        <v>-42.240308160199298</v>
      </c>
      <c r="H180" s="165">
        <v>-39.106449720166097</v>
      </c>
      <c r="I180" s="165">
        <v>-36.685397933891799</v>
      </c>
      <c r="J180" s="165">
        <v>-36.308295557570297</v>
      </c>
      <c r="K180" s="165">
        <v>-37.820731617171496</v>
      </c>
      <c r="L180" s="165">
        <v>-40.814649914613298</v>
      </c>
      <c r="M180" s="165">
        <v>-42.657114624505901</v>
      </c>
      <c r="N180" s="165">
        <v>-42.900080414231397</v>
      </c>
      <c r="O180" s="165">
        <v>-47.388842332096203</v>
      </c>
      <c r="P180" s="212"/>
      <c r="Q180" s="212"/>
      <c r="R180" s="212"/>
      <c r="S180" s="212"/>
      <c r="Z180" s="212"/>
    </row>
    <row r="181" spans="1:26" x14ac:dyDescent="0.25">
      <c r="B181" s="80" t="s">
        <v>468</v>
      </c>
      <c r="C181" s="165"/>
      <c r="D181" s="165"/>
      <c r="E181" s="165"/>
      <c r="F181" s="165"/>
      <c r="G181" s="165"/>
      <c r="H181" s="165"/>
      <c r="I181" s="165"/>
      <c r="J181" s="165"/>
      <c r="K181" s="165"/>
      <c r="L181" s="165"/>
      <c r="M181" s="165"/>
      <c r="N181" s="165"/>
      <c r="O181" s="165"/>
      <c r="P181" s="212"/>
      <c r="Q181" s="212"/>
      <c r="R181" s="212"/>
      <c r="S181" s="212"/>
      <c r="Z181" s="212"/>
    </row>
    <row r="182" spans="1:26" x14ac:dyDescent="0.25">
      <c r="B182" s="81" t="s">
        <v>256</v>
      </c>
      <c r="C182" s="165">
        <v>-36.2871794871795</v>
      </c>
      <c r="D182" s="165">
        <v>-36.526162790697697</v>
      </c>
      <c r="E182" s="165">
        <v>-42.602910579944798</v>
      </c>
      <c r="F182" s="165">
        <v>-43.635983876878001</v>
      </c>
      <c r="G182" s="165">
        <v>-42.240308160199298</v>
      </c>
      <c r="H182" s="165">
        <v>-39.106449720166097</v>
      </c>
      <c r="I182" s="165">
        <v>-36.685397933891799</v>
      </c>
      <c r="J182" s="165">
        <v>-36.308295557570297</v>
      </c>
      <c r="K182" s="165">
        <v>-37.820731617171496</v>
      </c>
      <c r="L182" s="165">
        <v>-40.814649914613298</v>
      </c>
      <c r="M182" s="165">
        <v>-42.657114624505901</v>
      </c>
      <c r="N182" s="165">
        <v>-42.900080414231397</v>
      </c>
      <c r="O182" s="165">
        <v>-47.388842332096203</v>
      </c>
      <c r="P182" s="212"/>
      <c r="Q182" s="212"/>
      <c r="R182" s="212"/>
      <c r="S182" s="212"/>
      <c r="Z182" s="212"/>
    </row>
    <row r="183" spans="1:26" x14ac:dyDescent="0.25">
      <c r="C183" s="218"/>
      <c r="D183" s="218"/>
      <c r="E183" s="218"/>
      <c r="F183" s="218"/>
      <c r="G183" s="218"/>
      <c r="H183" s="218"/>
      <c r="I183" s="218"/>
      <c r="J183" s="218"/>
      <c r="K183" s="218"/>
      <c r="L183" s="218"/>
      <c r="M183" s="218"/>
      <c r="N183" s="218"/>
      <c r="O183" s="218"/>
      <c r="P183" s="212"/>
      <c r="Q183" s="212"/>
      <c r="R183" s="212"/>
      <c r="S183" s="212"/>
      <c r="Z183" s="212"/>
    </row>
    <row r="184" spans="1:26" x14ac:dyDescent="0.25">
      <c r="B184" s="1" t="s">
        <v>513</v>
      </c>
      <c r="C184" s="218"/>
      <c r="D184" s="218"/>
      <c r="E184" s="218"/>
      <c r="F184" s="218"/>
      <c r="G184" s="218"/>
      <c r="H184" s="218"/>
      <c r="I184" s="218"/>
      <c r="J184" s="218"/>
      <c r="K184" s="218"/>
      <c r="L184" s="218"/>
      <c r="M184" s="218"/>
      <c r="N184" s="218"/>
      <c r="O184" s="218"/>
      <c r="P184" s="212"/>
      <c r="Q184" s="212"/>
      <c r="R184" s="212"/>
      <c r="S184" s="212"/>
      <c r="Z184" s="212"/>
    </row>
    <row r="185" spans="1:26" x14ac:dyDescent="0.25">
      <c r="B185" s="79" t="s">
        <v>470</v>
      </c>
      <c r="C185" s="165"/>
      <c r="D185" s="165"/>
      <c r="E185" s="165"/>
      <c r="F185" s="165"/>
      <c r="G185" s="165"/>
      <c r="H185" s="165"/>
      <c r="I185" s="165"/>
      <c r="J185" s="165"/>
      <c r="K185" s="165"/>
      <c r="L185" s="165"/>
      <c r="M185" s="165"/>
      <c r="N185" s="165"/>
      <c r="O185" s="165"/>
      <c r="P185" s="212"/>
      <c r="Q185" s="212"/>
      <c r="R185" s="212"/>
      <c r="S185" s="212"/>
      <c r="Z185" s="212"/>
    </row>
    <row r="186" spans="1:26" x14ac:dyDescent="0.25">
      <c r="B186" s="80" t="s">
        <v>471</v>
      </c>
      <c r="C186" s="165"/>
      <c r="D186" s="165"/>
      <c r="E186" s="165"/>
      <c r="F186" s="165"/>
      <c r="G186" s="165"/>
      <c r="H186" s="165"/>
      <c r="I186" s="165"/>
      <c r="J186" s="165"/>
      <c r="K186" s="165"/>
      <c r="L186" s="165"/>
      <c r="M186" s="165"/>
      <c r="N186" s="165"/>
      <c r="O186" s="165"/>
      <c r="P186" s="212"/>
      <c r="Q186" s="212"/>
      <c r="R186" s="212"/>
      <c r="S186" s="212"/>
      <c r="Z186" s="212"/>
    </row>
    <row r="187" spans="1:26" s="224" customFormat="1" x14ac:dyDescent="0.25">
      <c r="A187" s="212"/>
      <c r="B187" s="80" t="s">
        <v>472</v>
      </c>
      <c r="C187" s="165"/>
      <c r="D187" s="165"/>
      <c r="E187" s="165"/>
      <c r="F187" s="165"/>
      <c r="G187" s="165"/>
      <c r="H187" s="165"/>
      <c r="I187" s="165"/>
      <c r="J187" s="165"/>
      <c r="K187" s="165"/>
      <c r="L187" s="165"/>
      <c r="M187" s="165"/>
      <c r="N187" s="165"/>
      <c r="O187" s="165"/>
      <c r="P187" s="212"/>
    </row>
    <row r="188" spans="1:26" s="224" customFormat="1" x14ac:dyDescent="0.25">
      <c r="A188" s="212"/>
      <c r="B188" s="80" t="s">
        <v>473</v>
      </c>
      <c r="C188" s="165"/>
      <c r="D188" s="165"/>
      <c r="E188" s="165"/>
      <c r="F188" s="165"/>
      <c r="G188" s="165"/>
      <c r="H188" s="165"/>
      <c r="I188" s="165"/>
      <c r="J188" s="165"/>
      <c r="K188" s="165"/>
      <c r="L188" s="165"/>
      <c r="M188" s="165"/>
      <c r="N188" s="165"/>
      <c r="O188" s="165"/>
      <c r="P188" s="212"/>
    </row>
    <row r="189" spans="1:26" x14ac:dyDescent="0.25">
      <c r="B189" s="80" t="s">
        <v>474</v>
      </c>
      <c r="C189" s="165"/>
      <c r="D189" s="165"/>
      <c r="E189" s="165"/>
      <c r="F189" s="165"/>
      <c r="G189" s="165"/>
      <c r="H189" s="165"/>
      <c r="I189" s="165"/>
      <c r="J189" s="165"/>
      <c r="K189" s="165"/>
      <c r="L189" s="165"/>
      <c r="M189" s="165"/>
      <c r="N189" s="165"/>
      <c r="O189" s="165"/>
      <c r="P189" s="212"/>
      <c r="Q189" s="212"/>
      <c r="R189" s="212"/>
      <c r="S189" s="212"/>
      <c r="Z189" s="212"/>
    </row>
    <row r="190" spans="1:26" x14ac:dyDescent="0.25">
      <c r="B190" s="81" t="s">
        <v>475</v>
      </c>
      <c r="C190" s="165"/>
      <c r="D190" s="165"/>
      <c r="E190" s="165"/>
      <c r="F190" s="165"/>
      <c r="G190" s="165"/>
      <c r="H190" s="165"/>
      <c r="I190" s="165"/>
      <c r="J190" s="165"/>
      <c r="K190" s="165"/>
      <c r="L190" s="165"/>
      <c r="M190" s="165"/>
      <c r="N190" s="165"/>
      <c r="O190" s="165"/>
      <c r="P190" s="212"/>
      <c r="Q190" s="212"/>
      <c r="R190" s="212"/>
      <c r="S190" s="212"/>
      <c r="Z190" s="212"/>
    </row>
    <row r="191" spans="1:26" x14ac:dyDescent="0.25">
      <c r="B191" s="83"/>
      <c r="C191" s="84"/>
      <c r="D191" s="84"/>
      <c r="E191" s="84"/>
      <c r="F191" s="84"/>
      <c r="G191" s="84"/>
      <c r="H191" s="84"/>
      <c r="I191" s="84"/>
      <c r="J191" s="84"/>
      <c r="K191" s="84"/>
      <c r="L191" s="84"/>
      <c r="M191" s="84"/>
      <c r="N191" s="84"/>
      <c r="O191" s="84"/>
      <c r="P191" s="212"/>
      <c r="Q191" s="212"/>
      <c r="R191" s="212"/>
      <c r="S191" s="212"/>
      <c r="Z191" s="212"/>
    </row>
    <row r="192" spans="1:26" x14ac:dyDescent="0.25">
      <c r="B192" s="83"/>
      <c r="C192" s="84"/>
      <c r="D192" s="84"/>
      <c r="E192" s="84"/>
      <c r="F192" s="84"/>
      <c r="G192" s="84"/>
      <c r="H192" s="84"/>
      <c r="I192" s="84"/>
      <c r="J192" s="84"/>
      <c r="K192" s="84"/>
      <c r="L192" s="84"/>
      <c r="M192" s="84"/>
      <c r="N192" s="84"/>
      <c r="O192" s="84"/>
      <c r="P192" s="212"/>
      <c r="Q192" s="212"/>
      <c r="R192" s="212"/>
      <c r="S192" s="212"/>
      <c r="Z192" s="212"/>
    </row>
    <row r="193" spans="2:26" x14ac:dyDescent="0.25">
      <c r="B193" s="1" t="s">
        <v>514</v>
      </c>
      <c r="C193" s="218"/>
      <c r="D193" s="218"/>
      <c r="E193" s="218"/>
      <c r="F193" s="218"/>
      <c r="G193" s="218"/>
      <c r="H193" s="218"/>
      <c r="I193" s="218"/>
      <c r="J193" s="218"/>
      <c r="K193" s="218"/>
      <c r="L193" s="218"/>
      <c r="M193" s="218"/>
      <c r="N193" s="218"/>
      <c r="O193" s="218"/>
      <c r="P193" s="212"/>
      <c r="Q193" s="212"/>
      <c r="R193" s="212"/>
      <c r="S193" s="212"/>
      <c r="Z193" s="212"/>
    </row>
    <row r="194" spans="2:26" x14ac:dyDescent="0.25">
      <c r="B194" s="79" t="s">
        <v>255</v>
      </c>
      <c r="C194" s="165">
        <v>68.550154320987701</v>
      </c>
      <c r="D194" s="165">
        <v>44.502719502719501</v>
      </c>
      <c r="E194" s="165">
        <v>53.939393939393902</v>
      </c>
      <c r="F194" s="165">
        <v>63.659951159951198</v>
      </c>
      <c r="G194" s="165">
        <v>73.283082077051901</v>
      </c>
      <c r="H194" s="165">
        <v>115.97510373444</v>
      </c>
      <c r="I194" s="165">
        <v>154.18857343147599</v>
      </c>
      <c r="J194" s="165">
        <v>230.71428571428601</v>
      </c>
      <c r="K194" s="165">
        <v>284.87476808905399</v>
      </c>
      <c r="L194" s="165">
        <v>380.91787439613501</v>
      </c>
      <c r="M194" s="165">
        <v>413.20490744726698</v>
      </c>
      <c r="N194" s="165">
        <v>450.81616789739599</v>
      </c>
      <c r="O194" s="165">
        <v>529.38704028021004</v>
      </c>
      <c r="P194" s="212"/>
      <c r="Q194" s="212"/>
      <c r="R194" s="212"/>
      <c r="S194" s="212"/>
      <c r="Z194" s="212"/>
    </row>
    <row r="195" spans="2:26" x14ac:dyDescent="0.25">
      <c r="B195" s="80" t="s">
        <v>257</v>
      </c>
      <c r="C195" s="165">
        <v>37.341362341362299</v>
      </c>
      <c r="D195" s="165">
        <v>44.502719502719501</v>
      </c>
      <c r="E195" s="165">
        <v>53.939393939393902</v>
      </c>
      <c r="F195" s="165">
        <v>63.659951159951198</v>
      </c>
      <c r="G195" s="165">
        <v>73.283082077051901</v>
      </c>
      <c r="H195" s="165">
        <v>115.97510373444</v>
      </c>
      <c r="I195" s="165">
        <v>154.18857343147599</v>
      </c>
      <c r="J195" s="165">
        <v>230.71428571428601</v>
      </c>
      <c r="K195" s="165">
        <v>284.87476808905399</v>
      </c>
      <c r="L195" s="165">
        <v>380.91787439613501</v>
      </c>
      <c r="M195" s="165">
        <v>413.20490744726698</v>
      </c>
      <c r="N195" s="165">
        <v>450.81616789739599</v>
      </c>
      <c r="O195" s="165">
        <v>529.38704028021004</v>
      </c>
      <c r="P195" s="212"/>
      <c r="Q195" s="212"/>
      <c r="R195" s="212"/>
      <c r="S195" s="212"/>
      <c r="Z195" s="212"/>
    </row>
    <row r="196" spans="2:26" x14ac:dyDescent="0.25">
      <c r="B196" s="82" t="s">
        <v>566</v>
      </c>
      <c r="C196" s="314">
        <v>68.550154320987701</v>
      </c>
      <c r="D196" s="314">
        <v>44.502719502719501</v>
      </c>
      <c r="E196" s="314">
        <v>53.939393939393902</v>
      </c>
      <c r="F196" s="314">
        <v>63.659951159951198</v>
      </c>
      <c r="G196" s="314">
        <v>73.283082077051901</v>
      </c>
      <c r="H196" s="314">
        <v>115.97510373444</v>
      </c>
      <c r="I196" s="314">
        <v>154.18857343147599</v>
      </c>
      <c r="J196" s="314">
        <v>230.71428571428601</v>
      </c>
      <c r="K196" s="314">
        <v>284.87476808905399</v>
      </c>
      <c r="L196" s="314">
        <v>380.91787439613501</v>
      </c>
      <c r="M196" s="314">
        <v>413.20490744726698</v>
      </c>
      <c r="N196" s="314">
        <v>450.81616789739599</v>
      </c>
      <c r="O196" s="314">
        <v>529.38704028021004</v>
      </c>
      <c r="P196" s="212"/>
      <c r="Q196" s="212"/>
      <c r="R196" s="212"/>
      <c r="S196" s="212"/>
      <c r="Z196" s="212"/>
    </row>
    <row r="197" spans="2:26" x14ac:dyDescent="0.25">
      <c r="B197" s="80" t="s">
        <v>467</v>
      </c>
      <c r="C197" s="165">
        <v>113.067372104762</v>
      </c>
      <c r="D197" s="165">
        <v>103.46919755</v>
      </c>
      <c r="E197" s="165">
        <v>87.645710457830802</v>
      </c>
      <c r="F197" s="165">
        <v>81.945060535937998</v>
      </c>
      <c r="G197" s="165">
        <v>142.838865276364</v>
      </c>
      <c r="H197" s="165">
        <v>178.841414381351</v>
      </c>
      <c r="I197" s="165">
        <v>173.356005095364</v>
      </c>
      <c r="J197" s="165">
        <v>282.47773026315798</v>
      </c>
      <c r="K197" s="165">
        <v>332.63372016806699</v>
      </c>
      <c r="L197" s="165">
        <v>416.59562352941202</v>
      </c>
      <c r="M197" s="165">
        <v>441.94551351351402</v>
      </c>
      <c r="N197" s="165">
        <v>469.46816049382699</v>
      </c>
      <c r="O197" s="165">
        <v>525.08253793103495</v>
      </c>
      <c r="P197" s="212"/>
      <c r="Q197" s="212"/>
      <c r="R197" s="212"/>
      <c r="S197" s="212"/>
      <c r="Z197" s="212"/>
    </row>
    <row r="198" spans="2:26" x14ac:dyDescent="0.25">
      <c r="B198" s="80" t="s">
        <v>468</v>
      </c>
      <c r="C198" s="165"/>
      <c r="D198" s="165"/>
      <c r="E198" s="165"/>
      <c r="F198" s="165"/>
      <c r="G198" s="165"/>
      <c r="H198" s="165"/>
      <c r="I198" s="165"/>
      <c r="J198" s="165"/>
      <c r="K198" s="165"/>
      <c r="L198" s="165"/>
      <c r="M198" s="165"/>
      <c r="N198" s="165"/>
      <c r="O198" s="165"/>
      <c r="P198" s="212"/>
      <c r="Q198" s="212"/>
      <c r="R198" s="212"/>
      <c r="S198" s="212"/>
      <c r="Z198" s="212"/>
    </row>
    <row r="199" spans="2:26" x14ac:dyDescent="0.25">
      <c r="B199" s="81" t="s">
        <v>256</v>
      </c>
      <c r="C199" s="165">
        <v>113.067372104762</v>
      </c>
      <c r="D199" s="165">
        <v>103.46919755</v>
      </c>
      <c r="E199" s="165">
        <v>87.645710457830802</v>
      </c>
      <c r="F199" s="165">
        <v>81.945060535937998</v>
      </c>
      <c r="G199" s="165">
        <v>142.838865276364</v>
      </c>
      <c r="H199" s="165">
        <v>178.841414381351</v>
      </c>
      <c r="I199" s="165">
        <v>173.356005095364</v>
      </c>
      <c r="J199" s="165">
        <v>282.47773026315798</v>
      </c>
      <c r="K199" s="165">
        <v>332.63372016806699</v>
      </c>
      <c r="L199" s="165">
        <v>416.59562352941202</v>
      </c>
      <c r="M199" s="165">
        <v>441.94551351351402</v>
      </c>
      <c r="N199" s="165">
        <v>469.46816049382699</v>
      </c>
      <c r="O199" s="165">
        <v>525.08253793103495</v>
      </c>
      <c r="P199" s="212"/>
      <c r="Q199" s="212"/>
      <c r="R199" s="212"/>
      <c r="S199" s="212"/>
      <c r="Z199" s="212"/>
    </row>
    <row r="200" spans="2:26" x14ac:dyDescent="0.25">
      <c r="C200" s="218"/>
      <c r="D200" s="218"/>
      <c r="E200" s="218"/>
      <c r="F200" s="218"/>
      <c r="G200" s="218"/>
      <c r="H200" s="218"/>
      <c r="I200" s="218"/>
      <c r="J200" s="218"/>
      <c r="K200" s="218"/>
      <c r="L200" s="218"/>
      <c r="M200" s="218"/>
      <c r="N200" s="218"/>
      <c r="O200" s="218"/>
      <c r="P200" s="212"/>
      <c r="Q200" s="212"/>
      <c r="R200" s="212"/>
      <c r="S200" s="212"/>
      <c r="Z200" s="212"/>
    </row>
    <row r="201" spans="2:26" x14ac:dyDescent="0.25">
      <c r="B201" s="1" t="s">
        <v>515</v>
      </c>
      <c r="C201" s="218"/>
      <c r="D201" s="218"/>
      <c r="E201" s="218"/>
      <c r="F201" s="218"/>
      <c r="G201" s="218"/>
      <c r="H201" s="218"/>
      <c r="I201" s="218"/>
      <c r="J201" s="218"/>
      <c r="K201" s="218"/>
      <c r="L201" s="218"/>
      <c r="M201" s="218"/>
      <c r="N201" s="218"/>
      <c r="O201" s="218"/>
      <c r="P201" s="212"/>
      <c r="Q201" s="212"/>
      <c r="R201" s="212"/>
      <c r="S201" s="212"/>
      <c r="Z201" s="212"/>
    </row>
    <row r="202" spans="2:26" x14ac:dyDescent="0.25">
      <c r="B202" s="79" t="s">
        <v>516</v>
      </c>
      <c r="C202" s="165">
        <v>-14.75</v>
      </c>
      <c r="D202" s="165">
        <v>-14.75</v>
      </c>
      <c r="E202" s="165">
        <v>-14.75</v>
      </c>
      <c r="F202" s="165">
        <v>-14.75</v>
      </c>
      <c r="G202" s="165">
        <v>-14.75</v>
      </c>
      <c r="H202" s="165">
        <v>-9.875</v>
      </c>
      <c r="I202" s="165">
        <v>-5.875</v>
      </c>
      <c r="J202" s="165">
        <v>-4.5</v>
      </c>
      <c r="K202" s="165">
        <v>-1.25</v>
      </c>
      <c r="L202" s="165">
        <v>-0.75</v>
      </c>
      <c r="M202" s="165">
        <v>-0.75</v>
      </c>
      <c r="N202" s="165">
        <v>-0.75</v>
      </c>
      <c r="O202" s="165">
        <v>-0.75</v>
      </c>
      <c r="P202" s="212"/>
      <c r="Q202" s="212"/>
      <c r="R202" s="212"/>
      <c r="S202" s="212"/>
      <c r="Z202" s="212"/>
    </row>
    <row r="203" spans="2:26" x14ac:dyDescent="0.25">
      <c r="B203" s="80" t="s">
        <v>517</v>
      </c>
      <c r="C203" s="165">
        <v>-16.940000000000001</v>
      </c>
      <c r="D203" s="165">
        <v>-16.940000000000001</v>
      </c>
      <c r="E203" s="165">
        <v>-16.940000000000001</v>
      </c>
      <c r="F203" s="165">
        <v>-16.940000000000001</v>
      </c>
      <c r="G203" s="165">
        <v>-16.940000000000001</v>
      </c>
      <c r="H203" s="165">
        <v>-11.5625</v>
      </c>
      <c r="I203" s="165">
        <v>-9.69</v>
      </c>
      <c r="J203" s="165">
        <v>-6</v>
      </c>
      <c r="K203" s="165">
        <v>-3</v>
      </c>
      <c r="L203" s="165">
        <v>-4</v>
      </c>
      <c r="M203" s="165">
        <v>-4</v>
      </c>
      <c r="N203" s="165">
        <v>-4</v>
      </c>
      <c r="O203" s="165">
        <v>-4</v>
      </c>
      <c r="P203" s="212"/>
      <c r="Q203" s="212"/>
      <c r="R203" s="212"/>
      <c r="S203" s="212"/>
      <c r="Z203" s="212"/>
    </row>
    <row r="204" spans="2:26" x14ac:dyDescent="0.25">
      <c r="B204" s="80" t="s">
        <v>470</v>
      </c>
      <c r="C204" s="165">
        <v>-11.815</v>
      </c>
      <c r="D204" s="165">
        <v>-11.815</v>
      </c>
      <c r="E204" s="165">
        <v>-11.815</v>
      </c>
      <c r="F204" s="165">
        <v>-11.815</v>
      </c>
      <c r="G204" s="165">
        <v>-11.815</v>
      </c>
      <c r="H204" s="165">
        <v>-7.69</v>
      </c>
      <c r="I204" s="165">
        <v>-4</v>
      </c>
      <c r="J204" s="165">
        <v>-3</v>
      </c>
      <c r="K204" s="165">
        <v>-1.90625</v>
      </c>
      <c r="L204" s="165">
        <v>-1.75</v>
      </c>
      <c r="M204" s="165">
        <v>-1.75</v>
      </c>
      <c r="N204" s="165">
        <v>-1.75</v>
      </c>
      <c r="O204" s="165">
        <v>-1.75</v>
      </c>
      <c r="P204" s="212"/>
      <c r="Q204" s="212"/>
      <c r="R204" s="212"/>
      <c r="S204" s="212"/>
      <c r="Z204" s="212"/>
    </row>
    <row r="205" spans="2:26" x14ac:dyDescent="0.25">
      <c r="B205" s="80" t="s">
        <v>471</v>
      </c>
      <c r="C205" s="165">
        <v>-32.997250000000001</v>
      </c>
      <c r="D205" s="165">
        <v>-32.997250000000001</v>
      </c>
      <c r="E205" s="165">
        <v>-20.5625</v>
      </c>
      <c r="F205" s="165">
        <v>-14.75</v>
      </c>
      <c r="G205" s="165">
        <v>-12.9375</v>
      </c>
      <c r="H205" s="165">
        <v>-6.7374999999999998</v>
      </c>
      <c r="I205" s="165">
        <v>-4.2249999999999996</v>
      </c>
      <c r="J205" s="165">
        <v>-1.65</v>
      </c>
      <c r="K205" s="165">
        <v>-0.4375</v>
      </c>
      <c r="L205" s="165">
        <v>0.625</v>
      </c>
      <c r="M205" s="165">
        <v>0.625</v>
      </c>
      <c r="N205" s="165">
        <v>2</v>
      </c>
      <c r="O205" s="165">
        <v>2.4624999999999999</v>
      </c>
      <c r="P205" s="212"/>
      <c r="Q205" s="212"/>
      <c r="R205" s="212"/>
      <c r="S205" s="212"/>
      <c r="Z205" s="212"/>
    </row>
    <row r="206" spans="2:26" x14ac:dyDescent="0.25">
      <c r="B206" s="80" t="s">
        <v>472</v>
      </c>
      <c r="C206" s="165"/>
      <c r="D206" s="165"/>
      <c r="E206" s="165"/>
      <c r="F206" s="165"/>
      <c r="G206" s="165"/>
      <c r="H206" s="165"/>
      <c r="I206" s="165"/>
      <c r="J206" s="165"/>
      <c r="K206" s="165"/>
      <c r="L206" s="165"/>
      <c r="M206" s="165"/>
      <c r="N206" s="165"/>
      <c r="O206" s="165"/>
      <c r="P206" s="212"/>
      <c r="Q206" s="212"/>
      <c r="R206" s="212"/>
      <c r="S206" s="212"/>
      <c r="Z206" s="212"/>
    </row>
    <row r="207" spans="2:26" x14ac:dyDescent="0.25">
      <c r="B207" s="80" t="s">
        <v>473</v>
      </c>
      <c r="C207" s="165">
        <v>13.00625</v>
      </c>
      <c r="D207" s="165">
        <v>13.00625</v>
      </c>
      <c r="E207" s="165">
        <v>13.00625</v>
      </c>
      <c r="F207" s="165">
        <v>13.00625</v>
      </c>
      <c r="G207" s="165">
        <v>13.00625</v>
      </c>
      <c r="H207" s="165">
        <v>9.34375</v>
      </c>
      <c r="I207" s="165">
        <v>8</v>
      </c>
      <c r="J207" s="165">
        <v>6.125</v>
      </c>
      <c r="K207" s="165">
        <v>5.375</v>
      </c>
      <c r="L207" s="165">
        <v>5.125</v>
      </c>
      <c r="M207" s="165">
        <v>5.125</v>
      </c>
      <c r="N207" s="165">
        <v>5.125</v>
      </c>
      <c r="O207" s="165">
        <v>5.125</v>
      </c>
      <c r="P207" s="212"/>
      <c r="Q207" s="212"/>
      <c r="R207" s="212"/>
      <c r="S207" s="212"/>
      <c r="Z207" s="212"/>
    </row>
    <row r="208" spans="2:26" x14ac:dyDescent="0.25">
      <c r="B208" s="80" t="s">
        <v>474</v>
      </c>
      <c r="C208" s="165">
        <v>26.9374988973141</v>
      </c>
      <c r="D208" s="165">
        <v>26.9374988973141</v>
      </c>
      <c r="E208" s="165">
        <v>26.9374988973141</v>
      </c>
      <c r="F208" s="165">
        <v>26.9374988973141</v>
      </c>
      <c r="G208" s="165">
        <v>26.9374988973141</v>
      </c>
      <c r="H208" s="165">
        <v>19.9999995529652</v>
      </c>
      <c r="I208" s="165">
        <v>16.812500357627901</v>
      </c>
      <c r="J208" s="165">
        <v>12.7499997615814</v>
      </c>
      <c r="K208" s="165">
        <v>11.0624995082617</v>
      </c>
      <c r="L208" s="165">
        <v>11.1250000074506</v>
      </c>
      <c r="M208" s="165">
        <v>8.1799613311886805</v>
      </c>
      <c r="N208" s="165">
        <v>7.2113681584596598</v>
      </c>
      <c r="O208" s="165">
        <v>5.3366462700069004</v>
      </c>
      <c r="P208" s="212"/>
      <c r="Q208" s="212"/>
      <c r="R208" s="212"/>
      <c r="S208" s="212"/>
      <c r="Z208" s="212"/>
    </row>
    <row r="209" spans="1:26" x14ac:dyDescent="0.25">
      <c r="B209" s="81" t="s">
        <v>475</v>
      </c>
      <c r="C209" s="165"/>
      <c r="D209" s="165"/>
      <c r="E209" s="165"/>
      <c r="F209" s="165"/>
      <c r="G209" s="165"/>
      <c r="H209" s="165"/>
      <c r="I209" s="165"/>
      <c r="J209" s="165"/>
      <c r="K209" s="165"/>
      <c r="L209" s="165"/>
      <c r="M209" s="165"/>
      <c r="N209" s="165"/>
      <c r="O209" s="165"/>
      <c r="P209" s="212"/>
      <c r="Q209" s="212"/>
      <c r="R209" s="212"/>
      <c r="S209" s="212"/>
      <c r="Z209" s="212"/>
    </row>
    <row r="210" spans="1:26" x14ac:dyDescent="0.25">
      <c r="P210" s="212"/>
      <c r="Q210" s="212"/>
      <c r="R210" s="212"/>
      <c r="S210" s="212"/>
      <c r="Z210" s="212"/>
    </row>
    <row r="211" spans="1:26" x14ac:dyDescent="0.25">
      <c r="B211" s="378" t="s">
        <v>1955</v>
      </c>
      <c r="C211" s="315">
        <v>-41.131999999999998</v>
      </c>
      <c r="D211" s="315">
        <v>8.8200299999999991</v>
      </c>
      <c r="E211" s="315">
        <v>-2.4796399999999901</v>
      </c>
      <c r="F211" s="315">
        <v>8.2873400000000004</v>
      </c>
      <c r="G211" s="315">
        <v>19.182179999999999</v>
      </c>
      <c r="H211" s="315">
        <v>19.49089</v>
      </c>
      <c r="I211" s="315">
        <v>20.12623</v>
      </c>
      <c r="J211" s="315">
        <v>21.304510000000001</v>
      </c>
      <c r="K211" s="315">
        <v>19.509</v>
      </c>
      <c r="L211" s="315">
        <v>16.501200000000001</v>
      </c>
      <c r="M211" s="315">
        <v>13.2507</v>
      </c>
      <c r="N211" s="315">
        <v>10.0006</v>
      </c>
      <c r="O211" s="315">
        <v>5.7518000000000002</v>
      </c>
      <c r="P211" s="212"/>
      <c r="Q211" s="212"/>
      <c r="R211" s="212"/>
      <c r="S211" s="212"/>
      <c r="Z211" s="212"/>
    </row>
    <row r="212" spans="1:26" x14ac:dyDescent="0.25">
      <c r="B212" s="379"/>
      <c r="C212" s="248"/>
      <c r="D212" s="248"/>
      <c r="E212" s="248"/>
      <c r="F212" s="248"/>
      <c r="G212" s="248"/>
      <c r="H212" s="248"/>
      <c r="I212" s="248"/>
      <c r="J212" s="248"/>
      <c r="K212" s="248"/>
      <c r="L212" s="248"/>
      <c r="M212" s="248"/>
      <c r="N212" s="248"/>
      <c r="O212" s="248"/>
      <c r="P212" s="212"/>
      <c r="Q212" s="212"/>
      <c r="R212" s="212"/>
      <c r="S212" s="212"/>
      <c r="Z212" s="212"/>
    </row>
    <row r="213" spans="1:26" x14ac:dyDescent="0.25">
      <c r="B213" s="380"/>
      <c r="C213" s="248"/>
      <c r="D213" s="248"/>
      <c r="E213" s="248"/>
      <c r="F213" s="248"/>
      <c r="G213" s="248"/>
      <c r="H213" s="248"/>
      <c r="I213" s="248"/>
      <c r="J213" s="248"/>
      <c r="K213" s="248"/>
      <c r="L213" s="248"/>
      <c r="M213" s="248"/>
      <c r="N213" s="248"/>
      <c r="O213" s="248"/>
      <c r="P213" s="212"/>
      <c r="Q213" s="212"/>
      <c r="R213" s="212"/>
      <c r="S213" s="212"/>
      <c r="Z213" s="212"/>
    </row>
    <row r="214" spans="1:26" x14ac:dyDescent="0.25">
      <c r="P214" s="212"/>
      <c r="Q214" s="212"/>
      <c r="R214" s="212"/>
      <c r="S214" s="212"/>
      <c r="Z214" s="212"/>
    </row>
    <row r="215" spans="1:26" x14ac:dyDescent="0.25">
      <c r="B215" s="1" t="s">
        <v>518</v>
      </c>
      <c r="C215" s="218"/>
      <c r="D215" s="218"/>
      <c r="E215" s="218"/>
      <c r="F215" s="218"/>
      <c r="G215" s="218"/>
      <c r="H215" s="218"/>
      <c r="I215" s="218"/>
      <c r="J215" s="218"/>
      <c r="K215" s="218"/>
      <c r="L215" s="218"/>
      <c r="M215" s="218"/>
      <c r="N215" s="218"/>
      <c r="O215" s="218"/>
      <c r="P215" s="212"/>
      <c r="Q215" s="212"/>
      <c r="R215" s="212"/>
      <c r="S215" s="212"/>
      <c r="Z215" s="212"/>
    </row>
    <row r="216" spans="1:26" x14ac:dyDescent="0.25">
      <c r="B216" s="79" t="s">
        <v>255</v>
      </c>
      <c r="C216" s="165">
        <v>-7.5526118109326204</v>
      </c>
      <c r="D216" s="165">
        <v>-7.5526118109326204</v>
      </c>
      <c r="E216" s="165">
        <v>-7.8290216128282601</v>
      </c>
      <c r="F216" s="165">
        <v>-8.4008928571428605</v>
      </c>
      <c r="G216" s="165">
        <v>-8.9646354032465894</v>
      </c>
      <c r="H216" s="165">
        <v>-9.1316656474545201</v>
      </c>
      <c r="I216" s="165">
        <v>-10.630283911671899</v>
      </c>
      <c r="J216" s="165">
        <v>-17.263039884584199</v>
      </c>
      <c r="K216" s="165">
        <v>-25.705496651785701</v>
      </c>
      <c r="L216" s="165">
        <v>-34.8994192491812</v>
      </c>
      <c r="M216" s="165">
        <v>-47.533106134371998</v>
      </c>
      <c r="N216" s="165">
        <v>-51.819170984456001</v>
      </c>
      <c r="O216" s="165">
        <v>-56.130537810296403</v>
      </c>
      <c r="P216" s="212"/>
      <c r="Q216" s="212"/>
      <c r="R216" s="212"/>
      <c r="S216" s="212"/>
      <c r="Z216" s="212"/>
    </row>
    <row r="217" spans="1:26" x14ac:dyDescent="0.25">
      <c r="A217" s="224"/>
      <c r="B217" s="82" t="s">
        <v>257</v>
      </c>
      <c r="C217" s="314">
        <v>-7.5526118109326204</v>
      </c>
      <c r="D217" s="314">
        <v>-7.5526118109326204</v>
      </c>
      <c r="E217" s="314">
        <v>-7.8290216128282601</v>
      </c>
      <c r="F217" s="314">
        <v>-8.4008928571428605</v>
      </c>
      <c r="G217" s="314">
        <v>-8.9646354032465894</v>
      </c>
      <c r="H217" s="314">
        <v>-9.1316656474545201</v>
      </c>
      <c r="I217" s="314">
        <v>-10.630283911671899</v>
      </c>
      <c r="J217" s="314">
        <v>-17.263039884584199</v>
      </c>
      <c r="K217" s="314">
        <v>-25.705496651785701</v>
      </c>
      <c r="L217" s="314">
        <v>-34.8994192491812</v>
      </c>
      <c r="M217" s="314">
        <v>-47.533106134371998</v>
      </c>
      <c r="N217" s="314">
        <v>-51.819170984456001</v>
      </c>
      <c r="O217" s="314">
        <v>-56.130537810296403</v>
      </c>
      <c r="P217" s="224"/>
      <c r="Q217" s="212"/>
      <c r="R217" s="212"/>
      <c r="S217" s="212"/>
      <c r="Z217" s="212"/>
    </row>
    <row r="218" spans="1:26" x14ac:dyDescent="0.25">
      <c r="A218" s="224"/>
      <c r="B218" s="82" t="s">
        <v>566</v>
      </c>
      <c r="C218" s="314">
        <v>-7.5526118109326204</v>
      </c>
      <c r="D218" s="314">
        <v>-7.5526118109326204</v>
      </c>
      <c r="E218" s="314">
        <v>-7.8290216128282601</v>
      </c>
      <c r="F218" s="314">
        <v>-8.4008928571428605</v>
      </c>
      <c r="G218" s="314">
        <v>-8.9646354032465894</v>
      </c>
      <c r="H218" s="314">
        <v>-9.1316656474545201</v>
      </c>
      <c r="I218" s="314">
        <v>-10.630283911671899</v>
      </c>
      <c r="J218" s="314">
        <v>-17.263039884584199</v>
      </c>
      <c r="K218" s="314">
        <v>-25.705496651785701</v>
      </c>
      <c r="L218" s="314">
        <v>-34.8994192491812</v>
      </c>
      <c r="M218" s="314">
        <v>-47.533106134371998</v>
      </c>
      <c r="N218" s="314">
        <v>-51.819170984456001</v>
      </c>
      <c r="O218" s="314">
        <v>-56.130537810296403</v>
      </c>
      <c r="P218" s="224"/>
      <c r="Q218" s="212"/>
      <c r="R218" s="212"/>
      <c r="S218" s="212"/>
      <c r="Z218" s="212"/>
    </row>
    <row r="219" spans="1:26" x14ac:dyDescent="0.25">
      <c r="B219" s="80" t="s">
        <v>467</v>
      </c>
      <c r="C219" s="165">
        <v>-8.5369923857867995</v>
      </c>
      <c r="D219" s="165">
        <v>-7.5637914865636899</v>
      </c>
      <c r="E219" s="165">
        <v>-9.5211008469366796</v>
      </c>
      <c r="F219" s="165">
        <v>-9.8412091914442694</v>
      </c>
      <c r="G219" s="165">
        <v>-9.5194559999999999</v>
      </c>
      <c r="H219" s="165">
        <v>-10.6813432835821</v>
      </c>
      <c r="I219" s="165">
        <v>-12.220028924026201</v>
      </c>
      <c r="J219" s="165">
        <v>-18.899691720493198</v>
      </c>
      <c r="K219" s="165">
        <v>-27.8137202281114</v>
      </c>
      <c r="L219" s="165">
        <v>-36.777580489892003</v>
      </c>
      <c r="M219" s="165">
        <v>-46.0740587931924</v>
      </c>
      <c r="N219" s="165">
        <v>-51.180919516898399</v>
      </c>
      <c r="O219" s="165">
        <v>-56.415591489789797</v>
      </c>
      <c r="P219" s="212"/>
      <c r="Q219" s="212"/>
      <c r="R219" s="212"/>
      <c r="S219" s="212"/>
      <c r="Z219" s="212"/>
    </row>
    <row r="220" spans="1:26" x14ac:dyDescent="0.25">
      <c r="B220" s="80" t="s">
        <v>468</v>
      </c>
      <c r="C220" s="165"/>
      <c r="D220" s="165"/>
      <c r="E220" s="165"/>
      <c r="F220" s="165"/>
      <c r="G220" s="165"/>
      <c r="H220" s="165"/>
      <c r="I220" s="165"/>
      <c r="J220" s="165"/>
      <c r="K220" s="165"/>
      <c r="L220" s="165"/>
      <c r="M220" s="165"/>
      <c r="N220" s="165"/>
      <c r="O220" s="165"/>
      <c r="P220" s="212"/>
      <c r="Q220" s="212"/>
      <c r="R220" s="212"/>
      <c r="S220" s="212"/>
      <c r="Z220" s="212"/>
    </row>
    <row r="221" spans="1:26" x14ac:dyDescent="0.25">
      <c r="B221" s="81" t="s">
        <v>256</v>
      </c>
      <c r="C221" s="165">
        <v>-8.5369923857867995</v>
      </c>
      <c r="D221" s="165">
        <v>-7.5637914865636899</v>
      </c>
      <c r="E221" s="165">
        <v>-9.5211008469366796</v>
      </c>
      <c r="F221" s="165">
        <v>-9.8412091914442694</v>
      </c>
      <c r="G221" s="165">
        <v>-9.5194559999999999</v>
      </c>
      <c r="H221" s="165">
        <v>-10.6813432835821</v>
      </c>
      <c r="I221" s="165">
        <v>-12.220028924026201</v>
      </c>
      <c r="J221" s="165">
        <v>-18.899691720493198</v>
      </c>
      <c r="K221" s="165">
        <v>-27.8137202281114</v>
      </c>
      <c r="L221" s="165">
        <v>-36.777580489892003</v>
      </c>
      <c r="M221" s="165">
        <v>-46.0740587931924</v>
      </c>
      <c r="N221" s="165">
        <v>-51.180919516898399</v>
      </c>
      <c r="O221" s="165">
        <v>-56.415591489789797</v>
      </c>
      <c r="P221" s="212"/>
      <c r="Q221" s="212"/>
      <c r="R221" s="212"/>
      <c r="S221" s="212"/>
      <c r="Z221" s="212"/>
    </row>
    <row r="222" spans="1:26" ht="15" customHeight="1" x14ac:dyDescent="0.25">
      <c r="P222" s="212"/>
      <c r="Q222" s="212"/>
      <c r="R222" s="212"/>
      <c r="S222" s="212"/>
      <c r="Z222" s="212"/>
    </row>
    <row r="223" spans="1:26" x14ac:dyDescent="0.25">
      <c r="P223" s="212"/>
      <c r="Q223" s="212"/>
      <c r="R223" s="212"/>
      <c r="S223" s="212"/>
      <c r="Z223" s="212"/>
    </row>
    <row r="224" spans="1:26" x14ac:dyDescent="0.25">
      <c r="P224" s="212"/>
      <c r="Q224" s="212"/>
      <c r="R224" s="212"/>
      <c r="S224" s="212"/>
      <c r="Z224" s="212"/>
    </row>
    <row r="225" spans="1:26" x14ac:dyDescent="0.25">
      <c r="P225" s="212"/>
      <c r="Q225" s="212"/>
      <c r="R225" s="212"/>
      <c r="S225" s="212"/>
      <c r="Z225" s="212"/>
    </row>
    <row r="226" spans="1:26" x14ac:dyDescent="0.25">
      <c r="B226" s="164" t="s">
        <v>621</v>
      </c>
      <c r="P226" s="212"/>
      <c r="Q226" s="212"/>
      <c r="R226" s="212"/>
      <c r="S226" s="212"/>
      <c r="Z226" s="212"/>
    </row>
    <row r="227" spans="1:26" x14ac:dyDescent="0.25">
      <c r="B227" s="85" t="s">
        <v>258</v>
      </c>
      <c r="C227" s="165">
        <v>7.1168674698795202</v>
      </c>
      <c r="D227" s="165">
        <v>4.9193598203004303</v>
      </c>
      <c r="E227" s="165">
        <v>7.1168674698795202</v>
      </c>
      <c r="F227" s="165">
        <v>7.1168674698795202</v>
      </c>
      <c r="G227" s="165">
        <v>7.1168674698795202</v>
      </c>
      <c r="H227" s="165">
        <v>7.9606060606060698</v>
      </c>
      <c r="I227" s="165">
        <v>12.676184690157999</v>
      </c>
      <c r="J227" s="165">
        <v>18.685276073619601</v>
      </c>
      <c r="K227" s="165">
        <v>25.1332518337408</v>
      </c>
      <c r="L227" s="165">
        <v>39.9018867924528</v>
      </c>
      <c r="M227" s="165">
        <v>39.9018867924528</v>
      </c>
      <c r="N227" s="165">
        <v>39.9018867924528</v>
      </c>
      <c r="O227" s="165">
        <v>39.9018867924528</v>
      </c>
      <c r="P227" s="212"/>
      <c r="Q227" s="212"/>
      <c r="R227" s="212"/>
      <c r="S227" s="212"/>
      <c r="Z227" s="212"/>
    </row>
    <row r="228" spans="1:26" s="224" customFormat="1" x14ac:dyDescent="0.25">
      <c r="A228" s="212"/>
      <c r="B228" s="86" t="s">
        <v>49</v>
      </c>
      <c r="C228" s="165">
        <v>-2.9355670103092799</v>
      </c>
      <c r="D228" s="165">
        <v>-3.70497630331753</v>
      </c>
      <c r="E228" s="165">
        <v>-4.6125290023201799</v>
      </c>
      <c r="F228" s="165">
        <v>-4.9611872146118703</v>
      </c>
      <c r="G228" s="165">
        <v>-5.4069506726457401</v>
      </c>
      <c r="H228" s="165">
        <v>-15.540838852097099</v>
      </c>
      <c r="I228" s="165">
        <v>-14.7592997811816</v>
      </c>
      <c r="J228" s="165">
        <v>-17.591792656587501</v>
      </c>
      <c r="K228" s="165">
        <v>-20.940170940170901</v>
      </c>
      <c r="L228" s="165">
        <v>-23.949790794979101</v>
      </c>
      <c r="M228" s="165">
        <v>-29.07995951417</v>
      </c>
      <c r="N228" s="165">
        <v>-29.844444444444399</v>
      </c>
      <c r="O228" s="165">
        <v>-35.640756302520998</v>
      </c>
      <c r="P228" s="212"/>
    </row>
    <row r="229" spans="1:26" s="224" customFormat="1" x14ac:dyDescent="0.25">
      <c r="A229" s="212"/>
      <c r="B229" s="25" t="s">
        <v>34</v>
      </c>
      <c r="C229" s="165">
        <v>145.38461538461499</v>
      </c>
      <c r="D229" s="165">
        <v>145.38461538461499</v>
      </c>
      <c r="E229" s="165">
        <v>145.38461538461499</v>
      </c>
      <c r="F229" s="165">
        <v>145.38461538461499</v>
      </c>
      <c r="G229" s="165">
        <v>145.38461538461499</v>
      </c>
      <c r="H229" s="165">
        <v>110</v>
      </c>
      <c r="I229" s="165">
        <v>101.440677966102</v>
      </c>
      <c r="J229" s="165">
        <v>105.454545454545</v>
      </c>
      <c r="K229" s="165">
        <v>101.454545454545</v>
      </c>
      <c r="L229" s="165">
        <v>88.636363636363598</v>
      </c>
      <c r="M229" s="165">
        <v>88.636363636363598</v>
      </c>
      <c r="N229" s="165">
        <v>88.636363636363598</v>
      </c>
      <c r="O229" s="165">
        <v>88.636363636363598</v>
      </c>
      <c r="P229" s="212"/>
    </row>
    <row r="230" spans="1:26" x14ac:dyDescent="0.25">
      <c r="B230" s="25" t="s">
        <v>63</v>
      </c>
      <c r="C230" s="165">
        <v>54.7150411280846</v>
      </c>
      <c r="D230" s="165">
        <v>41.203619909502301</v>
      </c>
      <c r="E230" s="165">
        <v>33.5679287305122</v>
      </c>
      <c r="F230" s="165">
        <v>26.5823271130626</v>
      </c>
      <c r="G230" s="165">
        <v>-14.8787603664155</v>
      </c>
      <c r="H230" s="165">
        <v>-24.2724501108647</v>
      </c>
      <c r="I230" s="165">
        <v>-26.3795878035009</v>
      </c>
      <c r="J230" s="165">
        <v>-24.385147184843799</v>
      </c>
      <c r="K230" s="165">
        <v>-22.599732858414999</v>
      </c>
      <c r="L230" s="165">
        <v>-24.818013571869201</v>
      </c>
      <c r="M230" s="165">
        <v>-27.140259740259701</v>
      </c>
      <c r="N230" s="165">
        <v>-31.432885906040301</v>
      </c>
      <c r="O230" s="165">
        <v>-31.432885906040301</v>
      </c>
      <c r="P230" s="212"/>
      <c r="Q230" s="212"/>
      <c r="R230" s="212"/>
      <c r="S230" s="212"/>
      <c r="Z230" s="212"/>
    </row>
    <row r="231" spans="1:26" x14ac:dyDescent="0.25">
      <c r="B231" s="25" t="s">
        <v>131</v>
      </c>
      <c r="C231" s="165">
        <v>-24.991922455573501</v>
      </c>
      <c r="D231" s="165">
        <v>-26.685496183206102</v>
      </c>
      <c r="E231" s="165">
        <v>-29.0938897168406</v>
      </c>
      <c r="F231" s="165">
        <v>-29.820266272189301</v>
      </c>
      <c r="G231" s="165">
        <v>-72.145100864553299</v>
      </c>
      <c r="H231" s="165">
        <v>-71.211409883720904</v>
      </c>
      <c r="I231" s="165">
        <v>-72.073382352941195</v>
      </c>
      <c r="J231" s="165">
        <v>-70.823353293413206</v>
      </c>
      <c r="K231" s="165">
        <v>-68.537404580152696</v>
      </c>
      <c r="L231" s="165">
        <v>-63.173166926677098</v>
      </c>
      <c r="M231" s="165">
        <v>-59.215311004784702</v>
      </c>
      <c r="N231" s="165">
        <v>-56.7702265372168</v>
      </c>
      <c r="O231" s="165">
        <v>-55.828333333333298</v>
      </c>
      <c r="P231" s="212"/>
      <c r="Q231" s="212"/>
      <c r="R231" s="212"/>
      <c r="S231" s="212"/>
      <c r="Z231" s="212"/>
    </row>
    <row r="232" spans="1:26" x14ac:dyDescent="0.25">
      <c r="B232" s="25" t="s">
        <v>251</v>
      </c>
      <c r="C232" s="165">
        <v>68.563775510204096</v>
      </c>
      <c r="D232" s="165">
        <v>68.684210526315795</v>
      </c>
      <c r="E232" s="165">
        <v>74.526225279449704</v>
      </c>
      <c r="F232" s="165">
        <v>75.045571797076505</v>
      </c>
      <c r="G232" s="165">
        <v>284.28571428571399</v>
      </c>
      <c r="H232" s="165">
        <v>243.28947368421001</v>
      </c>
      <c r="I232" s="165">
        <v>226.511363636364</v>
      </c>
      <c r="J232" s="165">
        <v>175.231884057971</v>
      </c>
      <c r="K232" s="165">
        <v>189.02604698672101</v>
      </c>
      <c r="L232" s="165">
        <v>147.34426229508199</v>
      </c>
      <c r="M232" s="165">
        <v>121.701314217443</v>
      </c>
      <c r="N232" s="165">
        <v>107.844050947499</v>
      </c>
      <c r="O232" s="165">
        <v>107.844050947499</v>
      </c>
      <c r="P232" s="212"/>
      <c r="Q232" s="212"/>
      <c r="R232" s="212"/>
      <c r="S232" s="212"/>
      <c r="Z232" s="212"/>
    </row>
    <row r="233" spans="1:26" x14ac:dyDescent="0.25">
      <c r="B233" s="25" t="s">
        <v>145</v>
      </c>
      <c r="C233" s="165">
        <v>2453.1383776637499</v>
      </c>
      <c r="D233" s="165">
        <v>988.03616450583502</v>
      </c>
      <c r="E233" s="165">
        <v>988.92343579041199</v>
      </c>
      <c r="F233" s="165">
        <v>1030.8071788095101</v>
      </c>
      <c r="G233" s="165">
        <v>1045.55952380952</v>
      </c>
      <c r="H233" s="165">
        <v>807.65163934426198</v>
      </c>
      <c r="I233" s="165">
        <v>659.81938483547901</v>
      </c>
      <c r="J233" s="165">
        <v>470.00868055555497</v>
      </c>
      <c r="K233" s="165">
        <v>410.00696677384798</v>
      </c>
      <c r="L233" s="165">
        <v>360.857969151671</v>
      </c>
      <c r="M233" s="165">
        <v>360.857969151671</v>
      </c>
      <c r="N233" s="165">
        <v>360.857969151671</v>
      </c>
      <c r="O233" s="165">
        <v>360.857969151671</v>
      </c>
      <c r="P233" s="212"/>
      <c r="Q233" s="212"/>
      <c r="R233" s="212"/>
      <c r="S233" s="212"/>
      <c r="Z233" s="212"/>
    </row>
    <row r="234" spans="1:26" x14ac:dyDescent="0.25">
      <c r="B234" s="87" t="s">
        <v>259</v>
      </c>
      <c r="C234" s="165">
        <v>-24.991922455573501</v>
      </c>
      <c r="D234" s="165">
        <v>-26.685496183206102</v>
      </c>
      <c r="E234" s="165">
        <v>-29.0938897168406</v>
      </c>
      <c r="F234" s="165">
        <v>-29.820266272189301</v>
      </c>
      <c r="G234" s="165">
        <v>-72.145100864553299</v>
      </c>
      <c r="H234" s="165">
        <v>-71.211409883720904</v>
      </c>
      <c r="I234" s="165">
        <v>-72.073382352941195</v>
      </c>
      <c r="J234" s="165">
        <v>-70.823353293413206</v>
      </c>
      <c r="K234" s="165">
        <v>-68.537404580152696</v>
      </c>
      <c r="L234" s="165">
        <v>-63.173166926677098</v>
      </c>
      <c r="M234" s="165">
        <v>-59.215311004784702</v>
      </c>
      <c r="N234" s="165">
        <v>-56.7702265372168</v>
      </c>
      <c r="O234" s="165">
        <v>-55.828333333333298</v>
      </c>
      <c r="P234" s="212"/>
      <c r="Q234" s="212"/>
      <c r="R234" s="212"/>
      <c r="S234" s="212"/>
      <c r="Z234" s="212"/>
    </row>
    <row r="235" spans="1:26" x14ac:dyDescent="0.25">
      <c r="B235" s="219"/>
      <c r="P235" s="212"/>
      <c r="Q235" s="212"/>
      <c r="R235" s="212"/>
      <c r="S235" s="212"/>
      <c r="Z235" s="212"/>
    </row>
    <row r="236" spans="1:26" x14ac:dyDescent="0.25">
      <c r="B236" s="164" t="s">
        <v>622</v>
      </c>
      <c r="P236" s="212"/>
      <c r="Q236" s="212"/>
      <c r="R236" s="212"/>
      <c r="S236" s="212"/>
      <c r="Z236" s="212"/>
    </row>
    <row r="237" spans="1:26" x14ac:dyDescent="0.25">
      <c r="B237" s="24" t="s">
        <v>249</v>
      </c>
      <c r="C237" s="165">
        <v>270.10135135135101</v>
      </c>
      <c r="D237" s="165">
        <v>269.50431034482801</v>
      </c>
      <c r="E237" s="165">
        <v>311.66666666666703</v>
      </c>
      <c r="F237" s="165">
        <v>311.66666666666703</v>
      </c>
      <c r="G237" s="165">
        <v>311.66666666666703</v>
      </c>
      <c r="H237" s="165">
        <v>311.66666666666703</v>
      </c>
      <c r="I237" s="165">
        <v>311.66666666666703</v>
      </c>
      <c r="J237" s="165">
        <v>311.66666666666703</v>
      </c>
      <c r="K237" s="165">
        <v>311.66666666666703</v>
      </c>
      <c r="L237" s="165">
        <v>311.66666666666703</v>
      </c>
      <c r="M237" s="165">
        <v>311.66666666666703</v>
      </c>
      <c r="N237" s="165">
        <v>311.66666666666703</v>
      </c>
      <c r="O237" s="165">
        <v>311.66666666666703</v>
      </c>
      <c r="P237" s="212"/>
      <c r="Q237" s="212"/>
      <c r="R237" s="212"/>
      <c r="S237" s="212"/>
      <c r="Z237" s="212"/>
    </row>
    <row r="238" spans="1:26" x14ac:dyDescent="0.25">
      <c r="B238" s="25" t="s">
        <v>42</v>
      </c>
      <c r="C238" s="165">
        <v>34.777419901026498</v>
      </c>
      <c r="D238" s="165">
        <v>9.5500696161660397</v>
      </c>
      <c r="E238" s="165">
        <v>-17.680343451916698</v>
      </c>
      <c r="F238" s="165">
        <v>-57.791524789069697</v>
      </c>
      <c r="G238" s="165">
        <v>-57.791524789069697</v>
      </c>
      <c r="H238" s="165">
        <v>-80.385155957681206</v>
      </c>
      <c r="I238" s="165">
        <v>-85.294090392434498</v>
      </c>
      <c r="J238" s="165">
        <v>-71.449603100485604</v>
      </c>
      <c r="K238" s="165">
        <v>-71.449603100485604</v>
      </c>
      <c r="L238" s="165">
        <v>-71.449603100485604</v>
      </c>
      <c r="M238" s="165">
        <v>-71.449603100485604</v>
      </c>
      <c r="N238" s="165">
        <v>-71.449603100485604</v>
      </c>
      <c r="O238" s="165">
        <v>-71.449603100485604</v>
      </c>
      <c r="P238" s="212"/>
      <c r="Q238" s="212"/>
      <c r="R238" s="212"/>
      <c r="S238" s="212"/>
      <c r="Z238" s="212"/>
    </row>
    <row r="239" spans="1:26" x14ac:dyDescent="0.25">
      <c r="B239" s="25" t="s">
        <v>51</v>
      </c>
      <c r="C239" s="165">
        <v>21.206043956043899</v>
      </c>
      <c r="D239" s="165">
        <v>21.206043956043899</v>
      </c>
      <c r="E239" s="165">
        <v>-12.366442953020099</v>
      </c>
      <c r="F239" s="165">
        <v>-22.8167330677291</v>
      </c>
      <c r="G239" s="165">
        <v>-33.246386333771397</v>
      </c>
      <c r="H239" s="165">
        <v>-54.863874345549704</v>
      </c>
      <c r="I239" s="165">
        <v>-59.952941176470603</v>
      </c>
      <c r="J239" s="165">
        <v>-63.5555555555556</v>
      </c>
      <c r="K239" s="165">
        <v>-21.9913494809689</v>
      </c>
      <c r="L239" s="165">
        <v>-62.774869109947701</v>
      </c>
      <c r="M239" s="165">
        <v>-33.117088607594901</v>
      </c>
      <c r="N239" s="165">
        <v>-35.2040498442367</v>
      </c>
      <c r="O239" s="165">
        <v>-33.655555555555502</v>
      </c>
      <c r="P239" s="212"/>
      <c r="Q239" s="212"/>
      <c r="R239" s="212"/>
      <c r="S239" s="212"/>
      <c r="Z239" s="212"/>
    </row>
    <row r="240" spans="1:26" x14ac:dyDescent="0.25">
      <c r="B240" s="25" t="s">
        <v>59</v>
      </c>
      <c r="C240" s="165">
        <v>-72.149234693877602</v>
      </c>
      <c r="D240" s="165">
        <v>-72.149234693877602</v>
      </c>
      <c r="E240" s="165">
        <v>-72.149234693877602</v>
      </c>
      <c r="F240" s="165">
        <v>-72.149234693877602</v>
      </c>
      <c r="G240" s="165">
        <v>-72.149234693877602</v>
      </c>
      <c r="H240" s="165">
        <v>-72.012048192771104</v>
      </c>
      <c r="I240" s="165">
        <v>-74.107285828662896</v>
      </c>
      <c r="J240" s="165">
        <v>-76.090039840637402</v>
      </c>
      <c r="K240" s="165">
        <v>-79.683042789223506</v>
      </c>
      <c r="L240" s="165">
        <v>-81.366141732283396</v>
      </c>
      <c r="M240" s="165">
        <v>-89.1666666666667</v>
      </c>
      <c r="N240" s="165">
        <v>-89.1666666666667</v>
      </c>
      <c r="O240" s="165">
        <v>-89.1666666666667</v>
      </c>
      <c r="P240" s="212"/>
      <c r="Q240" s="212"/>
      <c r="R240" s="212"/>
      <c r="S240" s="212"/>
      <c r="Z240" s="212"/>
    </row>
    <row r="241" spans="2:26" x14ac:dyDescent="0.25">
      <c r="B241" s="25" t="s">
        <v>147</v>
      </c>
      <c r="C241" s="165">
        <v>15.6106788990826</v>
      </c>
      <c r="D241" s="165">
        <v>4.0631704410011302</v>
      </c>
      <c r="E241" s="165">
        <v>-13.125890736342001</v>
      </c>
      <c r="F241" s="165">
        <v>-21.895711835334399</v>
      </c>
      <c r="G241" s="165">
        <v>-28.3938202247191</v>
      </c>
      <c r="H241" s="165">
        <v>-37.915191256830603</v>
      </c>
      <c r="I241" s="165">
        <v>-37.726503759398497</v>
      </c>
      <c r="J241" s="165">
        <v>-42.112428048142299</v>
      </c>
      <c r="K241" s="165">
        <v>-42.374342105263104</v>
      </c>
      <c r="L241" s="165">
        <v>-45.363567073170699</v>
      </c>
      <c r="M241" s="165">
        <v>-48.540895582329298</v>
      </c>
      <c r="N241" s="165">
        <v>-50.7172827172827</v>
      </c>
      <c r="O241" s="165">
        <v>-41.841875961045602</v>
      </c>
      <c r="P241" s="212"/>
      <c r="Q241" s="212"/>
      <c r="R241" s="212"/>
      <c r="S241" s="212"/>
      <c r="Z241" s="212"/>
    </row>
    <row r="242" spans="2:26" x14ac:dyDescent="0.25">
      <c r="B242" s="25" t="s">
        <v>168</v>
      </c>
      <c r="C242" s="165">
        <v>22.499150819672099</v>
      </c>
      <c r="D242" s="165">
        <v>22.499150819672099</v>
      </c>
      <c r="E242" s="165">
        <v>22.499150819672099</v>
      </c>
      <c r="F242" s="165">
        <v>27.381774193548399</v>
      </c>
      <c r="G242" s="165">
        <v>79.728320610687007</v>
      </c>
      <c r="H242" s="165">
        <v>44.742268041237097</v>
      </c>
      <c r="I242" s="165">
        <v>30.545454545454501</v>
      </c>
      <c r="J242" s="165">
        <v>23.235294117647101</v>
      </c>
      <c r="K242" s="165">
        <v>8.88671875</v>
      </c>
      <c r="L242" s="165">
        <v>2.6263001485883999</v>
      </c>
      <c r="M242" s="165">
        <v>2.6263001485883999</v>
      </c>
      <c r="N242" s="165">
        <v>2.6263001485883999</v>
      </c>
      <c r="O242" s="165">
        <v>2.6263001485883999</v>
      </c>
      <c r="P242" s="212"/>
      <c r="Q242" s="212"/>
      <c r="R242" s="212"/>
      <c r="S242" s="212"/>
      <c r="Z242" s="212"/>
    </row>
    <row r="243" spans="2:26" x14ac:dyDescent="0.25">
      <c r="B243" s="25" t="s">
        <v>182</v>
      </c>
      <c r="C243" s="165">
        <v>-72.149234693877602</v>
      </c>
      <c r="D243" s="165">
        <v>-72.149234693877602</v>
      </c>
      <c r="E243" s="165">
        <v>-72.149234693877602</v>
      </c>
      <c r="F243" s="165">
        <v>-72.149234693877602</v>
      </c>
      <c r="G243" s="165">
        <v>-72.149234693877602</v>
      </c>
      <c r="H243" s="165">
        <v>-72.012048192771104</v>
      </c>
      <c r="I243" s="165">
        <v>-74.107285828662896</v>
      </c>
      <c r="J243" s="165">
        <v>-76.090039840637402</v>
      </c>
      <c r="K243" s="165">
        <v>-79.683042789223506</v>
      </c>
      <c r="L243" s="165">
        <v>-81.366141732283396</v>
      </c>
      <c r="M243" s="165">
        <v>-89.1666666666667</v>
      </c>
      <c r="N243" s="165">
        <v>-89.1666666666667</v>
      </c>
      <c r="O243" s="165">
        <v>-89.1666666666667</v>
      </c>
      <c r="P243" s="212"/>
      <c r="Q243" s="212"/>
      <c r="R243" s="212"/>
      <c r="S243" s="212"/>
      <c r="Z243" s="212"/>
    </row>
    <row r="244" spans="2:26" x14ac:dyDescent="0.25">
      <c r="B244" s="87" t="s">
        <v>260</v>
      </c>
      <c r="C244" s="165">
        <v>21.206043956043899</v>
      </c>
      <c r="D244" s="165">
        <v>21.206043956043899</v>
      </c>
      <c r="E244" s="165">
        <v>-12.366442953020099</v>
      </c>
      <c r="F244" s="365">
        <v>-22.8167330677291</v>
      </c>
      <c r="G244" s="165">
        <v>-33.246386333771397</v>
      </c>
      <c r="H244" s="165">
        <v>-54.863874345549704</v>
      </c>
      <c r="I244" s="165">
        <v>-59.952941176470603</v>
      </c>
      <c r="J244" s="165">
        <v>-63.5555555555556</v>
      </c>
      <c r="K244" s="165">
        <v>-21.9913494809689</v>
      </c>
      <c r="L244" s="165">
        <v>-62.774869109947701</v>
      </c>
      <c r="M244" s="365">
        <v>-33.117088607594901</v>
      </c>
      <c r="N244" s="365">
        <v>-35.2040498442367</v>
      </c>
      <c r="O244" s="165">
        <v>-33.655555555555502</v>
      </c>
      <c r="P244" s="212"/>
      <c r="Q244" s="212"/>
      <c r="R244" s="212"/>
      <c r="S244" s="212"/>
      <c r="Z244" s="212"/>
    </row>
    <row r="245" spans="2:26" x14ac:dyDescent="0.25">
      <c r="P245" s="212"/>
      <c r="Q245" s="212"/>
      <c r="R245" s="212"/>
      <c r="S245" s="212"/>
      <c r="Z245" s="212"/>
    </row>
    <row r="246" spans="2:26" x14ac:dyDescent="0.25">
      <c r="B246" s="164" t="s">
        <v>623</v>
      </c>
      <c r="P246" s="212"/>
      <c r="Q246" s="212"/>
      <c r="R246" s="212"/>
      <c r="S246" s="212"/>
      <c r="Z246" s="212"/>
    </row>
    <row r="247" spans="2:26" x14ac:dyDescent="0.25">
      <c r="B247" s="24" t="s">
        <v>28</v>
      </c>
      <c r="C247" s="165">
        <v>-126.914572864322</v>
      </c>
      <c r="D247" s="165">
        <v>-126.914572864322</v>
      </c>
      <c r="E247" s="165">
        <v>-124.568574324324</v>
      </c>
      <c r="F247" s="165">
        <v>-123.01319333333301</v>
      </c>
      <c r="G247" s="165">
        <v>-114.949868073879</v>
      </c>
      <c r="H247" s="165">
        <v>-125.044902912621</v>
      </c>
      <c r="I247" s="165">
        <v>-122.904872389791</v>
      </c>
      <c r="J247" s="165">
        <v>-117.028938906752</v>
      </c>
      <c r="K247" s="165">
        <v>-111.13235294117599</v>
      </c>
      <c r="L247" s="165">
        <v>-104.7</v>
      </c>
      <c r="M247" s="165">
        <v>-104.7</v>
      </c>
      <c r="N247" s="165">
        <v>-104.7</v>
      </c>
      <c r="O247" s="165">
        <v>-104.7</v>
      </c>
      <c r="P247" s="212"/>
      <c r="Q247" s="212"/>
      <c r="R247" s="212"/>
      <c r="S247" s="212"/>
      <c r="Z247" s="212"/>
    </row>
    <row r="248" spans="2:26" x14ac:dyDescent="0.25">
      <c r="B248" s="25" t="s">
        <v>250</v>
      </c>
      <c r="C248" s="165">
        <v>-11.720951320848</v>
      </c>
      <c r="D248" s="165">
        <v>-11.705304795794</v>
      </c>
      <c r="E248" s="165">
        <v>-12.171635737707399</v>
      </c>
      <c r="F248" s="165">
        <v>-12.719611628413601</v>
      </c>
      <c r="G248" s="165">
        <v>-12.3515874363328</v>
      </c>
      <c r="H248" s="165">
        <v>-11.1061688311688</v>
      </c>
      <c r="I248" s="165">
        <v>-11.878381014304299</v>
      </c>
      <c r="J248" s="165">
        <v>-16.722491039426501</v>
      </c>
      <c r="K248" s="165">
        <v>-25.435833333333299</v>
      </c>
      <c r="L248" s="165">
        <v>-36.6817155756208</v>
      </c>
      <c r="M248" s="165">
        <v>-47.435267857142897</v>
      </c>
      <c r="N248" s="165">
        <v>-47.435267857142897</v>
      </c>
      <c r="O248" s="165">
        <v>-47.435267857142897</v>
      </c>
      <c r="P248" s="212"/>
      <c r="Q248" s="212"/>
      <c r="R248" s="212"/>
      <c r="S248" s="212"/>
      <c r="Z248" s="212"/>
    </row>
    <row r="249" spans="2:26" x14ac:dyDescent="0.25">
      <c r="B249" s="25" t="s">
        <v>44</v>
      </c>
      <c r="C249" s="165">
        <v>70.946588816862103</v>
      </c>
      <c r="D249" s="165">
        <v>70.946588816862103</v>
      </c>
      <c r="E249" s="165">
        <v>70.727058865919801</v>
      </c>
      <c r="F249" s="165">
        <v>68.040761904761894</v>
      </c>
      <c r="G249" s="165">
        <v>65.454545454545496</v>
      </c>
      <c r="H249" s="165">
        <v>68.181818181818201</v>
      </c>
      <c r="I249" s="165">
        <v>53.513513513513502</v>
      </c>
      <c r="J249" s="165">
        <v>11.7085152838428</v>
      </c>
      <c r="K249" s="165">
        <v>-11.2744034707159</v>
      </c>
      <c r="L249" s="165">
        <v>-45.032327586206897</v>
      </c>
      <c r="M249" s="165">
        <v>-45.032327586206897</v>
      </c>
      <c r="N249" s="165">
        <v>-45.032327586206897</v>
      </c>
      <c r="O249" s="165">
        <v>-45.032327586206897</v>
      </c>
      <c r="P249" s="212"/>
      <c r="Q249" s="212"/>
      <c r="R249" s="212"/>
      <c r="S249" s="212"/>
      <c r="Z249" s="212"/>
    </row>
    <row r="250" spans="2:26" x14ac:dyDescent="0.25">
      <c r="B250" s="25" t="s">
        <v>36</v>
      </c>
      <c r="C250" s="165">
        <v>-149.375</v>
      </c>
      <c r="D250" s="165">
        <v>-149.375</v>
      </c>
      <c r="E250" s="165">
        <v>-149.375</v>
      </c>
      <c r="F250" s="165">
        <v>-149.375</v>
      </c>
      <c r="G250" s="165">
        <v>-149.375</v>
      </c>
      <c r="H250" s="165">
        <v>-153.3203125</v>
      </c>
      <c r="I250" s="165">
        <v>-141.087898751734</v>
      </c>
      <c r="J250" s="165">
        <v>-110.982142857143</v>
      </c>
      <c r="K250" s="165">
        <v>-35.335570469798697</v>
      </c>
      <c r="L250" s="165">
        <v>-54.263245033112597</v>
      </c>
      <c r="M250" s="165">
        <v>-54.263245033112597</v>
      </c>
      <c r="N250" s="165">
        <v>-54.263245033112597</v>
      </c>
      <c r="O250" s="165">
        <v>-54.263245033112597</v>
      </c>
      <c r="P250" s="212"/>
      <c r="Q250" s="212"/>
      <c r="R250" s="212"/>
      <c r="S250" s="212"/>
      <c r="Z250" s="212"/>
    </row>
    <row r="251" spans="2:26" x14ac:dyDescent="0.25">
      <c r="B251" s="25" t="s">
        <v>66</v>
      </c>
      <c r="C251" s="165">
        <v>-60.312012142237599</v>
      </c>
      <c r="D251" s="165">
        <v>-60.312012142237599</v>
      </c>
      <c r="E251" s="165">
        <v>-55.734128065395097</v>
      </c>
      <c r="F251" s="165">
        <v>-59.7082658450704</v>
      </c>
      <c r="G251" s="165">
        <v>-60.312012142237599</v>
      </c>
      <c r="H251" s="165">
        <v>-58.4934096802074</v>
      </c>
      <c r="I251" s="165">
        <v>-57.675392670157102</v>
      </c>
      <c r="J251" s="165">
        <v>-55.7512367491166</v>
      </c>
      <c r="K251" s="165">
        <v>-54.392553191489398</v>
      </c>
      <c r="L251" s="165">
        <v>-54.336307420494698</v>
      </c>
      <c r="M251" s="165">
        <v>-55.045614035087702</v>
      </c>
      <c r="N251" s="165">
        <v>-59.9124343257443</v>
      </c>
      <c r="O251" s="165">
        <v>-59.9124343257443</v>
      </c>
      <c r="P251" s="212"/>
      <c r="Q251" s="212"/>
      <c r="R251" s="212"/>
      <c r="S251" s="212"/>
      <c r="Z251" s="212"/>
    </row>
    <row r="252" spans="2:26" x14ac:dyDescent="0.25">
      <c r="B252" s="25" t="s">
        <v>86</v>
      </c>
      <c r="C252" s="165">
        <v>-12.0221606648199</v>
      </c>
      <c r="D252" s="165">
        <v>-13.918699186991899</v>
      </c>
      <c r="E252" s="165">
        <v>-15.9262367021276</v>
      </c>
      <c r="F252" s="165">
        <v>-17.4142480211082</v>
      </c>
      <c r="G252" s="165">
        <v>-52.208581644815297</v>
      </c>
      <c r="H252" s="165">
        <v>-64.491578947368396</v>
      </c>
      <c r="I252" s="165">
        <v>-69.19</v>
      </c>
      <c r="J252" s="165">
        <v>-77.468181818181804</v>
      </c>
      <c r="K252" s="165">
        <v>-75.931578947368394</v>
      </c>
      <c r="L252" s="165">
        <v>-75.081932773109202</v>
      </c>
      <c r="M252" s="165">
        <v>-94.309090909090898</v>
      </c>
      <c r="N252" s="165">
        <v>-94.309090909090898</v>
      </c>
      <c r="O252" s="165">
        <v>-94.309090909090898</v>
      </c>
      <c r="P252" s="212"/>
      <c r="Q252" s="212"/>
      <c r="R252" s="212"/>
      <c r="S252" s="212"/>
      <c r="Z252" s="212"/>
    </row>
    <row r="253" spans="2:26" x14ac:dyDescent="0.25">
      <c r="B253" s="25" t="s">
        <v>117</v>
      </c>
      <c r="C253" s="165">
        <v>-11.517175572519101</v>
      </c>
      <c r="D253" s="165">
        <v>-5.1351575456053098</v>
      </c>
      <c r="E253" s="165">
        <v>-4.5594795539033504</v>
      </c>
      <c r="F253" s="165">
        <v>-5.9853515625</v>
      </c>
      <c r="G253" s="165">
        <v>-7.47843056696796</v>
      </c>
      <c r="H253" s="165">
        <v>-13.582891891891901</v>
      </c>
      <c r="I253" s="165">
        <v>-20.824324324324301</v>
      </c>
      <c r="J253" s="165">
        <v>-31.9444444444444</v>
      </c>
      <c r="K253" s="165">
        <v>-33.157894736842103</v>
      </c>
      <c r="L253" s="165">
        <v>-35.340314136125698</v>
      </c>
      <c r="M253" s="165">
        <v>-35.340314136125698</v>
      </c>
      <c r="N253" s="165">
        <v>-35.340314136125698</v>
      </c>
      <c r="O253" s="165">
        <v>-35.340314136125698</v>
      </c>
      <c r="P253" s="212"/>
      <c r="Q253" s="212"/>
      <c r="R253" s="212"/>
      <c r="S253" s="212"/>
      <c r="Z253" s="212"/>
    </row>
    <row r="254" spans="2:26" x14ac:dyDescent="0.25">
      <c r="B254" s="25" t="s">
        <v>124</v>
      </c>
      <c r="C254" s="165">
        <v>-1.24443906544573</v>
      </c>
      <c r="D254" s="165">
        <v>3.9632701045204302</v>
      </c>
      <c r="E254" s="165">
        <v>1.37908508594345</v>
      </c>
      <c r="F254" s="165">
        <v>2.8384220198325001</v>
      </c>
      <c r="G254" s="165">
        <v>-5.7272727272727302</v>
      </c>
      <c r="H254" s="165">
        <v>-10.765158582089599</v>
      </c>
      <c r="I254" s="165">
        <v>-14.3385454545455</v>
      </c>
      <c r="J254" s="165">
        <v>-21.2736037234043</v>
      </c>
      <c r="K254" s="165">
        <v>-29.398912500000002</v>
      </c>
      <c r="L254" s="165">
        <v>-39.472581818181801</v>
      </c>
      <c r="M254" s="165">
        <v>-51.813703488372099</v>
      </c>
      <c r="N254" s="165">
        <v>-58.8724832214765</v>
      </c>
      <c r="O254" s="165">
        <v>-65.732620320855602</v>
      </c>
      <c r="P254" s="212"/>
      <c r="Q254" s="212"/>
      <c r="R254" s="212"/>
      <c r="S254" s="212"/>
      <c r="Z254" s="212"/>
    </row>
    <row r="255" spans="2:26" x14ac:dyDescent="0.25">
      <c r="B255" s="25" t="s">
        <v>152</v>
      </c>
      <c r="C255" s="165">
        <v>-84.515789473684194</v>
      </c>
      <c r="D255" s="165">
        <v>-84.515789473684194</v>
      </c>
      <c r="E255" s="165">
        <v>-84.515789473684194</v>
      </c>
      <c r="F255" s="165">
        <v>-84.515789473684194</v>
      </c>
      <c r="G255" s="165">
        <v>-84.515789473684194</v>
      </c>
      <c r="H255" s="165">
        <v>-90.264444444444507</v>
      </c>
      <c r="I255" s="165">
        <v>-96.877593360995803</v>
      </c>
      <c r="J255" s="165">
        <v>-105.184905660377</v>
      </c>
      <c r="K255" s="165">
        <v>-107.870566593083</v>
      </c>
      <c r="L255" s="165">
        <v>-117.14467005076099</v>
      </c>
      <c r="M255" s="165">
        <v>-123.731630510847</v>
      </c>
      <c r="N255" s="165">
        <v>-129.950684931507</v>
      </c>
      <c r="O255" s="165">
        <v>-129.950684931507</v>
      </c>
      <c r="P255" s="212"/>
      <c r="Q255" s="212"/>
      <c r="R255" s="212"/>
      <c r="S255" s="212"/>
      <c r="Z255" s="212"/>
    </row>
    <row r="256" spans="2:26" x14ac:dyDescent="0.25">
      <c r="B256" s="25" t="s">
        <v>140</v>
      </c>
      <c r="C256" s="165">
        <v>-26.065130260520998</v>
      </c>
      <c r="D256" s="165">
        <v>-26.065130260520998</v>
      </c>
      <c r="E256" s="165">
        <v>-26.065130260520998</v>
      </c>
      <c r="F256" s="165">
        <v>-26.065130260520998</v>
      </c>
      <c r="G256" s="165">
        <v>-26.065130260520998</v>
      </c>
      <c r="H256" s="165">
        <v>-26.4517257462687</v>
      </c>
      <c r="I256" s="165">
        <v>-26.2662454873646</v>
      </c>
      <c r="J256" s="165">
        <v>-27.675981228668899</v>
      </c>
      <c r="K256" s="165">
        <v>-29.571488294314399</v>
      </c>
      <c r="L256" s="165">
        <v>-31.5067182410423</v>
      </c>
      <c r="M256" s="165">
        <v>-31.5067182410423</v>
      </c>
      <c r="N256" s="165">
        <v>-31.5067182410423</v>
      </c>
      <c r="O256" s="165">
        <v>-31.5067182410423</v>
      </c>
      <c r="P256" s="212"/>
      <c r="Q256" s="212"/>
      <c r="R256" s="212"/>
      <c r="S256" s="212"/>
      <c r="Z256" s="212"/>
    </row>
    <row r="257" spans="2:26" x14ac:dyDescent="0.25">
      <c r="B257" s="26" t="s">
        <v>261</v>
      </c>
      <c r="C257" s="165">
        <v>-12.0221606648199</v>
      </c>
      <c r="D257" s="165">
        <v>-13.918699186991899</v>
      </c>
      <c r="E257" s="165">
        <v>-15.9262367021276</v>
      </c>
      <c r="F257" s="165">
        <v>-17.4142480211082</v>
      </c>
      <c r="G257" s="165">
        <v>-52.208581644815297</v>
      </c>
      <c r="H257" s="165">
        <v>-64.491578947368396</v>
      </c>
      <c r="I257" s="165">
        <v>-69.19</v>
      </c>
      <c r="J257" s="165">
        <v>-77.468181818181804</v>
      </c>
      <c r="K257" s="165">
        <v>-75.931578947368394</v>
      </c>
      <c r="L257" s="165">
        <v>-75.081932773109202</v>
      </c>
      <c r="M257" s="165">
        <v>-94.309090909090898</v>
      </c>
      <c r="N257" s="165">
        <v>-94.309090909090898</v>
      </c>
      <c r="O257" s="165">
        <v>-94.309090909090898</v>
      </c>
      <c r="P257" s="212"/>
      <c r="Q257" s="212"/>
      <c r="R257" s="212"/>
      <c r="S257" s="212"/>
      <c r="Z257" s="212"/>
    </row>
    <row r="258" spans="2:26" x14ac:dyDescent="0.25">
      <c r="P258" s="212"/>
      <c r="Q258" s="212"/>
      <c r="R258" s="212"/>
      <c r="S258" s="212"/>
      <c r="Z258" s="212"/>
    </row>
    <row r="259" spans="2:26" x14ac:dyDescent="0.25">
      <c r="B259" s="164" t="s">
        <v>624</v>
      </c>
      <c r="P259" s="212"/>
      <c r="Q259" s="212"/>
      <c r="R259" s="212"/>
      <c r="S259" s="212"/>
      <c r="Z259" s="212"/>
    </row>
    <row r="260" spans="2:26" x14ac:dyDescent="0.25">
      <c r="B260" s="85" t="s">
        <v>68</v>
      </c>
      <c r="C260" s="165">
        <v>-54.106280193236699</v>
      </c>
      <c r="D260" s="165">
        <v>-52.879432624113498</v>
      </c>
      <c r="E260" s="165">
        <v>-56.155555555555601</v>
      </c>
      <c r="F260" s="165">
        <v>-57.223880597014897</v>
      </c>
      <c r="G260" s="165">
        <v>-59.547497446373903</v>
      </c>
      <c r="H260" s="165">
        <v>-59.470163618864298</v>
      </c>
      <c r="I260" s="165">
        <v>-58.342963653308502</v>
      </c>
      <c r="J260" s="165">
        <v>-57.823834196891198</v>
      </c>
      <c r="K260" s="165">
        <v>-51.2847457627119</v>
      </c>
      <c r="L260" s="165">
        <v>-51.977263458401303</v>
      </c>
      <c r="M260" s="165">
        <v>-51.318255908720502</v>
      </c>
      <c r="N260" s="165">
        <v>-49.819334389857303</v>
      </c>
      <c r="O260" s="165">
        <v>-49.819334389857303</v>
      </c>
      <c r="P260" s="212"/>
      <c r="Q260" s="212"/>
      <c r="R260" s="212"/>
      <c r="S260" s="212"/>
      <c r="Z260" s="212"/>
    </row>
    <row r="261" spans="2:26" x14ac:dyDescent="0.25">
      <c r="B261" s="86" t="s">
        <v>154</v>
      </c>
      <c r="C261" s="165">
        <v>-44.924258684002098</v>
      </c>
      <c r="D261" s="165">
        <v>-17.484314668508301</v>
      </c>
      <c r="E261" s="165">
        <v>-38.001562167174399</v>
      </c>
      <c r="F261" s="165">
        <v>-22.356130403968798</v>
      </c>
      <c r="G261" s="165">
        <v>-76.682896379525602</v>
      </c>
      <c r="H261" s="165">
        <v>-83.161742613920893</v>
      </c>
      <c r="I261" s="165">
        <v>-82.726993865030707</v>
      </c>
      <c r="J261" s="165">
        <v>-82.459595959595902</v>
      </c>
      <c r="K261" s="165">
        <v>-87.322549559471398</v>
      </c>
      <c r="L261" s="165">
        <v>-80.472078295912496</v>
      </c>
      <c r="M261" s="165">
        <v>-92.602384545454498</v>
      </c>
      <c r="N261" s="165">
        <v>-163.65995024875599</v>
      </c>
      <c r="O261" s="165">
        <v>-163.65995024875599</v>
      </c>
      <c r="P261" s="212"/>
      <c r="Q261" s="212"/>
      <c r="R261" s="212"/>
      <c r="S261" s="212"/>
      <c r="Z261" s="212"/>
    </row>
    <row r="262" spans="2:26" x14ac:dyDescent="0.25">
      <c r="B262" s="87" t="s">
        <v>262</v>
      </c>
      <c r="C262" s="365">
        <v>-44.924258684002098</v>
      </c>
      <c r="D262" s="165">
        <v>-17.484314668508301</v>
      </c>
      <c r="E262" s="165">
        <v>-38.001562167174399</v>
      </c>
      <c r="F262" s="365">
        <v>-22.356130403968798</v>
      </c>
      <c r="G262" s="165">
        <v>-76.682896379525602</v>
      </c>
      <c r="H262" s="165">
        <v>-83.161742613920893</v>
      </c>
      <c r="I262" s="165">
        <v>-82.726993865030707</v>
      </c>
      <c r="J262" s="165">
        <v>-82.459595959595902</v>
      </c>
      <c r="K262" s="165">
        <v>-87.322549559471398</v>
      </c>
      <c r="L262" s="165">
        <v>-80.472078295912496</v>
      </c>
      <c r="M262" s="165">
        <v>-92.602384545454498</v>
      </c>
      <c r="N262" s="165">
        <v>-163.65995024875599</v>
      </c>
      <c r="O262" s="165">
        <v>-163.65995024875599</v>
      </c>
      <c r="P262" s="212"/>
      <c r="Q262" s="212"/>
      <c r="R262" s="212"/>
      <c r="S262" s="212"/>
      <c r="Z262" s="212"/>
    </row>
    <row r="263" spans="2:26" x14ac:dyDescent="0.25">
      <c r="B263" s="83"/>
      <c r="C263" s="84"/>
      <c r="D263" s="84"/>
      <c r="E263" s="84"/>
      <c r="F263" s="84"/>
      <c r="G263" s="84"/>
      <c r="H263" s="84"/>
      <c r="I263" s="84"/>
      <c r="J263" s="84"/>
      <c r="K263" s="84"/>
      <c r="L263" s="84"/>
      <c r="M263" s="84"/>
      <c r="N263" s="84"/>
      <c r="O263" s="84"/>
      <c r="P263" s="212"/>
      <c r="Q263" s="212"/>
      <c r="R263" s="212"/>
      <c r="S263" s="212"/>
      <c r="Z263" s="212"/>
    </row>
    <row r="264" spans="2:26" x14ac:dyDescent="0.25">
      <c r="B264" s="164" t="s">
        <v>625</v>
      </c>
      <c r="P264" s="212"/>
      <c r="Q264" s="212"/>
      <c r="R264" s="212"/>
      <c r="S264" s="212"/>
      <c r="Z264" s="212"/>
    </row>
    <row r="265" spans="2:26" x14ac:dyDescent="0.25">
      <c r="B265" s="85" t="s">
        <v>189</v>
      </c>
      <c r="C265" s="165">
        <v>-16.2337448559671</v>
      </c>
      <c r="D265" s="165">
        <v>-19.479797979798001</v>
      </c>
      <c r="E265" s="165">
        <v>-41.668087414755099</v>
      </c>
      <c r="F265" s="165">
        <v>-64.318551969203398</v>
      </c>
      <c r="G265" s="165">
        <v>-72.232977603143397</v>
      </c>
      <c r="H265" s="165">
        <v>-88.134822134387406</v>
      </c>
      <c r="I265" s="165">
        <v>-94.367492946392602</v>
      </c>
      <c r="J265" s="165">
        <v>-101.813789868668</v>
      </c>
      <c r="K265" s="165">
        <v>-107.538014502026</v>
      </c>
      <c r="L265" s="165">
        <v>-113.412521815009</v>
      </c>
      <c r="M265" s="165">
        <v>-123.89134355275</v>
      </c>
      <c r="N265" s="165">
        <v>-130.552631578947</v>
      </c>
      <c r="O265" s="165">
        <v>-134.26228530534399</v>
      </c>
      <c r="P265" s="212"/>
      <c r="Q265" s="212"/>
      <c r="R265" s="212"/>
      <c r="S265" s="212"/>
      <c r="Z265" s="212"/>
    </row>
    <row r="266" spans="2:26" x14ac:dyDescent="0.25">
      <c r="B266" s="87" t="s">
        <v>263</v>
      </c>
      <c r="C266" s="365">
        <v>-16.2337448559671</v>
      </c>
      <c r="D266" s="365">
        <v>-19.479797979798001</v>
      </c>
      <c r="E266" s="365">
        <v>-41.668087414755099</v>
      </c>
      <c r="F266" s="365">
        <v>-64.318551969203398</v>
      </c>
      <c r="G266" s="165">
        <v>-72.232977603143397</v>
      </c>
      <c r="H266" s="165">
        <v>-88.134822134387406</v>
      </c>
      <c r="I266" s="165">
        <v>-94.367492946392602</v>
      </c>
      <c r="J266" s="165">
        <v>-101.813789868668</v>
      </c>
      <c r="K266" s="165">
        <v>-107.538014502026</v>
      </c>
      <c r="L266" s="165">
        <v>-113.412521815009</v>
      </c>
      <c r="M266" s="165">
        <v>-123.89134355275</v>
      </c>
      <c r="N266" s="165">
        <v>-130.552631578947</v>
      </c>
      <c r="O266" s="165">
        <v>-134.26228530534399</v>
      </c>
      <c r="P266" s="212"/>
      <c r="Q266" s="212"/>
      <c r="R266" s="212"/>
      <c r="S266" s="212"/>
      <c r="Z266" s="212"/>
    </row>
    <row r="267" spans="2:26" x14ac:dyDescent="0.25">
      <c r="B267" s="212"/>
      <c r="C267" s="212"/>
      <c r="D267" s="212"/>
      <c r="E267" s="212"/>
      <c r="F267" s="212"/>
      <c r="G267" s="212"/>
      <c r="H267" s="212"/>
      <c r="I267" s="212"/>
      <c r="J267" s="212"/>
      <c r="K267" s="212"/>
      <c r="L267" s="212"/>
      <c r="M267" s="212"/>
      <c r="N267" s="212"/>
      <c r="O267" s="212"/>
      <c r="P267" s="212"/>
      <c r="Q267" s="212"/>
      <c r="R267" s="212"/>
      <c r="S267" s="212"/>
      <c r="Z267" s="212"/>
    </row>
  </sheetData>
  <sheetProtection formatCells="0" formatColumns="0" formatRows="0" insertColumns="0"/>
  <mergeCells count="2">
    <mergeCell ref="C5:O5"/>
    <mergeCell ref="B211:B213"/>
  </mergeCells>
  <pageMargins left="0.7" right="0.7" top="0.75" bottom="0.75" header="0.3" footer="0.3"/>
  <pageSetup scale="53" fitToHeight="4" orientation="portrait" r:id="rId1"/>
  <rowBreaks count="3" manualBreakCount="3">
    <brk id="74" max="27" man="1"/>
    <brk id="141" max="27" man="1"/>
    <brk id="222" max="27"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R185"/>
  <sheetViews>
    <sheetView showGridLines="0" zoomScale="80" zoomScaleNormal="80" zoomScaleSheetLayoutView="80" workbookViewId="0">
      <pane xSplit="3" ySplit="8" topLeftCell="D9" activePane="bottomRight" state="frozen"/>
      <selection pane="topRight"/>
      <selection pane="bottomLeft"/>
      <selection pane="bottomRight" activeCell="D9" sqref="D9"/>
    </sheetView>
  </sheetViews>
  <sheetFormatPr defaultRowHeight="15" customHeight="1" x14ac:dyDescent="0.25"/>
  <cols>
    <col min="1" max="1" width="1.5703125" customWidth="1"/>
    <col min="2" max="2" width="4.28515625" customWidth="1"/>
    <col min="3" max="3" width="13" customWidth="1"/>
    <col min="4" max="5" width="8.7109375" style="144" bestFit="1" customWidth="1"/>
    <col min="6" max="9" width="8.7109375" style="132" bestFit="1" customWidth="1"/>
    <col min="10" max="10" width="8.42578125" style="132" bestFit="1" customWidth="1"/>
    <col min="11" max="17" width="8.7109375" style="132" bestFit="1" customWidth="1"/>
    <col min="18" max="18" width="14.140625" style="144" customWidth="1"/>
    <col min="19" max="19" width="1.7109375" customWidth="1"/>
  </cols>
  <sheetData>
    <row r="1" spans="1:18" ht="15.75" customHeight="1" x14ac:dyDescent="0.25">
      <c r="A1" s="5" t="str">
        <f>TemplateName</f>
        <v>Trading, PE and Other Fair Value Assets: Market Shocks</v>
      </c>
      <c r="B1" s="5"/>
      <c r="H1" s="133"/>
      <c r="P1"/>
      <c r="Q1"/>
      <c r="R1"/>
    </row>
    <row r="2" spans="1:18" ht="15.75" customHeight="1" x14ac:dyDescent="0.25">
      <c r="A2" t="s">
        <v>264</v>
      </c>
      <c r="B2" s="20"/>
      <c r="C2" s="12"/>
      <c r="D2" s="146"/>
      <c r="E2" s="146"/>
      <c r="F2" s="134"/>
      <c r="G2" s="134"/>
      <c r="H2" s="134"/>
      <c r="I2" s="134"/>
      <c r="K2" s="134"/>
      <c r="L2" s="134"/>
      <c r="M2" s="134"/>
      <c r="N2" s="134"/>
      <c r="O2" s="134"/>
      <c r="P2"/>
      <c r="Q2"/>
      <c r="R2"/>
    </row>
    <row r="3" spans="1:18" ht="15" customHeight="1" x14ac:dyDescent="0.25">
      <c r="B3" s="13"/>
      <c r="C3" s="4"/>
      <c r="D3" s="125"/>
      <c r="E3" s="125"/>
      <c r="F3" s="135"/>
      <c r="G3" s="135"/>
      <c r="H3" s="135"/>
      <c r="I3" s="135"/>
      <c r="J3" s="135"/>
      <c r="K3" s="135"/>
      <c r="L3" s="135"/>
      <c r="M3" s="135"/>
      <c r="N3" s="135"/>
      <c r="O3" s="135"/>
      <c r="P3" s="135"/>
      <c r="Q3" s="135"/>
      <c r="R3"/>
    </row>
    <row r="4" spans="1:18" ht="15" customHeight="1" x14ac:dyDescent="0.25">
      <c r="J4" s="136"/>
      <c r="K4" s="137"/>
      <c r="L4" s="138"/>
      <c r="Q4"/>
      <c r="R4"/>
    </row>
    <row r="5" spans="1:18" ht="21" customHeight="1" x14ac:dyDescent="0.35">
      <c r="B5" s="78" t="s">
        <v>1931</v>
      </c>
      <c r="C5" s="88"/>
      <c r="D5" s="147"/>
      <c r="E5" s="147"/>
      <c r="F5" s="139"/>
      <c r="G5" s="139"/>
      <c r="H5" s="139"/>
      <c r="L5" s="140"/>
      <c r="P5" s="141"/>
      <c r="Q5"/>
      <c r="R5"/>
    </row>
    <row r="6" spans="1:18" ht="15" customHeight="1" x14ac:dyDescent="0.25">
      <c r="C6" s="4"/>
      <c r="D6" s="125"/>
      <c r="E6" s="125"/>
      <c r="F6" s="135"/>
      <c r="G6" s="135"/>
      <c r="H6" s="135"/>
      <c r="I6" s="135"/>
      <c r="J6" s="135"/>
      <c r="K6" s="135"/>
      <c r="L6" s="135"/>
      <c r="M6" s="135"/>
      <c r="N6" s="135"/>
      <c r="O6" s="135"/>
      <c r="P6" s="135"/>
      <c r="Q6" s="135"/>
      <c r="R6"/>
    </row>
    <row r="7" spans="1:18" ht="15" customHeight="1" x14ac:dyDescent="0.25">
      <c r="D7" s="384" t="s">
        <v>253</v>
      </c>
      <c r="E7" s="385"/>
      <c r="F7" s="385"/>
      <c r="G7" s="385"/>
      <c r="H7" s="385"/>
      <c r="I7" s="385"/>
      <c r="J7" s="385"/>
      <c r="K7" s="385"/>
      <c r="L7" s="385"/>
      <c r="M7" s="385"/>
      <c r="N7" s="385"/>
      <c r="O7" s="386"/>
      <c r="P7" s="385"/>
      <c r="Q7" s="385"/>
      <c r="R7"/>
    </row>
    <row r="8" spans="1:18" s="1" customFormat="1" ht="15" customHeight="1" x14ac:dyDescent="0.25">
      <c r="B8" s="23"/>
      <c r="C8" s="23"/>
      <c r="D8" s="148" t="s">
        <v>438</v>
      </c>
      <c r="E8" s="148" t="s">
        <v>193</v>
      </c>
      <c r="F8" s="142" t="s">
        <v>194</v>
      </c>
      <c r="G8" s="142" t="s">
        <v>195</v>
      </c>
      <c r="H8" s="142" t="s">
        <v>435</v>
      </c>
      <c r="I8" s="142" t="s">
        <v>439</v>
      </c>
      <c r="J8" s="142" t="s">
        <v>415</v>
      </c>
      <c r="K8" s="142" t="s">
        <v>416</v>
      </c>
      <c r="L8" s="142" t="s">
        <v>417</v>
      </c>
      <c r="M8" s="142" t="s">
        <v>418</v>
      </c>
      <c r="N8" s="142" t="s">
        <v>440</v>
      </c>
      <c r="O8" s="298" t="s">
        <v>436</v>
      </c>
      <c r="P8" s="142" t="s">
        <v>1930</v>
      </c>
      <c r="Q8" s="142" t="s">
        <v>437</v>
      </c>
    </row>
    <row r="9" spans="1:18" ht="15.75" customHeight="1" x14ac:dyDescent="0.25">
      <c r="C9" s="89" t="s">
        <v>2</v>
      </c>
      <c r="R9"/>
    </row>
    <row r="10" spans="1:18" ht="15" customHeight="1" x14ac:dyDescent="0.25">
      <c r="B10" s="381" t="s">
        <v>254</v>
      </c>
      <c r="C10" s="129" t="s">
        <v>438</v>
      </c>
      <c r="D10" s="310">
        <v>0.10487073149210301</v>
      </c>
      <c r="E10" s="310">
        <v>0.10487073149210301</v>
      </c>
      <c r="F10" s="310">
        <v>0.10487073149210301</v>
      </c>
      <c r="G10" s="310">
        <v>0.10487073149210301</v>
      </c>
      <c r="H10" s="310">
        <v>0.10487073149210301</v>
      </c>
      <c r="I10" s="310">
        <v>6.3734516237027097E-2</v>
      </c>
      <c r="J10" s="310">
        <v>4.4557247602932802E-2</v>
      </c>
      <c r="K10" s="310">
        <v>5.1178861788617899E-2</v>
      </c>
      <c r="L10" s="310">
        <v>5.3568532035685297E-2</v>
      </c>
      <c r="M10" s="310">
        <v>5.3018607296660497E-2</v>
      </c>
      <c r="N10" s="310">
        <v>4.4344793223716997E-2</v>
      </c>
      <c r="O10" s="318">
        <v>-7.6225967646309501E-4</v>
      </c>
      <c r="P10" s="310">
        <v>-3.7120751108406499E-2</v>
      </c>
      <c r="Q10" s="310">
        <v>-7.4758842443729906E-2</v>
      </c>
      <c r="R10"/>
    </row>
    <row r="11" spans="1:18" ht="15" customHeight="1" x14ac:dyDescent="0.25">
      <c r="B11" s="382"/>
      <c r="C11" s="129" t="s">
        <v>193</v>
      </c>
      <c r="D11" s="310">
        <v>6.2433603007273103E-2</v>
      </c>
      <c r="E11" s="310">
        <v>6.2433603007273103E-2</v>
      </c>
      <c r="F11" s="310">
        <v>6.2433603007273103E-2</v>
      </c>
      <c r="G11" s="310">
        <v>6.2433603007273103E-2</v>
      </c>
      <c r="H11" s="310">
        <v>6.2433603007273103E-2</v>
      </c>
      <c r="I11" s="310">
        <v>7.0012599748005E-2</v>
      </c>
      <c r="J11" s="310">
        <v>5.61178679291486E-2</v>
      </c>
      <c r="K11" s="310">
        <v>6.7965620827770398E-2</v>
      </c>
      <c r="L11" s="310">
        <v>7.5046195195699703E-2</v>
      </c>
      <c r="M11" s="310">
        <v>7.04802976492475E-2</v>
      </c>
      <c r="N11" s="310">
        <v>5.9491920850254898E-2</v>
      </c>
      <c r="O11" s="318">
        <v>1.26950542184607E-2</v>
      </c>
      <c r="P11" s="310">
        <v>-2.51629254163649E-2</v>
      </c>
      <c r="Q11" s="310">
        <v>-6.3081503535541497E-2</v>
      </c>
      <c r="R11"/>
    </row>
    <row r="12" spans="1:18" ht="15" customHeight="1" x14ac:dyDescent="0.25">
      <c r="B12" s="382"/>
      <c r="C12" s="129" t="s">
        <v>194</v>
      </c>
      <c r="D12" s="310">
        <v>2.55045726900032E-2</v>
      </c>
      <c r="E12" s="310">
        <v>2.55045726900032E-2</v>
      </c>
      <c r="F12" s="310">
        <v>2.55045726900032E-2</v>
      </c>
      <c r="G12" s="310">
        <v>2.55045726900032E-2</v>
      </c>
      <c r="H12" s="310">
        <v>2.55045726900032E-2</v>
      </c>
      <c r="I12" s="310">
        <v>3.6816241037621898E-2</v>
      </c>
      <c r="J12" s="310">
        <v>4.4597474995901103E-2</v>
      </c>
      <c r="K12" s="310">
        <v>5.3715157163433003E-2</v>
      </c>
      <c r="L12" s="310">
        <v>5.8563583319031998E-2</v>
      </c>
      <c r="M12" s="310">
        <v>4.7193877551020301E-2</v>
      </c>
      <c r="N12" s="310">
        <v>3.3027770288487503E-2</v>
      </c>
      <c r="O12" s="318">
        <v>-1.24311926605504E-2</v>
      </c>
      <c r="P12" s="310">
        <v>-4.9236713154919003E-2</v>
      </c>
      <c r="Q12" s="310">
        <v>-8.4197770237518205E-2</v>
      </c>
      <c r="R12"/>
    </row>
    <row r="13" spans="1:18" ht="15" customHeight="1" x14ac:dyDescent="0.25">
      <c r="B13" s="382"/>
      <c r="C13" s="129" t="s">
        <v>195</v>
      </c>
      <c r="D13" s="310">
        <v>2.1882678132677498E-3</v>
      </c>
      <c r="E13" s="310">
        <v>2.1882678132677498E-3</v>
      </c>
      <c r="F13" s="310">
        <v>2.1882678132677498E-3</v>
      </c>
      <c r="G13" s="310">
        <v>2.1882678132677498E-3</v>
      </c>
      <c r="H13" s="310">
        <v>2.1882678132677498E-3</v>
      </c>
      <c r="I13" s="310">
        <v>2.5936021807103301E-2</v>
      </c>
      <c r="J13" s="310">
        <v>4.2717793474604797E-2</v>
      </c>
      <c r="K13" s="310">
        <v>3.0163421418636999E-2</v>
      </c>
      <c r="L13" s="310">
        <v>3.7309464728819602E-2</v>
      </c>
      <c r="M13" s="310">
        <v>3.34971782268342E-2</v>
      </c>
      <c r="N13" s="310">
        <v>1.5805132019337999E-2</v>
      </c>
      <c r="O13" s="318">
        <v>-2.90095907321242E-2</v>
      </c>
      <c r="P13" s="310">
        <v>-6.5469801931895805E-2</v>
      </c>
      <c r="Q13" s="310">
        <v>-9.8111122274691001E-2</v>
      </c>
      <c r="R13"/>
    </row>
    <row r="14" spans="1:18" ht="15" customHeight="1" x14ac:dyDescent="0.25">
      <c r="B14" s="382"/>
      <c r="C14" s="129" t="s">
        <v>435</v>
      </c>
      <c r="D14" s="310">
        <v>-1.09014359822569E-2</v>
      </c>
      <c r="E14" s="310">
        <v>-1.09014359822569E-2</v>
      </c>
      <c r="F14" s="310">
        <v>-1.09014359822569E-2</v>
      </c>
      <c r="G14" s="310">
        <v>-1.09014359822569E-2</v>
      </c>
      <c r="H14" s="310">
        <v>-1.09014359822569E-2</v>
      </c>
      <c r="I14" s="310">
        <v>1.9583599234205499E-2</v>
      </c>
      <c r="J14" s="310">
        <v>4.376886589047E-2</v>
      </c>
      <c r="K14" s="310">
        <v>9.2815707273538103E-3</v>
      </c>
      <c r="L14" s="310">
        <v>2.1484555094513601E-2</v>
      </c>
      <c r="M14" s="310">
        <v>1.9780116519451201E-2</v>
      </c>
      <c r="N14" s="310">
        <v>-1.3910207214120601E-3</v>
      </c>
      <c r="O14" s="318">
        <v>-4.5494656338856701E-2</v>
      </c>
      <c r="P14" s="310">
        <v>-8.1485587583148597E-2</v>
      </c>
      <c r="Q14" s="310">
        <v>-0.111913169921064</v>
      </c>
      <c r="R14"/>
    </row>
    <row r="15" spans="1:18" ht="15" customHeight="1" x14ac:dyDescent="0.25">
      <c r="B15" s="382"/>
      <c r="C15" s="129" t="s">
        <v>439</v>
      </c>
      <c r="D15" s="310">
        <v>-6.18799804846316E-2</v>
      </c>
      <c r="E15" s="310">
        <v>-6.18799804846316E-2</v>
      </c>
      <c r="F15" s="310">
        <v>-6.18799804846316E-2</v>
      </c>
      <c r="G15" s="310">
        <v>-6.18799804846316E-2</v>
      </c>
      <c r="H15" s="310">
        <v>-6.18799804846316E-2</v>
      </c>
      <c r="I15" s="310">
        <v>-3.9717266913497098E-2</v>
      </c>
      <c r="J15" s="310">
        <v>-2.6809414262962301E-2</v>
      </c>
      <c r="K15" s="310">
        <v>-3.47578072126076E-2</v>
      </c>
      <c r="L15" s="310">
        <v>-1.9480519480519501E-2</v>
      </c>
      <c r="M15" s="310">
        <v>-2.6285292878213198E-2</v>
      </c>
      <c r="N15" s="310">
        <v>-5.7167418869546502E-2</v>
      </c>
      <c r="O15" s="318">
        <v>-9.83814137855097E-2</v>
      </c>
      <c r="P15" s="310">
        <v>-0.132879818594104</v>
      </c>
      <c r="Q15" s="310">
        <v>-0.155014662756598</v>
      </c>
      <c r="R15"/>
    </row>
    <row r="16" spans="1:18" ht="15" customHeight="1" x14ac:dyDescent="0.25">
      <c r="B16" s="382"/>
      <c r="C16" s="129" t="s">
        <v>415</v>
      </c>
      <c r="D16" s="310">
        <v>-3.9658299131430798E-2</v>
      </c>
      <c r="E16" s="310">
        <v>-3.9658299131430798E-2</v>
      </c>
      <c r="F16" s="310">
        <v>-3.9658299131430798E-2</v>
      </c>
      <c r="G16" s="310">
        <v>-3.9658299131430798E-2</v>
      </c>
      <c r="H16" s="310">
        <v>-3.9658299131430798E-2</v>
      </c>
      <c r="I16" s="310">
        <v>-4.7406921129138101E-2</v>
      </c>
      <c r="J16" s="310">
        <v>-4.5459081836327402E-2</v>
      </c>
      <c r="K16" s="310">
        <v>-5.6495045239121099E-2</v>
      </c>
      <c r="L16" s="310">
        <v>-5.2499721634561902E-2</v>
      </c>
      <c r="M16" s="310">
        <v>-4.0976771888028597E-2</v>
      </c>
      <c r="N16" s="310">
        <v>-8.0204156033539906E-2</v>
      </c>
      <c r="O16" s="318">
        <v>-0.120504495504495</v>
      </c>
      <c r="P16" s="310">
        <v>-0.15562999227003299</v>
      </c>
      <c r="Q16" s="310">
        <v>-0.17086066122339699</v>
      </c>
      <c r="R16"/>
    </row>
    <row r="17" spans="1:18" ht="15" customHeight="1" x14ac:dyDescent="0.25">
      <c r="B17" s="382"/>
      <c r="C17" s="129" t="s">
        <v>416</v>
      </c>
      <c r="D17" s="310">
        <v>-4.5159083133766702E-2</v>
      </c>
      <c r="E17" s="310">
        <v>-4.5159083133766702E-2</v>
      </c>
      <c r="F17" s="310">
        <v>-4.5159083133766702E-2</v>
      </c>
      <c r="G17" s="310">
        <v>-4.5159083133766702E-2</v>
      </c>
      <c r="H17" s="310">
        <v>-4.5159083133766702E-2</v>
      </c>
      <c r="I17" s="310">
        <v>-1.15078894293511E-2</v>
      </c>
      <c r="J17" s="310">
        <v>-2.9153255756375399E-2</v>
      </c>
      <c r="K17" s="310">
        <v>-4.0198019801980199E-2</v>
      </c>
      <c r="L17" s="310">
        <v>-5.6388483481491301E-2</v>
      </c>
      <c r="M17" s="310">
        <v>-4.9930651872399402E-2</v>
      </c>
      <c r="N17" s="310">
        <v>-0.10853865760407801</v>
      </c>
      <c r="O17" s="318">
        <v>-0.147231174919426</v>
      </c>
      <c r="P17" s="310">
        <v>-0.18518518518518501</v>
      </c>
      <c r="Q17" s="310">
        <v>-0.18406374501992001</v>
      </c>
      <c r="R17"/>
    </row>
    <row r="18" spans="1:18" ht="15" customHeight="1" x14ac:dyDescent="0.25">
      <c r="B18" s="382"/>
      <c r="C18" s="129" t="s">
        <v>417</v>
      </c>
      <c r="D18" s="310">
        <v>-1.77617687243821E-2</v>
      </c>
      <c r="E18" s="310">
        <v>-1.77617687243821E-2</v>
      </c>
      <c r="F18" s="310">
        <v>-1.77617687243821E-2</v>
      </c>
      <c r="G18" s="310">
        <v>-1.77617687243821E-2</v>
      </c>
      <c r="H18" s="310">
        <v>-1.77617687243821E-2</v>
      </c>
      <c r="I18" s="310">
        <v>-3.4489452568914197E-2</v>
      </c>
      <c r="J18" s="310">
        <v>-4.2547603414313899E-2</v>
      </c>
      <c r="K18" s="310">
        <v>-5.2218576116421701E-2</v>
      </c>
      <c r="L18" s="310">
        <v>-3.8954026535020003E-2</v>
      </c>
      <c r="M18" s="310">
        <v>-3.3401768793430202E-2</v>
      </c>
      <c r="N18" s="310">
        <v>-9.4458027709861503E-2</v>
      </c>
      <c r="O18" s="318">
        <v>-0.139331750339213</v>
      </c>
      <c r="P18" s="310">
        <v>-0.163823738450604</v>
      </c>
      <c r="Q18" s="310">
        <v>-0.159210033695245</v>
      </c>
      <c r="R18"/>
    </row>
    <row r="19" spans="1:18" ht="15" customHeight="1" x14ac:dyDescent="0.25">
      <c r="B19" s="382"/>
      <c r="C19" s="129" t="s">
        <v>418</v>
      </c>
      <c r="D19" s="310">
        <v>-6.7108222944263898E-2</v>
      </c>
      <c r="E19" s="310">
        <v>-6.7108222944263898E-2</v>
      </c>
      <c r="F19" s="310">
        <v>-6.7108222944263898E-2</v>
      </c>
      <c r="G19" s="310">
        <v>-6.7108222944263898E-2</v>
      </c>
      <c r="H19" s="310">
        <v>-6.7108222944263898E-2</v>
      </c>
      <c r="I19" s="310">
        <v>-2.9040404040403998E-2</v>
      </c>
      <c r="J19" s="310">
        <v>-2.1911182764179998E-2</v>
      </c>
      <c r="K19" s="310">
        <v>1.1520737327188901E-2</v>
      </c>
      <c r="L19" s="310">
        <v>5.2754982415006398E-3</v>
      </c>
      <c r="M19" s="310">
        <v>-2.6443922095366099E-2</v>
      </c>
      <c r="N19" s="310">
        <v>-8.4567901234567894E-2</v>
      </c>
      <c r="O19" s="318">
        <v>-0.14169290609372101</v>
      </c>
      <c r="P19" s="310">
        <v>-0.124033313503867</v>
      </c>
      <c r="Q19" s="310">
        <v>-0.111437565582371</v>
      </c>
      <c r="R19"/>
    </row>
    <row r="20" spans="1:18" ht="15" customHeight="1" x14ac:dyDescent="0.25">
      <c r="B20" s="382"/>
      <c r="C20" s="129" t="s">
        <v>440</v>
      </c>
      <c r="D20" s="310">
        <v>-0.16560509554140099</v>
      </c>
      <c r="E20" s="310">
        <v>-0.16560509554140099</v>
      </c>
      <c r="F20" s="310">
        <v>-0.16560509554140099</v>
      </c>
      <c r="G20" s="310">
        <v>-0.16560509554140099</v>
      </c>
      <c r="H20" s="310">
        <v>-0.16560509554140099</v>
      </c>
      <c r="I20" s="310">
        <v>-0.13077371411919</v>
      </c>
      <c r="J20" s="310">
        <v>-0.118123471882641</v>
      </c>
      <c r="K20" s="310">
        <v>-0.103419927655376</v>
      </c>
      <c r="L20" s="310">
        <v>-9.72246618654488E-2</v>
      </c>
      <c r="M20" s="310">
        <v>-0.12667371388301599</v>
      </c>
      <c r="N20" s="310">
        <v>-0.18492640208682701</v>
      </c>
      <c r="O20" s="318">
        <v>-0.12124021425628299</v>
      </c>
      <c r="P20" s="310">
        <v>-8.3054626532887393E-2</v>
      </c>
      <c r="Q20" s="310">
        <v>-5.7632769707073199E-2</v>
      </c>
      <c r="R20"/>
    </row>
    <row r="21" spans="1:18" ht="15" customHeight="1" x14ac:dyDescent="0.25">
      <c r="B21" s="382"/>
      <c r="C21" s="129" t="s">
        <v>436</v>
      </c>
      <c r="D21" s="310">
        <v>-0.17859187178019501</v>
      </c>
      <c r="E21" s="310">
        <v>-0.17859187178019501</v>
      </c>
      <c r="F21" s="310">
        <v>-0.17859187178019501</v>
      </c>
      <c r="G21" s="310">
        <v>-0.17859187178019501</v>
      </c>
      <c r="H21" s="310">
        <v>-0.17859187178019501</v>
      </c>
      <c r="I21" s="310">
        <v>-0.16608613046231799</v>
      </c>
      <c r="J21" s="310">
        <v>-0.17180580613416399</v>
      </c>
      <c r="K21" s="310">
        <v>-0.17812608243851699</v>
      </c>
      <c r="L21" s="310">
        <v>-0.19499545040946301</v>
      </c>
      <c r="M21" s="310">
        <v>-0.23401323042998901</v>
      </c>
      <c r="N21" s="310">
        <v>-9.29269328802039E-2</v>
      </c>
      <c r="O21" s="318">
        <v>-1.4394480133238199E-2</v>
      </c>
      <c r="P21" s="310">
        <v>3.4874608150470297E-2</v>
      </c>
      <c r="Q21" s="310">
        <v>6.3425537859737396E-2</v>
      </c>
      <c r="R21"/>
    </row>
    <row r="22" spans="1:18" ht="15" customHeight="1" x14ac:dyDescent="0.25">
      <c r="B22" s="383"/>
      <c r="C22" s="129" t="s">
        <v>437</v>
      </c>
      <c r="D22" s="310">
        <v>0.34433417955227302</v>
      </c>
      <c r="E22" s="310">
        <v>0.34433417955227302</v>
      </c>
      <c r="F22" s="310">
        <v>0.34433417955227302</v>
      </c>
      <c r="G22" s="310">
        <v>0.34433417955227302</v>
      </c>
      <c r="H22" s="310">
        <v>0.34433417955227302</v>
      </c>
      <c r="I22" s="310">
        <v>0.412827691524561</v>
      </c>
      <c r="J22" s="310">
        <v>0.43973333333333298</v>
      </c>
      <c r="K22" s="310">
        <v>0.49753480278422302</v>
      </c>
      <c r="L22" s="310">
        <v>0.54664408866995096</v>
      </c>
      <c r="M22" s="310">
        <v>0.56469648562300301</v>
      </c>
      <c r="N22" s="310">
        <v>0.58650156958493205</v>
      </c>
      <c r="O22" s="318">
        <v>0.59943074003795105</v>
      </c>
      <c r="P22" s="310">
        <v>0.59898373983739805</v>
      </c>
      <c r="Q22" s="310">
        <v>0.58872696099442801</v>
      </c>
      <c r="R22"/>
    </row>
    <row r="23" spans="1:18" s="2" customFormat="1" ht="15" customHeight="1" x14ac:dyDescent="0.25">
      <c r="A23"/>
      <c r="B23"/>
      <c r="C23" s="4"/>
      <c r="D23" s="125"/>
      <c r="E23" s="125"/>
      <c r="F23" s="135"/>
      <c r="G23" s="135"/>
      <c r="H23" s="135"/>
      <c r="I23" s="135"/>
      <c r="J23" s="135"/>
      <c r="K23" s="135"/>
      <c r="L23" s="135"/>
      <c r="M23" s="135"/>
      <c r="N23" s="135"/>
      <c r="O23" s="135"/>
      <c r="P23" s="135"/>
      <c r="Q23" s="135"/>
    </row>
    <row r="24" spans="1:18" ht="15" customHeight="1" x14ac:dyDescent="0.25">
      <c r="C24" s="89" t="s">
        <v>8</v>
      </c>
      <c r="R24"/>
    </row>
    <row r="25" spans="1:18" ht="15.75" customHeight="1" x14ac:dyDescent="0.25">
      <c r="B25" s="381" t="s">
        <v>254</v>
      </c>
      <c r="C25" s="129" t="s">
        <v>438</v>
      </c>
      <c r="D25" s="310">
        <v>0.152573529411765</v>
      </c>
      <c r="E25" s="310">
        <v>0.152573529411765</v>
      </c>
      <c r="F25" s="310">
        <v>0.152573529411765</v>
      </c>
      <c r="G25" s="310">
        <v>0.152573529411765</v>
      </c>
      <c r="H25" s="310">
        <v>0.152573529411765</v>
      </c>
      <c r="I25" s="310">
        <v>0.19860279441117801</v>
      </c>
      <c r="J25" s="310">
        <v>0.19671457905544201</v>
      </c>
      <c r="K25" s="310">
        <v>0.313694267515924</v>
      </c>
      <c r="L25" s="310">
        <v>0.418483904465213</v>
      </c>
      <c r="M25" s="310">
        <v>0.51215277777777801</v>
      </c>
      <c r="N25" s="310">
        <v>0.69076655052264802</v>
      </c>
      <c r="O25" s="318">
        <v>0.78354725787631296</v>
      </c>
      <c r="P25" s="310">
        <v>0.87321937321937304</v>
      </c>
      <c r="Q25" s="310">
        <v>1.0174549549549501</v>
      </c>
      <c r="R25"/>
    </row>
    <row r="26" spans="1:18" ht="15" customHeight="1" x14ac:dyDescent="0.25">
      <c r="B26" s="382"/>
      <c r="C26" s="129" t="s">
        <v>193</v>
      </c>
      <c r="D26" s="310">
        <v>0.100184672206833</v>
      </c>
      <c r="E26" s="310">
        <v>0.100184672206833</v>
      </c>
      <c r="F26" s="310">
        <v>0.100184672206833</v>
      </c>
      <c r="G26" s="310">
        <v>0.100184672206833</v>
      </c>
      <c r="H26" s="310">
        <v>0.100184672206833</v>
      </c>
      <c r="I26" s="310">
        <v>0.12807881773398999</v>
      </c>
      <c r="J26" s="310">
        <v>0.17134225291325</v>
      </c>
      <c r="K26" s="310">
        <v>0.29588293650793701</v>
      </c>
      <c r="L26" s="310">
        <v>0.40387858347386202</v>
      </c>
      <c r="M26" s="310">
        <v>0.50652985074626899</v>
      </c>
      <c r="N26" s="310">
        <v>0.65599751398384099</v>
      </c>
      <c r="O26" s="318">
        <v>0.75465838509316796</v>
      </c>
      <c r="P26" s="310">
        <v>0.87230769230769201</v>
      </c>
      <c r="Q26" s="310">
        <v>0.99939024390243902</v>
      </c>
      <c r="R26"/>
    </row>
    <row r="27" spans="1:18" ht="15" customHeight="1" x14ac:dyDescent="0.25">
      <c r="B27" s="382"/>
      <c r="C27" s="129" t="s">
        <v>194</v>
      </c>
      <c r="D27" s="310">
        <v>4.6549328392774397E-2</v>
      </c>
      <c r="E27" s="310">
        <v>4.6549328392774397E-2</v>
      </c>
      <c r="F27" s="310">
        <v>4.6549328392774397E-2</v>
      </c>
      <c r="G27" s="310">
        <v>4.6549328392774397E-2</v>
      </c>
      <c r="H27" s="310">
        <v>4.6549328392774397E-2</v>
      </c>
      <c r="I27" s="310">
        <v>3.6395147313691402E-2</v>
      </c>
      <c r="J27" s="310">
        <v>6.8973418881759896E-2</v>
      </c>
      <c r="K27" s="310">
        <v>0.162966700302725</v>
      </c>
      <c r="L27" s="310">
        <v>0.285100286532951</v>
      </c>
      <c r="M27" s="310">
        <v>0.4228515625</v>
      </c>
      <c r="N27" s="310">
        <v>0.49591194968553498</v>
      </c>
      <c r="O27" s="318">
        <v>0.59142496847414905</v>
      </c>
      <c r="P27" s="310">
        <v>0.70733249051833103</v>
      </c>
      <c r="Q27" s="310">
        <v>0.76795752654590899</v>
      </c>
      <c r="R27"/>
    </row>
    <row r="28" spans="1:18" ht="15" customHeight="1" x14ac:dyDescent="0.25">
      <c r="B28" s="382"/>
      <c r="C28" s="129" t="s">
        <v>195</v>
      </c>
      <c r="D28" s="310">
        <v>1.5398550724637699E-2</v>
      </c>
      <c r="E28" s="310">
        <v>1.5398550724637699E-2</v>
      </c>
      <c r="F28" s="310">
        <v>1.5398550724637699E-2</v>
      </c>
      <c r="G28" s="310">
        <v>1.5398550724637699E-2</v>
      </c>
      <c r="H28" s="310">
        <v>1.5398550724637699E-2</v>
      </c>
      <c r="I28" s="310">
        <v>1.55555555555564E-3</v>
      </c>
      <c r="J28" s="310">
        <v>4.1565973900434899E-2</v>
      </c>
      <c r="K28" s="310">
        <v>0.13655913978494599</v>
      </c>
      <c r="L28" s="310">
        <v>0.23688915375447001</v>
      </c>
      <c r="M28" s="310">
        <v>0.319014529374605</v>
      </c>
      <c r="N28" s="310">
        <v>0.42019230769230798</v>
      </c>
      <c r="O28" s="318">
        <v>0.47746297488731498</v>
      </c>
      <c r="P28" s="310">
        <v>0.56630012936610596</v>
      </c>
      <c r="Q28" s="310">
        <v>0.620978120978121</v>
      </c>
      <c r="R28"/>
    </row>
    <row r="29" spans="1:18" ht="15" customHeight="1" x14ac:dyDescent="0.25">
      <c r="B29" s="382"/>
      <c r="C29" s="129" t="s">
        <v>435</v>
      </c>
      <c r="D29" s="310">
        <v>-7.3170731707317103E-3</v>
      </c>
      <c r="E29" s="310">
        <v>-7.3170731707317103E-3</v>
      </c>
      <c r="F29" s="310">
        <v>-7.3170731707317103E-3</v>
      </c>
      <c r="G29" s="310">
        <v>-7.3170731707317103E-3</v>
      </c>
      <c r="H29" s="310">
        <v>-7.3170731707317103E-3</v>
      </c>
      <c r="I29" s="310">
        <v>8.5926614026938797E-3</v>
      </c>
      <c r="J29" s="310">
        <v>5.1441351888668101E-2</v>
      </c>
      <c r="K29" s="310">
        <v>0.15523059617547799</v>
      </c>
      <c r="L29" s="310">
        <v>0.23013447432762801</v>
      </c>
      <c r="M29" s="310">
        <v>0.29449423815621001</v>
      </c>
      <c r="N29" s="310">
        <v>0.38622950819672103</v>
      </c>
      <c r="O29" s="318">
        <v>0.449438202247191</v>
      </c>
      <c r="P29" s="310">
        <v>0.51264138389886904</v>
      </c>
      <c r="Q29" s="310">
        <v>0.584666666666667</v>
      </c>
      <c r="R29"/>
    </row>
    <row r="30" spans="1:18" ht="15" customHeight="1" x14ac:dyDescent="0.25">
      <c r="B30" s="382"/>
      <c r="C30" s="129" t="s">
        <v>439</v>
      </c>
      <c r="D30" s="310">
        <v>-6.5070275897969902E-3</v>
      </c>
      <c r="E30" s="310">
        <v>-6.5070275897969902E-3</v>
      </c>
      <c r="F30" s="310">
        <v>-6.5070275897969902E-3</v>
      </c>
      <c r="G30" s="310">
        <v>-6.5070275897969902E-3</v>
      </c>
      <c r="H30" s="310">
        <v>-6.5070275897969902E-3</v>
      </c>
      <c r="I30" s="310">
        <v>2.8627015008337899E-2</v>
      </c>
      <c r="J30" s="310">
        <v>4.8607163160886903E-2</v>
      </c>
      <c r="K30" s="310">
        <v>0.12039312039312</v>
      </c>
      <c r="L30" s="310">
        <v>0.18181818181818199</v>
      </c>
      <c r="M30" s="310">
        <v>0.239247311827957</v>
      </c>
      <c r="N30" s="310">
        <v>0.31323225361819401</v>
      </c>
      <c r="O30" s="318">
        <v>0.34503127171647002</v>
      </c>
      <c r="P30" s="310">
        <v>0.40125173852572998</v>
      </c>
      <c r="Q30" s="310">
        <v>0.44050104384133598</v>
      </c>
      <c r="R30"/>
    </row>
    <row r="31" spans="1:18" ht="15" customHeight="1" x14ac:dyDescent="0.25">
      <c r="B31" s="382"/>
      <c r="C31" s="129" t="s">
        <v>415</v>
      </c>
      <c r="D31" s="310">
        <v>-1.1549295774647901E-2</v>
      </c>
      <c r="E31" s="310">
        <v>-1.1549295774647901E-2</v>
      </c>
      <c r="F31" s="310">
        <v>-1.1549295774647901E-2</v>
      </c>
      <c r="G31" s="310">
        <v>-1.1549295774647901E-2</v>
      </c>
      <c r="H31" s="310">
        <v>-1.1549295774647901E-2</v>
      </c>
      <c r="I31" s="310">
        <v>1.8757327080890999E-2</v>
      </c>
      <c r="J31" s="310">
        <v>4.8758328285887297E-2</v>
      </c>
      <c r="K31" s="310">
        <v>0.109090909090909</v>
      </c>
      <c r="L31" s="310">
        <v>0.16643835616438399</v>
      </c>
      <c r="M31" s="310">
        <v>0.22186836518046699</v>
      </c>
      <c r="N31" s="310">
        <v>0.27256317689530701</v>
      </c>
      <c r="O31" s="318">
        <v>0.31395348837209303</v>
      </c>
      <c r="P31" s="310">
        <v>0.36300366300366299</v>
      </c>
      <c r="Q31" s="310">
        <v>0.39837997054491903</v>
      </c>
      <c r="R31"/>
    </row>
    <row r="32" spans="1:18" ht="15" customHeight="1" x14ac:dyDescent="0.25">
      <c r="B32" s="382"/>
      <c r="C32" s="129" t="s">
        <v>416</v>
      </c>
      <c r="D32" s="310">
        <v>-2.8535193405199201E-3</v>
      </c>
      <c r="E32" s="310">
        <v>-2.8535193405199201E-3</v>
      </c>
      <c r="F32" s="310">
        <v>-2.8535193405199201E-3</v>
      </c>
      <c r="G32" s="310">
        <v>-2.8535193405199201E-3</v>
      </c>
      <c r="H32" s="310">
        <v>-2.8535193405199201E-3</v>
      </c>
      <c r="I32" s="310">
        <v>1.9430051813471499E-2</v>
      </c>
      <c r="J32" s="310">
        <v>4.8128342245989303E-2</v>
      </c>
      <c r="K32" s="310">
        <v>0.102826855123675</v>
      </c>
      <c r="L32" s="310">
        <v>0.13856304985337201</v>
      </c>
      <c r="M32" s="310">
        <v>0.17744360902255599</v>
      </c>
      <c r="N32" s="310">
        <v>0.226851851851852</v>
      </c>
      <c r="O32" s="318">
        <v>0.25486381322957202</v>
      </c>
      <c r="P32" s="310">
        <v>0.30295950155763202</v>
      </c>
      <c r="Q32" s="310">
        <v>0.33659108678655197</v>
      </c>
      <c r="R32"/>
    </row>
    <row r="33" spans="1:18" ht="15" customHeight="1" x14ac:dyDescent="0.25">
      <c r="B33" s="382"/>
      <c r="C33" s="129" t="s">
        <v>417</v>
      </c>
      <c r="D33" s="310">
        <v>2.8089887640449399E-2</v>
      </c>
      <c r="E33" s="310">
        <v>2.8089887640449399E-2</v>
      </c>
      <c r="F33" s="310">
        <v>2.8089887640449399E-2</v>
      </c>
      <c r="G33" s="310">
        <v>2.8089887640449399E-2</v>
      </c>
      <c r="H33" s="310">
        <v>2.8089887640449399E-2</v>
      </c>
      <c r="I33" s="310">
        <v>6.0904449307075198E-2</v>
      </c>
      <c r="J33" s="310">
        <v>7.2267057960381506E-2</v>
      </c>
      <c r="K33" s="310">
        <v>9.80538922155689E-2</v>
      </c>
      <c r="L33" s="310">
        <v>0.12345679012345701</v>
      </c>
      <c r="M33" s="310">
        <v>0.15639810426540299</v>
      </c>
      <c r="N33" s="310">
        <v>0.194288012872084</v>
      </c>
      <c r="O33" s="318">
        <v>0.22730956239870301</v>
      </c>
      <c r="P33" s="310">
        <v>0.26782820097244697</v>
      </c>
      <c r="Q33" s="310">
        <v>0.29723127035830599</v>
      </c>
      <c r="R33"/>
    </row>
    <row r="34" spans="1:18" ht="15" customHeight="1" x14ac:dyDescent="0.25">
      <c r="B34" s="382"/>
      <c r="C34" s="129" t="s">
        <v>418</v>
      </c>
      <c r="D34" s="310">
        <v>6.4615384615384602E-2</v>
      </c>
      <c r="E34" s="310">
        <v>6.4615384615384602E-2</v>
      </c>
      <c r="F34" s="310">
        <v>6.4615384615384602E-2</v>
      </c>
      <c r="G34" s="310">
        <v>6.4615384615384602E-2</v>
      </c>
      <c r="H34" s="310">
        <v>6.4615384615384602E-2</v>
      </c>
      <c r="I34" s="310">
        <v>8.3987441130298296E-2</v>
      </c>
      <c r="J34" s="310">
        <v>9.0266875981161704E-2</v>
      </c>
      <c r="K34" s="310">
        <v>0.10796812749004001</v>
      </c>
      <c r="L34" s="310">
        <v>0.116951915240424</v>
      </c>
      <c r="M34" s="310">
        <v>0.12334437086092701</v>
      </c>
      <c r="N34" s="310">
        <v>0.154621848739496</v>
      </c>
      <c r="O34" s="318">
        <v>0.192111959287532</v>
      </c>
      <c r="P34" s="310">
        <v>0.230442176870748</v>
      </c>
      <c r="Q34" s="310">
        <v>0.25680272108843499</v>
      </c>
      <c r="R34"/>
    </row>
    <row r="35" spans="1:18" ht="15" customHeight="1" x14ac:dyDescent="0.25">
      <c r="B35" s="382"/>
      <c r="C35" s="129" t="s">
        <v>440</v>
      </c>
      <c r="D35" s="310">
        <v>0.111158432708688</v>
      </c>
      <c r="E35" s="310">
        <v>0.111158432708688</v>
      </c>
      <c r="F35" s="310">
        <v>0.111158432708688</v>
      </c>
      <c r="G35" s="310">
        <v>0.111158432708688</v>
      </c>
      <c r="H35" s="310">
        <v>0.111158432708688</v>
      </c>
      <c r="I35" s="310">
        <v>9.9827882960413103E-2</v>
      </c>
      <c r="J35" s="310">
        <v>9.3023255813953404E-2</v>
      </c>
      <c r="K35" s="310">
        <v>0.10507880910683</v>
      </c>
      <c r="L35" s="310">
        <v>0.118255395683453</v>
      </c>
      <c r="M35" s="310">
        <v>0.13497217068645601</v>
      </c>
      <c r="N35" s="310">
        <v>0.191530317613089</v>
      </c>
      <c r="O35" s="318">
        <v>0.22011661807580199</v>
      </c>
      <c r="P35" s="310">
        <v>0.25435203094777598</v>
      </c>
      <c r="Q35" s="310">
        <v>0.28103946102021199</v>
      </c>
      <c r="R35"/>
    </row>
    <row r="36" spans="1:18" ht="15" customHeight="1" x14ac:dyDescent="0.25">
      <c r="B36" s="382"/>
      <c r="C36" s="129" t="s">
        <v>436</v>
      </c>
      <c r="D36" s="310">
        <v>0.113551401869159</v>
      </c>
      <c r="E36" s="310">
        <v>0.113551401869159</v>
      </c>
      <c r="F36" s="310">
        <v>0.113551401869159</v>
      </c>
      <c r="G36" s="310">
        <v>0.113551401869159</v>
      </c>
      <c r="H36" s="310">
        <v>0.113551401869159</v>
      </c>
      <c r="I36" s="310">
        <v>9.70009372071228E-2</v>
      </c>
      <c r="J36" s="310">
        <v>0.11074144486692</v>
      </c>
      <c r="K36" s="310">
        <v>0.122678396871945</v>
      </c>
      <c r="L36" s="310">
        <v>0.134158415841584</v>
      </c>
      <c r="M36" s="310">
        <v>0.148882113821138</v>
      </c>
      <c r="N36" s="310">
        <v>0.187822497420021</v>
      </c>
      <c r="O36" s="318">
        <v>0.21555323590814199</v>
      </c>
      <c r="P36" s="310">
        <v>0.25678496868475997</v>
      </c>
      <c r="Q36" s="310">
        <v>0.285490605427975</v>
      </c>
      <c r="R36"/>
    </row>
    <row r="37" spans="1:18" ht="15" customHeight="1" x14ac:dyDescent="0.25">
      <c r="B37" s="383"/>
      <c r="C37" s="129" t="s">
        <v>437</v>
      </c>
      <c r="D37" s="310">
        <v>0.256396588486141</v>
      </c>
      <c r="E37" s="310">
        <v>0.256396588486141</v>
      </c>
      <c r="F37" s="310">
        <v>0.256396588486141</v>
      </c>
      <c r="G37" s="310">
        <v>0.256396588486141</v>
      </c>
      <c r="H37" s="310">
        <v>0.256396588486141</v>
      </c>
      <c r="I37" s="310">
        <v>0.180064308681672</v>
      </c>
      <c r="J37" s="310">
        <v>0.198689956331878</v>
      </c>
      <c r="K37" s="310">
        <v>0.13783482142857101</v>
      </c>
      <c r="L37" s="310">
        <v>0.151428571428571</v>
      </c>
      <c r="M37" s="310">
        <v>0.167053364269142</v>
      </c>
      <c r="N37" s="310">
        <v>0.157243816254417</v>
      </c>
      <c r="O37" s="318">
        <v>0.211492890995261</v>
      </c>
      <c r="P37" s="310">
        <v>0.24294117647058799</v>
      </c>
      <c r="Q37" s="310">
        <v>0.26463700234192</v>
      </c>
      <c r="R37"/>
    </row>
    <row r="38" spans="1:18" ht="15" customHeight="1" x14ac:dyDescent="0.25">
      <c r="C38" s="4"/>
      <c r="D38" s="125"/>
      <c r="E38" s="125"/>
      <c r="F38" s="135"/>
      <c r="G38" s="135"/>
      <c r="H38" s="135"/>
      <c r="I38" s="135"/>
      <c r="J38" s="135"/>
      <c r="K38" s="135"/>
      <c r="L38" s="135"/>
      <c r="M38" s="135"/>
      <c r="N38" s="135"/>
      <c r="O38" s="135"/>
      <c r="P38" s="135"/>
      <c r="Q38" s="135"/>
      <c r="R38"/>
    </row>
    <row r="39" spans="1:18" s="2" customFormat="1" ht="15" customHeight="1" x14ac:dyDescent="0.25">
      <c r="A39"/>
      <c r="B39"/>
      <c r="C39" s="89" t="s">
        <v>143</v>
      </c>
      <c r="D39" s="144"/>
      <c r="E39" s="144"/>
      <c r="F39" s="132"/>
      <c r="G39" s="132"/>
      <c r="H39" s="132"/>
      <c r="I39" s="132"/>
      <c r="J39" s="132"/>
      <c r="K39" s="132"/>
      <c r="L39" s="132"/>
      <c r="M39" s="132"/>
      <c r="N39" s="132"/>
      <c r="O39" s="132"/>
      <c r="P39" s="132"/>
      <c r="Q39" s="132"/>
    </row>
    <row r="40" spans="1:18" ht="15" customHeight="1" x14ac:dyDescent="0.25">
      <c r="B40" s="381" t="s">
        <v>254</v>
      </c>
      <c r="C40" s="129" t="s">
        <v>438</v>
      </c>
      <c r="D40" s="310">
        <v>5.7608695652173997E-2</v>
      </c>
      <c r="E40" s="310">
        <v>5.7608695652173997E-2</v>
      </c>
      <c r="F40" s="310">
        <v>5.7608695652173997E-2</v>
      </c>
      <c r="G40" s="310">
        <v>5.7608695652173997E-2</v>
      </c>
      <c r="H40" s="310">
        <v>5.7608695652173997E-2</v>
      </c>
      <c r="I40" s="310">
        <v>5.7594936708860699E-2</v>
      </c>
      <c r="J40" s="310">
        <v>0.103182931094788</v>
      </c>
      <c r="K40" s="310">
        <v>0.131303335919317</v>
      </c>
      <c r="L40" s="310">
        <v>0.17566371681415899</v>
      </c>
      <c r="M40" s="310">
        <v>0.222166749875187</v>
      </c>
      <c r="N40" s="310">
        <v>0.32722799343903802</v>
      </c>
      <c r="O40" s="318">
        <v>0.40115942028985502</v>
      </c>
      <c r="P40" s="310">
        <v>0.445012019230769</v>
      </c>
      <c r="Q40" s="310">
        <v>0.48495297805642601</v>
      </c>
      <c r="R40"/>
    </row>
    <row r="41" spans="1:18" ht="15.75" customHeight="1" x14ac:dyDescent="0.25">
      <c r="B41" s="382"/>
      <c r="C41" s="129" t="s">
        <v>193</v>
      </c>
      <c r="D41" s="310">
        <v>5.4629629629629597E-2</v>
      </c>
      <c r="E41" s="310">
        <v>5.4629629629629597E-2</v>
      </c>
      <c r="F41" s="310">
        <v>5.4629629629629597E-2</v>
      </c>
      <c r="G41" s="310">
        <v>5.4629629629629597E-2</v>
      </c>
      <c r="H41" s="310">
        <v>5.4629629629629597E-2</v>
      </c>
      <c r="I41" s="310">
        <v>7.7403846153846198E-2</v>
      </c>
      <c r="J41" s="310">
        <v>0.124776226279986</v>
      </c>
      <c r="K41" s="310">
        <v>0.17337526205450701</v>
      </c>
      <c r="L41" s="310">
        <v>0.211037423022264</v>
      </c>
      <c r="M41" s="310">
        <v>0.250527983104541</v>
      </c>
      <c r="N41" s="310">
        <v>0.321761960326721</v>
      </c>
      <c r="O41" s="318">
        <v>0.37330456226880399</v>
      </c>
      <c r="P41" s="310">
        <v>0.40282232200128298</v>
      </c>
      <c r="Q41" s="310">
        <v>0.426910299003322</v>
      </c>
      <c r="R41"/>
    </row>
    <row r="42" spans="1:18" ht="15" customHeight="1" x14ac:dyDescent="0.25">
      <c r="B42" s="382"/>
      <c r="C42" s="129" t="s">
        <v>194</v>
      </c>
      <c r="D42" s="310">
        <v>3.59375000000006E-3</v>
      </c>
      <c r="E42" s="310">
        <v>3.59375000000006E-3</v>
      </c>
      <c r="F42" s="310">
        <v>3.59375000000006E-3</v>
      </c>
      <c r="G42" s="310">
        <v>3.59375000000006E-3</v>
      </c>
      <c r="H42" s="310">
        <v>3.59375000000006E-3</v>
      </c>
      <c r="I42" s="310">
        <v>3.3389261744966398E-2</v>
      </c>
      <c r="J42" s="310">
        <v>5.7032115171650098E-2</v>
      </c>
      <c r="K42" s="310">
        <v>9.6356453028972805E-2</v>
      </c>
      <c r="L42" s="310">
        <v>0.14934077079107499</v>
      </c>
      <c r="M42" s="310">
        <v>0.189428571428572</v>
      </c>
      <c r="N42" s="310">
        <v>0.29557124518613598</v>
      </c>
      <c r="O42" s="318">
        <v>0.34366576819407002</v>
      </c>
      <c r="P42" s="310">
        <v>0.36264891380518599</v>
      </c>
      <c r="Q42" s="310">
        <v>0.37889775199419901</v>
      </c>
      <c r="R42"/>
    </row>
    <row r="43" spans="1:18" ht="15" customHeight="1" x14ac:dyDescent="0.25">
      <c r="B43" s="382"/>
      <c r="C43" s="129" t="s">
        <v>195</v>
      </c>
      <c r="D43" s="310">
        <v>-1.14267058439438E-3</v>
      </c>
      <c r="E43" s="310">
        <v>-1.14267058439438E-3</v>
      </c>
      <c r="F43" s="310">
        <v>-1.14267058439438E-3</v>
      </c>
      <c r="G43" s="310">
        <v>-1.14267058439438E-3</v>
      </c>
      <c r="H43" s="310">
        <v>-1.14267058439438E-3</v>
      </c>
      <c r="I43" s="310">
        <v>2.60084925690021E-2</v>
      </c>
      <c r="J43" s="310">
        <v>5.6581059390048101E-2</v>
      </c>
      <c r="K43" s="310">
        <v>7.9748670855485801E-2</v>
      </c>
      <c r="L43" s="310">
        <v>0.117533185840708</v>
      </c>
      <c r="M43" s="310">
        <v>0.15535168195718699</v>
      </c>
      <c r="N43" s="310">
        <v>0.237305348679756</v>
      </c>
      <c r="O43" s="318">
        <v>0.268661971830986</v>
      </c>
      <c r="P43" s="310">
        <v>0.28854625550660801</v>
      </c>
      <c r="Q43" s="310">
        <v>0.30272108843537399</v>
      </c>
      <c r="R43"/>
    </row>
    <row r="44" spans="1:18" ht="15" customHeight="1" x14ac:dyDescent="0.25">
      <c r="B44" s="382"/>
      <c r="C44" s="129" t="s">
        <v>435</v>
      </c>
      <c r="D44" s="310">
        <v>-2.8422084286180999E-2</v>
      </c>
      <c r="E44" s="310">
        <v>-2.8422084286180999E-2</v>
      </c>
      <c r="F44" s="310">
        <v>-2.8422084286180999E-2</v>
      </c>
      <c r="G44" s="310">
        <v>-2.8422084286180999E-2</v>
      </c>
      <c r="H44" s="310">
        <v>-2.8422084286180999E-2</v>
      </c>
      <c r="I44" s="310">
        <v>-1.6599040944301801E-3</v>
      </c>
      <c r="J44" s="310">
        <v>3.9340101522842598E-2</v>
      </c>
      <c r="K44" s="310">
        <v>8.3628094997473507E-2</v>
      </c>
      <c r="L44" s="310">
        <v>0.11716937354988401</v>
      </c>
      <c r="M44" s="310">
        <v>0.150544522741832</v>
      </c>
      <c r="N44" s="310">
        <v>0.19838483146067401</v>
      </c>
      <c r="O44" s="318">
        <v>0.23389458272328001</v>
      </c>
      <c r="P44" s="310">
        <v>0.25476009139375499</v>
      </c>
      <c r="Q44" s="310">
        <v>0.27001569858712698</v>
      </c>
      <c r="R44"/>
    </row>
    <row r="45" spans="1:18" ht="15" customHeight="1" x14ac:dyDescent="0.25">
      <c r="B45" s="382"/>
      <c r="C45" s="129" t="s">
        <v>439</v>
      </c>
      <c r="D45" s="310">
        <v>-4.2895962732919297E-2</v>
      </c>
      <c r="E45" s="310">
        <v>-4.2895962732919297E-2</v>
      </c>
      <c r="F45" s="310">
        <v>-4.2895962732919297E-2</v>
      </c>
      <c r="G45" s="310">
        <v>-4.2895962732919297E-2</v>
      </c>
      <c r="H45" s="310">
        <v>-4.2895962732919297E-2</v>
      </c>
      <c r="I45" s="310">
        <v>-4.1294642857142801E-2</v>
      </c>
      <c r="J45" s="310">
        <v>4.62012320328542E-3</v>
      </c>
      <c r="K45" s="310">
        <v>4.7875523638539801E-2</v>
      </c>
      <c r="L45" s="310">
        <v>7.0673712021135995E-2</v>
      </c>
      <c r="M45" s="310">
        <v>6.9027181688125799E-2</v>
      </c>
      <c r="N45" s="310">
        <v>0.108076923076923</v>
      </c>
      <c r="O45" s="318">
        <v>0.122195512820513</v>
      </c>
      <c r="P45" s="310">
        <v>0.12788778877887799</v>
      </c>
      <c r="Q45" s="310">
        <v>0.123194562446899</v>
      </c>
      <c r="R45"/>
    </row>
    <row r="46" spans="1:18" ht="15" customHeight="1" x14ac:dyDescent="0.25">
      <c r="B46" s="382"/>
      <c r="C46" s="129" t="s">
        <v>415</v>
      </c>
      <c r="D46" s="310">
        <v>-2.6829268292682999E-2</v>
      </c>
      <c r="E46" s="310">
        <v>-2.6829268292682999E-2</v>
      </c>
      <c r="F46" s="310">
        <v>-2.6829268292682999E-2</v>
      </c>
      <c r="G46" s="310">
        <v>-2.6829268292682999E-2</v>
      </c>
      <c r="H46" s="310">
        <v>-2.6829268292682999E-2</v>
      </c>
      <c r="I46" s="310">
        <v>-1.88729399255715E-2</v>
      </c>
      <c r="J46" s="310">
        <v>5.6379821958456597E-3</v>
      </c>
      <c r="K46" s="310">
        <v>2.8628495339547401E-2</v>
      </c>
      <c r="L46" s="310">
        <v>5.0325850832729897E-2</v>
      </c>
      <c r="M46" s="310">
        <v>7.6086956521739094E-2</v>
      </c>
      <c r="N46" s="310">
        <v>9.7478991596638601E-2</v>
      </c>
      <c r="O46" s="318">
        <v>0.103706972639012</v>
      </c>
      <c r="P46" s="310">
        <v>9.4373865698729506E-2</v>
      </c>
      <c r="Q46" s="310">
        <v>0.111214953271028</v>
      </c>
      <c r="R46"/>
    </row>
    <row r="47" spans="1:18" ht="15" customHeight="1" x14ac:dyDescent="0.25">
      <c r="B47" s="382"/>
      <c r="C47" s="129" t="s">
        <v>416</v>
      </c>
      <c r="D47" s="310">
        <v>-5.0369375419744801E-3</v>
      </c>
      <c r="E47" s="310">
        <v>-5.0369375419744801E-3</v>
      </c>
      <c r="F47" s="310">
        <v>-5.0369375419744801E-3</v>
      </c>
      <c r="G47" s="310">
        <v>-5.0369375419744801E-3</v>
      </c>
      <c r="H47" s="310">
        <v>-5.0369375419744801E-3</v>
      </c>
      <c r="I47" s="310">
        <v>-7.38916256157635E-3</v>
      </c>
      <c r="J47" s="310">
        <v>1.1169024571853199E-3</v>
      </c>
      <c r="K47" s="310">
        <v>1.18296529968455E-2</v>
      </c>
      <c r="L47" s="310">
        <v>2.89256198347108E-2</v>
      </c>
      <c r="M47" s="310">
        <v>5.1784160139251502E-2</v>
      </c>
      <c r="N47" s="310">
        <v>6.8331762488218706E-2</v>
      </c>
      <c r="O47" s="318">
        <v>6.7354965585054105E-2</v>
      </c>
      <c r="P47" s="310">
        <v>5.9898477157360401E-2</v>
      </c>
      <c r="Q47" s="310">
        <v>6.2370062370062401E-2</v>
      </c>
      <c r="R47"/>
    </row>
    <row r="48" spans="1:18" ht="15" customHeight="1" x14ac:dyDescent="0.25">
      <c r="B48" s="382"/>
      <c r="C48" s="129" t="s">
        <v>417</v>
      </c>
      <c r="D48" s="310">
        <v>-4.3547110055423598E-3</v>
      </c>
      <c r="E48" s="310">
        <v>-4.3547110055423598E-3</v>
      </c>
      <c r="F48" s="310">
        <v>-4.3547110055423598E-3</v>
      </c>
      <c r="G48" s="310">
        <v>-4.3547110055423598E-3</v>
      </c>
      <c r="H48" s="310">
        <v>-4.3547110055423598E-3</v>
      </c>
      <c r="I48" s="310">
        <v>-5.72831423895254E-3</v>
      </c>
      <c r="J48" s="310">
        <v>-4.6025104602510098E-3</v>
      </c>
      <c r="K48" s="310">
        <v>4.7454702329594598E-3</v>
      </c>
      <c r="L48" s="310">
        <v>1.28205128205129E-2</v>
      </c>
      <c r="M48" s="310">
        <v>3.3210332103321E-2</v>
      </c>
      <c r="N48" s="310">
        <v>4.2406311637080897E-2</v>
      </c>
      <c r="O48" s="318">
        <v>3.70177267987487E-2</v>
      </c>
      <c r="P48" s="310">
        <v>3.53645266594124E-2</v>
      </c>
      <c r="Q48" s="310">
        <v>4.0691192865105898E-2</v>
      </c>
      <c r="R48"/>
    </row>
    <row r="49" spans="1:18" ht="15" customHeight="1" x14ac:dyDescent="0.25">
      <c r="B49" s="382"/>
      <c r="C49" s="129" t="s">
        <v>418</v>
      </c>
      <c r="D49" s="310">
        <v>-3.59066427289051E-3</v>
      </c>
      <c r="E49" s="310">
        <v>-3.59066427289051E-3</v>
      </c>
      <c r="F49" s="310">
        <v>-3.59066427289051E-3</v>
      </c>
      <c r="G49" s="310">
        <v>-3.59066427289051E-3</v>
      </c>
      <c r="H49" s="310">
        <v>-3.59066427289051E-3</v>
      </c>
      <c r="I49" s="310">
        <v>-5.0320219579139697E-3</v>
      </c>
      <c r="J49" s="310">
        <v>-9.6065873741994507E-3</v>
      </c>
      <c r="K49" s="310">
        <v>-5.5452865064695199E-3</v>
      </c>
      <c r="L49" s="310">
        <v>4.2333019755409502E-3</v>
      </c>
      <c r="M49" s="310">
        <v>1.9493177387914201E-2</v>
      </c>
      <c r="N49" s="310">
        <v>2.3908523908523799E-2</v>
      </c>
      <c r="O49" s="318">
        <v>2.5274725274725299E-2</v>
      </c>
      <c r="P49" s="310">
        <v>9.7254004576659003E-3</v>
      </c>
      <c r="Q49" s="310">
        <v>5.3380782918149797E-3</v>
      </c>
      <c r="R49"/>
    </row>
    <row r="50" spans="1:18" ht="15" customHeight="1" x14ac:dyDescent="0.25">
      <c r="B50" s="382"/>
      <c r="C50" s="129" t="s">
        <v>440</v>
      </c>
      <c r="D50" s="310">
        <v>-1.61904761904762E-2</v>
      </c>
      <c r="E50" s="310">
        <v>-1.61904761904762E-2</v>
      </c>
      <c r="F50" s="310">
        <v>-1.61904761904762E-2</v>
      </c>
      <c r="G50" s="310">
        <v>-1.61904761904762E-2</v>
      </c>
      <c r="H50" s="310">
        <v>-1.61904761904762E-2</v>
      </c>
      <c r="I50" s="310">
        <v>-9.7465886939571093E-3</v>
      </c>
      <c r="J50" s="310">
        <v>-1.22428991185113E-2</v>
      </c>
      <c r="K50" s="310">
        <v>-1.0826771653543199E-2</v>
      </c>
      <c r="L50" s="310">
        <v>1.2396694214876099E-2</v>
      </c>
      <c r="M50" s="310">
        <v>1.88679245283019E-2</v>
      </c>
      <c r="N50" s="310">
        <v>3.1986531986532001E-2</v>
      </c>
      <c r="O50" s="318">
        <v>1.8779342723004699E-2</v>
      </c>
      <c r="P50" s="310">
        <v>1.26658624849215E-2</v>
      </c>
      <c r="Q50" s="310">
        <v>8.8719898605829108E-3</v>
      </c>
      <c r="R50"/>
    </row>
    <row r="51" spans="1:18" ht="15" customHeight="1" x14ac:dyDescent="0.25">
      <c r="B51" s="382"/>
      <c r="C51" s="129" t="s">
        <v>436</v>
      </c>
      <c r="D51" s="310">
        <v>-2.8487229862475399E-2</v>
      </c>
      <c r="E51" s="310">
        <v>-2.8487229862475399E-2</v>
      </c>
      <c r="F51" s="310">
        <v>-2.8487229862475399E-2</v>
      </c>
      <c r="G51" s="310">
        <v>-2.8487229862475399E-2</v>
      </c>
      <c r="H51" s="310">
        <v>-2.8487229862475399E-2</v>
      </c>
      <c r="I51" s="310">
        <v>-2.02020202020202E-2</v>
      </c>
      <c r="J51" s="310">
        <v>-2.0366598778004098E-2</v>
      </c>
      <c r="K51" s="310">
        <v>-1.74537987679672E-2</v>
      </c>
      <c r="L51" s="310">
        <v>-8.4210526315789402E-3</v>
      </c>
      <c r="M51" s="310">
        <v>5.4347826086956798E-3</v>
      </c>
      <c r="N51" s="310">
        <v>1.2643678160919601E-2</v>
      </c>
      <c r="O51" s="318">
        <v>7.8883495145630807E-3</v>
      </c>
      <c r="P51" s="310">
        <v>3.8510911424903798E-3</v>
      </c>
      <c r="Q51" s="310">
        <v>-1.2700534759358201E-2</v>
      </c>
      <c r="R51"/>
    </row>
    <row r="52" spans="1:18" ht="15" customHeight="1" x14ac:dyDescent="0.25">
      <c r="B52" s="383"/>
      <c r="C52" s="129" t="s">
        <v>437</v>
      </c>
      <c r="D52" s="310">
        <v>-3.7513397642015001E-2</v>
      </c>
      <c r="E52" s="310">
        <v>-3.7513397642015001E-2</v>
      </c>
      <c r="F52" s="310">
        <v>-3.7513397642015001E-2</v>
      </c>
      <c r="G52" s="310">
        <v>-3.7513397642015001E-2</v>
      </c>
      <c r="H52" s="310">
        <v>-3.7513397642015001E-2</v>
      </c>
      <c r="I52" s="310">
        <v>-4.06458797327394E-2</v>
      </c>
      <c r="J52" s="310">
        <v>-7.8651685393259004E-3</v>
      </c>
      <c r="K52" s="310">
        <v>-5.1311288483466598E-3</v>
      </c>
      <c r="L52" s="310">
        <v>5.2631578947368602E-3</v>
      </c>
      <c r="M52" s="310">
        <v>1.61676646706587E-2</v>
      </c>
      <c r="N52" s="310">
        <v>2.0859671302149298E-2</v>
      </c>
      <c r="O52" s="318">
        <v>6.7385444743934802E-3</v>
      </c>
      <c r="P52" s="310">
        <v>-2.13980028530669E-3</v>
      </c>
      <c r="Q52" s="310">
        <v>-2.00296735905044E-2</v>
      </c>
      <c r="R52"/>
    </row>
    <row r="53" spans="1:18" ht="15" customHeight="1" x14ac:dyDescent="0.25">
      <c r="C53" s="91"/>
      <c r="D53" s="125"/>
      <c r="E53" s="125"/>
      <c r="F53" s="135"/>
      <c r="G53" s="135"/>
      <c r="H53" s="135"/>
      <c r="I53" s="135"/>
      <c r="J53" s="135"/>
      <c r="K53" s="135"/>
      <c r="L53" s="135"/>
      <c r="M53" s="135"/>
      <c r="N53" s="135"/>
      <c r="O53" s="135"/>
      <c r="P53" s="135"/>
      <c r="Q53" s="135"/>
      <c r="R53"/>
    </row>
    <row r="54" spans="1:18" ht="15" customHeight="1" x14ac:dyDescent="0.25">
      <c r="C54" s="89" t="s">
        <v>78</v>
      </c>
      <c r="R54"/>
    </row>
    <row r="55" spans="1:18" s="2" customFormat="1" ht="15" customHeight="1" x14ac:dyDescent="0.25">
      <c r="A55"/>
      <c r="B55" s="381" t="s">
        <v>254</v>
      </c>
      <c r="C55" s="129" t="s">
        <v>438</v>
      </c>
      <c r="D55" s="310">
        <v>-9.9395313681027997E-2</v>
      </c>
      <c r="E55" s="310">
        <v>-9.9395313681027997E-2</v>
      </c>
      <c r="F55" s="310">
        <v>-9.9395313681027997E-2</v>
      </c>
      <c r="G55" s="310">
        <v>-9.9395313681027997E-2</v>
      </c>
      <c r="H55" s="310">
        <v>-9.9395313681027997E-2</v>
      </c>
      <c r="I55" s="310">
        <v>-0.16082532504239699</v>
      </c>
      <c r="J55" s="310">
        <v>-0.19953401677539601</v>
      </c>
      <c r="K55" s="310">
        <v>-0.16174152876280501</v>
      </c>
      <c r="L55" s="310">
        <v>-0.13538111490329899</v>
      </c>
      <c r="M55" s="310">
        <v>-5.6150793650793701E-2</v>
      </c>
      <c r="N55" s="310">
        <v>3.8731790916880802E-2</v>
      </c>
      <c r="O55" s="318">
        <v>0.17380376093837299</v>
      </c>
      <c r="P55" s="310">
        <v>0.15913978494623701</v>
      </c>
      <c r="Q55" s="310">
        <v>0.150288511977619</v>
      </c>
    </row>
    <row r="56" spans="1:18" ht="15" customHeight="1" x14ac:dyDescent="0.25">
      <c r="B56" s="382"/>
      <c r="C56" s="129" t="s">
        <v>193</v>
      </c>
      <c r="D56" s="310">
        <v>-0.13541666666666699</v>
      </c>
      <c r="E56" s="310">
        <v>-0.13541666666666699</v>
      </c>
      <c r="F56" s="310">
        <v>-0.13541666666666699</v>
      </c>
      <c r="G56" s="310">
        <v>-0.13541666666666699</v>
      </c>
      <c r="H56" s="310">
        <v>-0.13541666666666699</v>
      </c>
      <c r="I56" s="310">
        <v>-0.13570663811563199</v>
      </c>
      <c r="J56" s="310">
        <v>-0.179989025059448</v>
      </c>
      <c r="K56" s="310">
        <v>-0.13791683820502301</v>
      </c>
      <c r="L56" s="310">
        <v>-9.8773006134969393E-2</v>
      </c>
      <c r="M56" s="310">
        <v>-1.57446808510638E-2</v>
      </c>
      <c r="N56" s="310">
        <v>9.3173431734317205E-2</v>
      </c>
      <c r="O56" s="318">
        <v>0.18009756097561</v>
      </c>
      <c r="P56" s="310">
        <v>0.165632637713856</v>
      </c>
      <c r="Q56" s="310">
        <v>0.15669175693042001</v>
      </c>
      <c r="R56"/>
    </row>
    <row r="57" spans="1:18" ht="15.75" customHeight="1" x14ac:dyDescent="0.25">
      <c r="B57" s="382"/>
      <c r="C57" s="129" t="s">
        <v>194</v>
      </c>
      <c r="D57" s="310">
        <v>-0.19410112359550599</v>
      </c>
      <c r="E57" s="310">
        <v>-0.19410112359550599</v>
      </c>
      <c r="F57" s="310">
        <v>-0.19410112359550599</v>
      </c>
      <c r="G57" s="310">
        <v>-0.19410112359550599</v>
      </c>
      <c r="H57" s="310">
        <v>-0.19410112359550599</v>
      </c>
      <c r="I57" s="310">
        <v>-0.153606642449403</v>
      </c>
      <c r="J57" s="310">
        <v>-0.18242258652094701</v>
      </c>
      <c r="K57" s="310">
        <v>-0.130351844001696</v>
      </c>
      <c r="L57" s="310">
        <v>-0.101391231028668</v>
      </c>
      <c r="M57" s="310">
        <v>-1.2927054478301E-2</v>
      </c>
      <c r="N57" s="310">
        <v>6.0326403730328403E-2</v>
      </c>
      <c r="O57" s="318">
        <v>0.16075870646766199</v>
      </c>
      <c r="P57" s="310">
        <v>0.14728837302381401</v>
      </c>
      <c r="Q57" s="310">
        <v>0.138747553816047</v>
      </c>
      <c r="R57"/>
    </row>
    <row r="58" spans="1:18" ht="15" customHeight="1" x14ac:dyDescent="0.25">
      <c r="B58" s="382"/>
      <c r="C58" s="129" t="s">
        <v>195</v>
      </c>
      <c r="D58" s="310">
        <v>-0.21287027579162399</v>
      </c>
      <c r="E58" s="310">
        <v>-0.21287027579162399</v>
      </c>
      <c r="F58" s="310">
        <v>-0.21287027579162399</v>
      </c>
      <c r="G58" s="310">
        <v>-0.21287027579162399</v>
      </c>
      <c r="H58" s="310">
        <v>-0.21287027579162399</v>
      </c>
      <c r="I58" s="310">
        <v>-0.18</v>
      </c>
      <c r="J58" s="310">
        <v>-0.17699353448275901</v>
      </c>
      <c r="K58" s="310">
        <v>-0.147063758389262</v>
      </c>
      <c r="L58" s="310">
        <v>-0.116835016835017</v>
      </c>
      <c r="M58" s="310">
        <v>-3.1058210898270398E-2</v>
      </c>
      <c r="N58" s="310">
        <v>5.37059056678557E-2</v>
      </c>
      <c r="O58" s="318">
        <v>0.136315678413167</v>
      </c>
      <c r="P58" s="310">
        <v>0.124361332515839</v>
      </c>
      <c r="Q58" s="310">
        <v>0.115746298519408</v>
      </c>
      <c r="R58"/>
    </row>
    <row r="59" spans="1:18" ht="15" customHeight="1" x14ac:dyDescent="0.25">
      <c r="B59" s="382"/>
      <c r="C59" s="129" t="s">
        <v>435</v>
      </c>
      <c r="D59" s="310">
        <v>-0.20052083333333301</v>
      </c>
      <c r="E59" s="310">
        <v>-0.20052083333333301</v>
      </c>
      <c r="F59" s="310">
        <v>-0.20052083333333301</v>
      </c>
      <c r="G59" s="310">
        <v>-0.20052083333333301</v>
      </c>
      <c r="H59" s="310">
        <v>-0.20052083333333301</v>
      </c>
      <c r="I59" s="310">
        <v>-0.15177690029615001</v>
      </c>
      <c r="J59" s="310">
        <v>-0.159584005737852</v>
      </c>
      <c r="K59" s="310">
        <v>-0.122996968384582</v>
      </c>
      <c r="L59" s="310">
        <v>-9.4405594405594401E-2</v>
      </c>
      <c r="M59" s="310">
        <v>-7.72573635924673E-3</v>
      </c>
      <c r="N59" s="310">
        <v>7.1538857436953096E-2</v>
      </c>
      <c r="O59" s="318">
        <v>0.13730288200108801</v>
      </c>
      <c r="P59" s="310">
        <v>0.100313807531381</v>
      </c>
      <c r="Q59" s="310">
        <v>9.1897435897435903E-2</v>
      </c>
      <c r="R59"/>
    </row>
    <row r="60" spans="1:18" ht="15" customHeight="1" x14ac:dyDescent="0.25">
      <c r="B60" s="382"/>
      <c r="C60" s="129" t="s">
        <v>439</v>
      </c>
      <c r="D60" s="310">
        <v>-0.131798138167565</v>
      </c>
      <c r="E60" s="310">
        <v>-0.131798138167565</v>
      </c>
      <c r="F60" s="310">
        <v>-0.131798138167565</v>
      </c>
      <c r="G60" s="310">
        <v>-0.131798138167565</v>
      </c>
      <c r="H60" s="310">
        <v>-0.131798138167565</v>
      </c>
      <c r="I60" s="310">
        <v>-0.10862470862470899</v>
      </c>
      <c r="J60" s="310">
        <v>-0.124410686223153</v>
      </c>
      <c r="K60" s="310">
        <v>-9.9180681328158701E-2</v>
      </c>
      <c r="L60" s="310">
        <v>-6.3042485153037897E-2</v>
      </c>
      <c r="M60" s="310">
        <v>-3.9741679085941702E-3</v>
      </c>
      <c r="N60" s="310">
        <v>5.4830287206266398E-2</v>
      </c>
      <c r="O60" s="318">
        <v>8.0652221492668E-2</v>
      </c>
      <c r="P60" s="310">
        <v>7.2271070126527906E-2</v>
      </c>
      <c r="Q60" s="310">
        <v>6.5705807545570205E-2</v>
      </c>
      <c r="R60"/>
    </row>
    <row r="61" spans="1:18" ht="15" customHeight="1" x14ac:dyDescent="0.25">
      <c r="B61" s="382"/>
      <c r="C61" s="129" t="s">
        <v>415</v>
      </c>
      <c r="D61" s="310">
        <v>-0.12411218357312</v>
      </c>
      <c r="E61" s="310">
        <v>-0.12411218357312</v>
      </c>
      <c r="F61" s="310">
        <v>-0.12411218357312</v>
      </c>
      <c r="G61" s="310">
        <v>-0.12411218357312</v>
      </c>
      <c r="H61" s="310">
        <v>-0.12411218357312</v>
      </c>
      <c r="I61" s="310">
        <v>-0.114212298422825</v>
      </c>
      <c r="J61" s="310">
        <v>-0.11048429092171499</v>
      </c>
      <c r="K61" s="310">
        <v>-8.8698266713830895E-2</v>
      </c>
      <c r="L61" s="310">
        <v>-5.7332585110362898E-2</v>
      </c>
      <c r="M61" s="310">
        <v>-1.8236472945891799E-2</v>
      </c>
      <c r="N61" s="310">
        <v>3.5403858384566403E-2</v>
      </c>
      <c r="O61" s="318">
        <v>7.0343903528360799E-2</v>
      </c>
      <c r="P61" s="310">
        <v>5.91515416575552E-2</v>
      </c>
      <c r="Q61" s="310">
        <v>5.0735612289052302E-2</v>
      </c>
      <c r="R61"/>
    </row>
    <row r="62" spans="1:18" ht="15" customHeight="1" x14ac:dyDescent="0.25">
      <c r="B62" s="382"/>
      <c r="C62" s="129" t="s">
        <v>416</v>
      </c>
      <c r="D62" s="310">
        <v>-8.6079077429983594E-2</v>
      </c>
      <c r="E62" s="310">
        <v>-8.6079077429983594E-2</v>
      </c>
      <c r="F62" s="310">
        <v>-8.6079077429983594E-2</v>
      </c>
      <c r="G62" s="310">
        <v>-8.6079077429983594E-2</v>
      </c>
      <c r="H62" s="310">
        <v>-8.6079077429983594E-2</v>
      </c>
      <c r="I62" s="310">
        <v>-7.7165685449957999E-2</v>
      </c>
      <c r="J62" s="310">
        <v>-8.0945069941999306E-2</v>
      </c>
      <c r="K62" s="310">
        <v>-4.1781450872360001E-2</v>
      </c>
      <c r="L62" s="310">
        <v>-1.8617021276595799E-2</v>
      </c>
      <c r="M62" s="310">
        <v>1.7516743946419399E-2</v>
      </c>
      <c r="N62" s="310">
        <v>3.9217828271793702E-2</v>
      </c>
      <c r="O62" s="318">
        <v>7.4712643678160898E-2</v>
      </c>
      <c r="P62" s="310">
        <v>3.8095238095238099E-2</v>
      </c>
      <c r="Q62" s="310">
        <v>2.94915254237288E-2</v>
      </c>
      <c r="R62"/>
    </row>
    <row r="63" spans="1:18" ht="15" customHeight="1" x14ac:dyDescent="0.25">
      <c r="B63" s="382"/>
      <c r="C63" s="129" t="s">
        <v>417</v>
      </c>
      <c r="D63" s="310">
        <v>-8.2566504935586399E-2</v>
      </c>
      <c r="E63" s="310">
        <v>-8.2566504935586399E-2</v>
      </c>
      <c r="F63" s="310">
        <v>-8.2566504935586399E-2</v>
      </c>
      <c r="G63" s="310">
        <v>-8.2566504935586399E-2</v>
      </c>
      <c r="H63" s="310">
        <v>-8.2566504935586399E-2</v>
      </c>
      <c r="I63" s="310">
        <v>-6.8899687608469304E-2</v>
      </c>
      <c r="J63" s="310">
        <v>-5.6777539341916997E-2</v>
      </c>
      <c r="K63" s="310">
        <v>-4.6005301022340003E-2</v>
      </c>
      <c r="L63" s="310">
        <v>-2.0824989987985501E-2</v>
      </c>
      <c r="M63" s="310">
        <v>3.8289725590300301E-3</v>
      </c>
      <c r="N63" s="310">
        <v>2.6172052799271799E-2</v>
      </c>
      <c r="O63" s="318">
        <v>4.1461122856471702E-2</v>
      </c>
      <c r="P63" s="310">
        <v>3.1805425631431197E-2</v>
      </c>
      <c r="Q63" s="310">
        <v>2.4104844371635799E-2</v>
      </c>
      <c r="R63"/>
    </row>
    <row r="64" spans="1:18" ht="15" customHeight="1" x14ac:dyDescent="0.25">
      <c r="B64" s="382"/>
      <c r="C64" s="129" t="s">
        <v>418</v>
      </c>
      <c r="D64" s="310">
        <v>-4.1422782530391701E-2</v>
      </c>
      <c r="E64" s="310">
        <v>-4.1422782530391701E-2</v>
      </c>
      <c r="F64" s="310">
        <v>-4.1422782530391701E-2</v>
      </c>
      <c r="G64" s="310">
        <v>-4.1422782530391701E-2</v>
      </c>
      <c r="H64" s="310">
        <v>-4.1422782530391701E-2</v>
      </c>
      <c r="I64" s="310">
        <v>-3.4658040665434403E-2</v>
      </c>
      <c r="J64" s="310">
        <v>-4.7168024247016403E-2</v>
      </c>
      <c r="K64" s="310">
        <v>-6.5261044176706503E-3</v>
      </c>
      <c r="L64" s="310">
        <v>4.7219307450158104E-3</v>
      </c>
      <c r="M64" s="310">
        <v>1.5625000000000101E-2</v>
      </c>
      <c r="N64" s="310">
        <v>3.6578171091445497E-2</v>
      </c>
      <c r="O64" s="318">
        <v>4.9970077797725998E-2</v>
      </c>
      <c r="P64" s="310">
        <v>1.51768642447419E-2</v>
      </c>
      <c r="Q64" s="310">
        <v>8.6434573829531295E-3</v>
      </c>
      <c r="R64"/>
    </row>
    <row r="65" spans="1:18" ht="15" customHeight="1" x14ac:dyDescent="0.25">
      <c r="B65" s="382"/>
      <c r="C65" s="129" t="s">
        <v>440</v>
      </c>
      <c r="D65" s="310">
        <v>-4.9123653320469501E-2</v>
      </c>
      <c r="E65" s="310">
        <v>-4.9123653320469501E-2</v>
      </c>
      <c r="F65" s="310">
        <v>-4.9123653320469501E-2</v>
      </c>
      <c r="G65" s="310">
        <v>-4.9123653320469501E-2</v>
      </c>
      <c r="H65" s="310">
        <v>-4.9123653320469501E-2</v>
      </c>
      <c r="I65" s="310">
        <v>-4.0518237332893198E-2</v>
      </c>
      <c r="J65" s="310">
        <v>-2.90300546448088E-2</v>
      </c>
      <c r="K65" s="310">
        <v>-9.6153846153845795E-3</v>
      </c>
      <c r="L65" s="310">
        <v>-2.3636720282463702E-2</v>
      </c>
      <c r="M65" s="310">
        <v>-3.0531068587400501E-2</v>
      </c>
      <c r="N65" s="310">
        <v>-1.61253167472932E-2</v>
      </c>
      <c r="O65" s="318">
        <v>4.7114252061242201E-4</v>
      </c>
      <c r="P65" s="310">
        <v>-5.70613409415127E-3</v>
      </c>
      <c r="Q65" s="310">
        <v>-5.2148000993295597E-3</v>
      </c>
      <c r="R65"/>
    </row>
    <row r="66" spans="1:18" ht="15" customHeight="1" x14ac:dyDescent="0.25">
      <c r="B66" s="382"/>
      <c r="C66" s="129" t="s">
        <v>436</v>
      </c>
      <c r="D66" s="310">
        <v>-0.11685319289005899</v>
      </c>
      <c r="E66" s="310">
        <v>-0.11685319289005899</v>
      </c>
      <c r="F66" s="310">
        <v>-0.11685319289005899</v>
      </c>
      <c r="G66" s="310">
        <v>-0.11685319289005899</v>
      </c>
      <c r="H66" s="310">
        <v>-0.11685319289005899</v>
      </c>
      <c r="I66" s="310">
        <v>-0.111657899202444</v>
      </c>
      <c r="J66" s="310">
        <v>-0.10359724916240499</v>
      </c>
      <c r="K66" s="310">
        <v>-9.0728851963746193E-2</v>
      </c>
      <c r="L66" s="310">
        <v>-8.4779975777149699E-2</v>
      </c>
      <c r="M66" s="310">
        <v>-7.5984165383769495E-2</v>
      </c>
      <c r="N66" s="310">
        <v>-5.6213017751479299E-2</v>
      </c>
      <c r="O66" s="318">
        <v>-3.3535108958837698E-2</v>
      </c>
      <c r="P66" s="310">
        <v>-2.95019157088122E-2</v>
      </c>
      <c r="Q66" s="310">
        <v>-2.57745726495727E-2</v>
      </c>
      <c r="R66"/>
    </row>
    <row r="67" spans="1:18" ht="15" customHeight="1" x14ac:dyDescent="0.25">
      <c r="B67" s="383"/>
      <c r="C67" s="129" t="s">
        <v>437</v>
      </c>
      <c r="D67" s="310">
        <v>-0.13783415630853099</v>
      </c>
      <c r="E67" s="310">
        <v>-0.13783415630853099</v>
      </c>
      <c r="F67" s="310">
        <v>-0.13783415630853099</v>
      </c>
      <c r="G67" s="310">
        <v>-0.13783415630853099</v>
      </c>
      <c r="H67" s="310">
        <v>-0.13783415630853099</v>
      </c>
      <c r="I67" s="310">
        <v>-0.13124448367166799</v>
      </c>
      <c r="J67" s="310">
        <v>-0.12362030905077299</v>
      </c>
      <c r="K67" s="310">
        <v>-0.110439778129952</v>
      </c>
      <c r="L67" s="310">
        <v>-0.10335670278308901</v>
      </c>
      <c r="M67" s="310">
        <v>-9.4851576994434098E-2</v>
      </c>
      <c r="N67" s="310">
        <v>-5.7782047762832897E-2</v>
      </c>
      <c r="O67" s="318">
        <v>-3.1864904552129203E-2</v>
      </c>
      <c r="P67" s="310">
        <v>-2.75639051432091E-2</v>
      </c>
      <c r="Q67" s="310">
        <v>-1.9677419354838702E-2</v>
      </c>
      <c r="R67"/>
    </row>
    <row r="68" spans="1:18" ht="15" customHeight="1" x14ac:dyDescent="0.25">
      <c r="C68" s="91"/>
      <c r="D68" s="125"/>
      <c r="E68" s="125"/>
      <c r="F68" s="135"/>
      <c r="G68" s="135"/>
      <c r="H68" s="135"/>
      <c r="I68" s="135"/>
      <c r="J68" s="135"/>
      <c r="K68" s="135"/>
      <c r="L68" s="135"/>
      <c r="M68" s="135"/>
      <c r="N68" s="135"/>
      <c r="O68" s="135"/>
      <c r="P68" s="135"/>
      <c r="Q68" s="135"/>
      <c r="R68"/>
    </row>
    <row r="69" spans="1:18" ht="15" customHeight="1" x14ac:dyDescent="0.25">
      <c r="C69" s="89" t="s">
        <v>97</v>
      </c>
      <c r="R69"/>
    </row>
    <row r="70" spans="1:18" ht="15" customHeight="1" x14ac:dyDescent="0.25">
      <c r="B70" s="381" t="s">
        <v>254</v>
      </c>
      <c r="C70" s="129" t="s">
        <v>438</v>
      </c>
      <c r="D70" s="310">
        <v>-0.10886682642930499</v>
      </c>
      <c r="E70" s="310">
        <v>-0.10886682642930499</v>
      </c>
      <c r="F70" s="310">
        <v>-0.10886682642930499</v>
      </c>
      <c r="G70" s="310">
        <v>-0.10886682642930499</v>
      </c>
      <c r="H70" s="310">
        <v>-0.10886682642930499</v>
      </c>
      <c r="I70" s="310">
        <v>-0.102564102564103</v>
      </c>
      <c r="J70" s="310">
        <v>-3.3044733044733002E-2</v>
      </c>
      <c r="K70" s="310">
        <v>0.105349182763744</v>
      </c>
      <c r="L70" s="310">
        <v>0.23069071112623399</v>
      </c>
      <c r="M70" s="310">
        <v>0.39887865438526199</v>
      </c>
      <c r="N70" s="310">
        <v>0.62297297297297305</v>
      </c>
      <c r="O70" s="318">
        <v>0.80430274753758402</v>
      </c>
      <c r="P70" s="310">
        <v>0.71084905660377395</v>
      </c>
      <c r="Q70" s="310">
        <v>0.760115606936416</v>
      </c>
      <c r="R70"/>
    </row>
    <row r="71" spans="1:18" s="2" customFormat="1" ht="15" customHeight="1" x14ac:dyDescent="0.25">
      <c r="A71"/>
      <c r="B71" s="382"/>
      <c r="C71" s="129" t="s">
        <v>193</v>
      </c>
      <c r="D71" s="310">
        <v>-9.8712446351931299E-2</v>
      </c>
      <c r="E71" s="310">
        <v>-9.8712446351931299E-2</v>
      </c>
      <c r="F71" s="310">
        <v>-9.8712446351931299E-2</v>
      </c>
      <c r="G71" s="310">
        <v>-9.8712446351931299E-2</v>
      </c>
      <c r="H71" s="310">
        <v>-9.8712446351931299E-2</v>
      </c>
      <c r="I71" s="310">
        <v>-0.117611940298507</v>
      </c>
      <c r="J71" s="310">
        <v>-7.1938168846611097E-2</v>
      </c>
      <c r="K71" s="310">
        <v>4.9326652051362302E-2</v>
      </c>
      <c r="L71" s="310">
        <v>0.15608371763036499</v>
      </c>
      <c r="M71" s="310">
        <v>0.27257999189955501</v>
      </c>
      <c r="N71" s="310">
        <v>0.42724458204334398</v>
      </c>
      <c r="O71" s="318">
        <v>0.46582568807339497</v>
      </c>
      <c r="P71" s="310">
        <v>0.505868544600939</v>
      </c>
      <c r="Q71" s="310">
        <v>0.54750479846449096</v>
      </c>
    </row>
    <row r="72" spans="1:18" ht="15" customHeight="1" x14ac:dyDescent="0.25">
      <c r="B72" s="382"/>
      <c r="C72" s="129" t="s">
        <v>194</v>
      </c>
      <c r="D72" s="310">
        <v>-0.13785445848992101</v>
      </c>
      <c r="E72" s="310">
        <v>-0.13785445848992101</v>
      </c>
      <c r="F72" s="310">
        <v>-0.13785445848992101</v>
      </c>
      <c r="G72" s="310">
        <v>-0.13785445848992101</v>
      </c>
      <c r="H72" s="310">
        <v>-0.13785445848992101</v>
      </c>
      <c r="I72" s="310">
        <v>-0.121173871883875</v>
      </c>
      <c r="J72" s="310">
        <v>-8.39682539682539E-2</v>
      </c>
      <c r="K72" s="310">
        <v>2.8859289617486301E-2</v>
      </c>
      <c r="L72" s="310">
        <v>0.10217881292261501</v>
      </c>
      <c r="M72" s="310">
        <v>0.18582214765100699</v>
      </c>
      <c r="N72" s="310">
        <v>0.28157774737802099</v>
      </c>
      <c r="O72" s="318">
        <v>0.32404345772319298</v>
      </c>
      <c r="P72" s="310">
        <v>0.29816955684007701</v>
      </c>
      <c r="Q72" s="310">
        <v>0.38678781925343803</v>
      </c>
      <c r="R72"/>
    </row>
    <row r="73" spans="1:18" ht="15.75" customHeight="1" x14ac:dyDescent="0.25">
      <c r="B73" s="382"/>
      <c r="C73" s="129" t="s">
        <v>195</v>
      </c>
      <c r="D73" s="310">
        <v>-0.124113475177305</v>
      </c>
      <c r="E73" s="310">
        <v>-0.124113475177305</v>
      </c>
      <c r="F73" s="310">
        <v>-0.124113475177305</v>
      </c>
      <c r="G73" s="310">
        <v>-0.124113475177305</v>
      </c>
      <c r="H73" s="310">
        <v>-0.124113475177305</v>
      </c>
      <c r="I73" s="310">
        <v>-0.100657894736842</v>
      </c>
      <c r="J73" s="310">
        <v>-6.7332896461336805E-2</v>
      </c>
      <c r="K73" s="310">
        <v>2.0788912579957401E-2</v>
      </c>
      <c r="L73" s="310">
        <v>8.6804203970416494E-2</v>
      </c>
      <c r="M73" s="310">
        <v>0.15485395189003401</v>
      </c>
      <c r="N73" s="310">
        <v>0.23811764705882399</v>
      </c>
      <c r="O73" s="318">
        <v>0.257583052479538</v>
      </c>
      <c r="P73" s="310">
        <v>0.26278269419862299</v>
      </c>
      <c r="Q73" s="310">
        <v>0.30547188755020099</v>
      </c>
      <c r="R73"/>
    </row>
    <row r="74" spans="1:18" ht="15" customHeight="1" x14ac:dyDescent="0.25">
      <c r="B74" s="382"/>
      <c r="C74" s="129" t="s">
        <v>435</v>
      </c>
      <c r="D74" s="310">
        <v>-0.120573355817875</v>
      </c>
      <c r="E74" s="310">
        <v>-0.120573355817875</v>
      </c>
      <c r="F74" s="310">
        <v>-0.120573355817875</v>
      </c>
      <c r="G74" s="310">
        <v>-0.120573355817875</v>
      </c>
      <c r="H74" s="310">
        <v>-0.120573355817875</v>
      </c>
      <c r="I74" s="310">
        <v>-9.6212896622313193E-2</v>
      </c>
      <c r="J74" s="310">
        <v>-6.9958129797627402E-2</v>
      </c>
      <c r="K74" s="310">
        <v>7.48502994011979E-3</v>
      </c>
      <c r="L74" s="310">
        <v>4.9157303370786498E-2</v>
      </c>
      <c r="M74" s="310">
        <v>0.10343328987396801</v>
      </c>
      <c r="N74" s="310">
        <v>0.16440281030445</v>
      </c>
      <c r="O74" s="318">
        <v>0.18214804063860701</v>
      </c>
      <c r="P74" s="310">
        <v>0.19921104536489201</v>
      </c>
      <c r="Q74" s="310">
        <v>0.21457286432160799</v>
      </c>
      <c r="R74"/>
    </row>
    <row r="75" spans="1:18" ht="15" customHeight="1" x14ac:dyDescent="0.25">
      <c r="B75" s="382"/>
      <c r="C75" s="129" t="s">
        <v>439</v>
      </c>
      <c r="D75" s="310">
        <v>-7.6966082743197897E-2</v>
      </c>
      <c r="E75" s="310">
        <v>-7.6966082743197897E-2</v>
      </c>
      <c r="F75" s="310">
        <v>-7.6966082743197897E-2</v>
      </c>
      <c r="G75" s="310">
        <v>-7.6966082743197897E-2</v>
      </c>
      <c r="H75" s="310">
        <v>-7.6966082743197897E-2</v>
      </c>
      <c r="I75" s="310">
        <v>-6.4534443603330799E-2</v>
      </c>
      <c r="J75" s="310">
        <v>-5.1823416506717797E-2</v>
      </c>
      <c r="K75" s="310">
        <v>-4.87210718635811E-3</v>
      </c>
      <c r="L75" s="310">
        <v>1.93288020390824E-2</v>
      </c>
      <c r="M75" s="310">
        <v>5.4680468046804702E-2</v>
      </c>
      <c r="N75" s="310">
        <v>9.5410628019323707E-2</v>
      </c>
      <c r="O75" s="318">
        <v>0.110418743768694</v>
      </c>
      <c r="P75" s="310">
        <v>0.123409669211196</v>
      </c>
      <c r="Q75" s="310">
        <v>0.135114107883817</v>
      </c>
      <c r="R75"/>
    </row>
    <row r="76" spans="1:18" ht="15" customHeight="1" x14ac:dyDescent="0.25">
      <c r="B76" s="382"/>
      <c r="C76" s="129" t="s">
        <v>415</v>
      </c>
      <c r="D76" s="310">
        <v>-6.5905448717948706E-2</v>
      </c>
      <c r="E76" s="310">
        <v>-6.5905448717948706E-2</v>
      </c>
      <c r="F76" s="310">
        <v>-6.5905448717948706E-2</v>
      </c>
      <c r="G76" s="310">
        <v>-6.5905448717948706E-2</v>
      </c>
      <c r="H76" s="310">
        <v>-6.5905448717948706E-2</v>
      </c>
      <c r="I76" s="310">
        <v>-4.8820179007323099E-2</v>
      </c>
      <c r="J76" s="310">
        <v>-3.7205456800330702E-2</v>
      </c>
      <c r="K76" s="310">
        <v>-7.9569892473118093E-3</v>
      </c>
      <c r="L76" s="310">
        <v>1.34408602150538E-2</v>
      </c>
      <c r="M76" s="310">
        <v>3.6993402450518402E-2</v>
      </c>
      <c r="N76" s="310">
        <v>7.3053589484327497E-2</v>
      </c>
      <c r="O76" s="318">
        <v>8.59375E-2</v>
      </c>
      <c r="P76" s="310">
        <v>9.7236981934112704E-2</v>
      </c>
      <c r="Q76" s="310">
        <v>0.109002169197397</v>
      </c>
      <c r="R76"/>
    </row>
    <row r="77" spans="1:18" ht="15" customHeight="1" x14ac:dyDescent="0.25">
      <c r="B77" s="382"/>
      <c r="C77" s="129" t="s">
        <v>416</v>
      </c>
      <c r="D77" s="310">
        <v>-5.16378525932666E-2</v>
      </c>
      <c r="E77" s="310">
        <v>-5.16378525932666E-2</v>
      </c>
      <c r="F77" s="310">
        <v>-5.16378525932666E-2</v>
      </c>
      <c r="G77" s="310">
        <v>-5.16378525932666E-2</v>
      </c>
      <c r="H77" s="310">
        <v>-5.16378525932666E-2</v>
      </c>
      <c r="I77" s="310">
        <v>-4.0378403322565801E-2</v>
      </c>
      <c r="J77" s="310">
        <v>-2.8531337698784E-2</v>
      </c>
      <c r="K77" s="310">
        <v>-9.0778786430960601E-3</v>
      </c>
      <c r="L77" s="310">
        <v>4.9188391539589605E-4</v>
      </c>
      <c r="M77" s="310">
        <v>1.12359550561797E-2</v>
      </c>
      <c r="N77" s="310">
        <v>4.4044321329639903E-2</v>
      </c>
      <c r="O77" s="318">
        <v>5.3348467650397399E-2</v>
      </c>
      <c r="P77" s="310">
        <v>6.3510392609699803E-2</v>
      </c>
      <c r="Q77" s="310">
        <v>7.0211515863689802E-2</v>
      </c>
      <c r="R77"/>
    </row>
    <row r="78" spans="1:18" ht="15" customHeight="1" x14ac:dyDescent="0.25">
      <c r="B78" s="382"/>
      <c r="C78" s="129" t="s">
        <v>417</v>
      </c>
      <c r="D78" s="310">
        <v>-4.7880299251870297E-2</v>
      </c>
      <c r="E78" s="310">
        <v>-4.7880299251870297E-2</v>
      </c>
      <c r="F78" s="310">
        <v>-4.7880299251870297E-2</v>
      </c>
      <c r="G78" s="310">
        <v>-4.7880299251870297E-2</v>
      </c>
      <c r="H78" s="310">
        <v>-4.7880299251870297E-2</v>
      </c>
      <c r="I78" s="310">
        <v>-4.3346774193548397E-2</v>
      </c>
      <c r="J78" s="310">
        <v>-3.4368635437881899E-2</v>
      </c>
      <c r="K78" s="310">
        <v>-1.8911917098445599E-2</v>
      </c>
      <c r="L78" s="310">
        <v>-1.30249867091973E-2</v>
      </c>
      <c r="M78" s="310">
        <v>-6.3360881542699997E-3</v>
      </c>
      <c r="N78" s="310">
        <v>2.6110444177671201E-2</v>
      </c>
      <c r="O78" s="318">
        <v>3.8864898210980901E-2</v>
      </c>
      <c r="P78" s="310">
        <v>5.4790231684408303E-2</v>
      </c>
      <c r="Q78" s="310">
        <v>5.3787396562698903E-2</v>
      </c>
      <c r="R78"/>
    </row>
    <row r="79" spans="1:18" ht="15" customHeight="1" x14ac:dyDescent="0.25">
      <c r="B79" s="382"/>
      <c r="C79" s="129" t="s">
        <v>418</v>
      </c>
      <c r="D79" s="310">
        <v>-6.1009428729894601E-2</v>
      </c>
      <c r="E79" s="310">
        <v>-6.1009428729894601E-2</v>
      </c>
      <c r="F79" s="310">
        <v>-6.1009428729894601E-2</v>
      </c>
      <c r="G79" s="310">
        <v>-6.1009428729894601E-2</v>
      </c>
      <c r="H79" s="310">
        <v>-6.1009428729894601E-2</v>
      </c>
      <c r="I79" s="310">
        <v>-5.3651685393258403E-2</v>
      </c>
      <c r="J79" s="310">
        <v>-4.5532157085941903E-2</v>
      </c>
      <c r="K79" s="310">
        <v>-3.7218695903058298E-2</v>
      </c>
      <c r="L79" s="310">
        <v>-3.3254855797528002E-2</v>
      </c>
      <c r="M79" s="310">
        <v>-2.8083028083028198E-2</v>
      </c>
      <c r="N79" s="310">
        <v>5.3262316910785996E-3</v>
      </c>
      <c r="O79" s="318">
        <v>1.4695830485304101E-2</v>
      </c>
      <c r="P79" s="310">
        <v>1.77700348432056E-2</v>
      </c>
      <c r="Q79" s="310">
        <v>2.5604551920341501E-2</v>
      </c>
      <c r="R79"/>
    </row>
    <row r="80" spans="1:18" ht="15" customHeight="1" x14ac:dyDescent="0.25">
      <c r="B80" s="382"/>
      <c r="C80" s="129" t="s">
        <v>440</v>
      </c>
      <c r="D80" s="310">
        <v>-7.7756532823454502E-2</v>
      </c>
      <c r="E80" s="310">
        <v>-7.7756532823454502E-2</v>
      </c>
      <c r="F80" s="310">
        <v>-7.7756532823454502E-2</v>
      </c>
      <c r="G80" s="310">
        <v>-7.7756532823454502E-2</v>
      </c>
      <c r="H80" s="310">
        <v>-7.7756532823454502E-2</v>
      </c>
      <c r="I80" s="310">
        <v>-8.7815942968243701E-2</v>
      </c>
      <c r="J80" s="310">
        <v>-8.3006535947712498E-2</v>
      </c>
      <c r="K80" s="310">
        <v>-8.0474934036939297E-2</v>
      </c>
      <c r="L80" s="310">
        <v>-8.4398117014122406E-2</v>
      </c>
      <c r="M80" s="310">
        <v>-7.61474269819193E-2</v>
      </c>
      <c r="N80" s="310">
        <v>-3.1859070464767603E-2</v>
      </c>
      <c r="O80" s="318">
        <v>-1.7188693659281901E-2</v>
      </c>
      <c r="P80" s="310">
        <v>1.40077821011673E-2</v>
      </c>
      <c r="Q80" s="310">
        <v>1.9984326018808701E-2</v>
      </c>
      <c r="R80"/>
    </row>
    <row r="81" spans="1:18" ht="15" customHeight="1" x14ac:dyDescent="0.25">
      <c r="B81" s="382"/>
      <c r="C81" s="129" t="s">
        <v>436</v>
      </c>
      <c r="D81" s="310">
        <v>-1.3659237958303301E-2</v>
      </c>
      <c r="E81" s="310">
        <v>-1.3659237958303301E-2</v>
      </c>
      <c r="F81" s="310">
        <v>-1.3659237958303301E-2</v>
      </c>
      <c r="G81" s="310">
        <v>-1.3659237958303301E-2</v>
      </c>
      <c r="H81" s="310">
        <v>-1.3659237958303301E-2</v>
      </c>
      <c r="I81" s="310">
        <v>-3.6376604850213899E-2</v>
      </c>
      <c r="J81" s="310">
        <v>-4.5028818443804103E-2</v>
      </c>
      <c r="K81" s="310">
        <v>-2.6258205689277801E-2</v>
      </c>
      <c r="L81" s="310">
        <v>-1.67785234899329E-2</v>
      </c>
      <c r="M81" s="310">
        <v>-1.15473441108545E-2</v>
      </c>
      <c r="N81" s="310">
        <v>1.26050420168067E-2</v>
      </c>
      <c r="O81" s="318">
        <v>2.4526678141135998E-2</v>
      </c>
      <c r="P81" s="310">
        <v>1.7935258092738399E-2</v>
      </c>
      <c r="Q81" s="310">
        <v>3.4070796460177001E-2</v>
      </c>
      <c r="R81"/>
    </row>
    <row r="82" spans="1:18" ht="15" customHeight="1" x14ac:dyDescent="0.25">
      <c r="B82" s="383"/>
      <c r="C82" s="129" t="s">
        <v>437</v>
      </c>
      <c r="D82" s="310">
        <v>-2.9009976976208801E-2</v>
      </c>
      <c r="E82" s="310">
        <v>-2.9009976976208801E-2</v>
      </c>
      <c r="F82" s="310">
        <v>-2.9009976976208801E-2</v>
      </c>
      <c r="G82" s="310">
        <v>-2.9009976976208801E-2</v>
      </c>
      <c r="H82" s="310">
        <v>-2.9009976976208801E-2</v>
      </c>
      <c r="I82" s="310">
        <v>5.8681672025723497E-2</v>
      </c>
      <c r="J82" s="310">
        <v>0.12479674796748</v>
      </c>
      <c r="K82" s="310">
        <v>6.4583333333333298E-2</v>
      </c>
      <c r="L82" s="310">
        <v>8.3976006855184193E-2</v>
      </c>
      <c r="M82" s="310">
        <v>9.40285204991088E-2</v>
      </c>
      <c r="N82" s="310">
        <v>0.15721393034825901</v>
      </c>
      <c r="O82" s="318">
        <v>0.15904471544715401</v>
      </c>
      <c r="P82" s="310">
        <v>0.17150259067357501</v>
      </c>
      <c r="Q82" s="310">
        <v>0.19370330843116301</v>
      </c>
      <c r="R82"/>
    </row>
    <row r="83" spans="1:18" ht="15" customHeight="1" x14ac:dyDescent="0.25">
      <c r="B83" s="74"/>
      <c r="C83" s="4"/>
      <c r="D83" s="131"/>
      <c r="E83" s="131"/>
      <c r="F83" s="137"/>
      <c r="G83" s="137"/>
      <c r="H83" s="137"/>
      <c r="I83" s="137"/>
      <c r="J83" s="137"/>
      <c r="K83" s="137"/>
      <c r="L83" s="137"/>
      <c r="M83" s="137"/>
      <c r="N83" s="137"/>
      <c r="O83" s="137"/>
      <c r="P83" s="137"/>
      <c r="Q83" s="137"/>
      <c r="R83"/>
    </row>
    <row r="84" spans="1:18" ht="15" customHeight="1" x14ac:dyDescent="0.25">
      <c r="B84" s="74"/>
      <c r="C84" s="130" t="s">
        <v>453</v>
      </c>
      <c r="D84" s="165"/>
      <c r="F84" s="137"/>
      <c r="G84" s="137"/>
      <c r="H84" s="137"/>
      <c r="I84" s="137"/>
      <c r="J84" s="137"/>
      <c r="K84" s="137"/>
      <c r="L84" s="137"/>
      <c r="M84" s="137"/>
      <c r="N84" s="137"/>
      <c r="O84" s="137"/>
      <c r="P84" s="137"/>
      <c r="Q84" s="137"/>
      <c r="R84"/>
    </row>
    <row r="85" spans="1:18" ht="15" customHeight="1" x14ac:dyDescent="0.25">
      <c r="B85" s="74"/>
      <c r="C85" s="4"/>
      <c r="D85" s="131"/>
      <c r="E85" s="131"/>
      <c r="F85" s="137"/>
      <c r="G85" s="137"/>
      <c r="H85" s="137"/>
      <c r="I85" s="137"/>
      <c r="J85" s="137"/>
      <c r="K85" s="137"/>
      <c r="L85" s="137"/>
      <c r="M85" s="137"/>
      <c r="N85" s="137"/>
      <c r="O85" s="137"/>
      <c r="P85" s="137"/>
      <c r="Q85" s="137"/>
      <c r="R85"/>
    </row>
    <row r="86" spans="1:18" ht="15" customHeight="1" x14ac:dyDescent="0.25">
      <c r="C86" s="92" t="s">
        <v>266</v>
      </c>
      <c r="R86"/>
    </row>
    <row r="87" spans="1:18" s="2" customFormat="1" ht="15" customHeight="1" x14ac:dyDescent="0.25">
      <c r="A87"/>
      <c r="B87" s="381" t="s">
        <v>254</v>
      </c>
      <c r="C87" s="129" t="s">
        <v>438</v>
      </c>
      <c r="D87" s="310">
        <v>0.10487073149210301</v>
      </c>
      <c r="E87" s="310">
        <v>0.10487073149210301</v>
      </c>
      <c r="F87" s="310">
        <v>0.10487073149210301</v>
      </c>
      <c r="G87" s="310">
        <v>0.10487073149210301</v>
      </c>
      <c r="H87" s="310">
        <v>0.10487073149210301</v>
      </c>
      <c r="I87" s="310">
        <v>6.3734516237027097E-2</v>
      </c>
      <c r="J87" s="310">
        <v>4.4557247602932802E-2</v>
      </c>
      <c r="K87" s="310">
        <v>5.1178861788617899E-2</v>
      </c>
      <c r="L87" s="310">
        <v>5.3568532035685297E-2</v>
      </c>
      <c r="M87" s="310">
        <v>5.3018607296660497E-2</v>
      </c>
      <c r="N87" s="310">
        <v>4.4344793223716997E-2</v>
      </c>
      <c r="O87" s="318">
        <v>-7.6225967646309501E-4</v>
      </c>
      <c r="P87" s="310">
        <v>-3.7120751108406499E-2</v>
      </c>
      <c r="Q87" s="310">
        <v>-7.4758842443729906E-2</v>
      </c>
    </row>
    <row r="88" spans="1:18" ht="15" customHeight="1" x14ac:dyDescent="0.25">
      <c r="B88" s="382"/>
      <c r="C88" s="129" t="s">
        <v>193</v>
      </c>
      <c r="D88" s="310">
        <v>6.2433603007273103E-2</v>
      </c>
      <c r="E88" s="310">
        <v>6.2433603007273103E-2</v>
      </c>
      <c r="F88" s="310">
        <v>6.2433603007273103E-2</v>
      </c>
      <c r="G88" s="310">
        <v>6.2433603007273103E-2</v>
      </c>
      <c r="H88" s="310">
        <v>6.2433603007273103E-2</v>
      </c>
      <c r="I88" s="310">
        <v>7.0012599748005E-2</v>
      </c>
      <c r="J88" s="310">
        <v>5.61178679291486E-2</v>
      </c>
      <c r="K88" s="310">
        <v>6.7965620827770398E-2</v>
      </c>
      <c r="L88" s="310">
        <v>7.5046195195699703E-2</v>
      </c>
      <c r="M88" s="310">
        <v>7.04802976492475E-2</v>
      </c>
      <c r="N88" s="310">
        <v>5.9491920850254898E-2</v>
      </c>
      <c r="O88" s="318">
        <v>1.26950542184607E-2</v>
      </c>
      <c r="P88" s="310">
        <v>-2.51629254163649E-2</v>
      </c>
      <c r="Q88" s="310">
        <v>-6.3081503535541497E-2</v>
      </c>
      <c r="R88"/>
    </row>
    <row r="89" spans="1:18" ht="15" customHeight="1" x14ac:dyDescent="0.25">
      <c r="B89" s="382"/>
      <c r="C89" s="129" t="s">
        <v>194</v>
      </c>
      <c r="D89" s="310">
        <v>2.55045726900032E-2</v>
      </c>
      <c r="E89" s="310">
        <v>2.55045726900032E-2</v>
      </c>
      <c r="F89" s="310">
        <v>2.55045726900032E-2</v>
      </c>
      <c r="G89" s="310">
        <v>2.55045726900032E-2</v>
      </c>
      <c r="H89" s="310">
        <v>2.55045726900032E-2</v>
      </c>
      <c r="I89" s="310">
        <v>3.6816241037621898E-2</v>
      </c>
      <c r="J89" s="310">
        <v>4.4597474995901103E-2</v>
      </c>
      <c r="K89" s="310">
        <v>5.3715157163433003E-2</v>
      </c>
      <c r="L89" s="310">
        <v>5.8563583319031998E-2</v>
      </c>
      <c r="M89" s="310">
        <v>4.7193877551020301E-2</v>
      </c>
      <c r="N89" s="310">
        <v>3.3027770288487503E-2</v>
      </c>
      <c r="O89" s="318">
        <v>-1.24311926605504E-2</v>
      </c>
      <c r="P89" s="310">
        <v>-4.9236713154919003E-2</v>
      </c>
      <c r="Q89" s="310">
        <v>-8.4197770237518205E-2</v>
      </c>
      <c r="R89"/>
    </row>
    <row r="90" spans="1:18" ht="15" customHeight="1" x14ac:dyDescent="0.25">
      <c r="B90" s="382"/>
      <c r="C90" s="129" t="s">
        <v>195</v>
      </c>
      <c r="D90" s="310">
        <v>2.1882678132677498E-3</v>
      </c>
      <c r="E90" s="310">
        <v>2.1882678132677498E-3</v>
      </c>
      <c r="F90" s="310">
        <v>2.1882678132677498E-3</v>
      </c>
      <c r="G90" s="310">
        <v>2.1882678132677498E-3</v>
      </c>
      <c r="H90" s="310">
        <v>2.1882678132677498E-3</v>
      </c>
      <c r="I90" s="310">
        <v>2.5936021807103301E-2</v>
      </c>
      <c r="J90" s="310">
        <v>4.2717793474604797E-2</v>
      </c>
      <c r="K90" s="310">
        <v>3.0163421418636999E-2</v>
      </c>
      <c r="L90" s="310">
        <v>3.7309464728819602E-2</v>
      </c>
      <c r="M90" s="310">
        <v>3.34971782268342E-2</v>
      </c>
      <c r="N90" s="310">
        <v>1.5805132019337999E-2</v>
      </c>
      <c r="O90" s="318">
        <v>-2.90095907321242E-2</v>
      </c>
      <c r="P90" s="310">
        <v>-6.5469801931895805E-2</v>
      </c>
      <c r="Q90" s="310">
        <v>-9.8111122274691001E-2</v>
      </c>
      <c r="R90"/>
    </row>
    <row r="91" spans="1:18" ht="15.75" customHeight="1" x14ac:dyDescent="0.25">
      <c r="B91" s="382"/>
      <c r="C91" s="129" t="s">
        <v>435</v>
      </c>
      <c r="D91" s="310">
        <v>-1.09014359822569E-2</v>
      </c>
      <c r="E91" s="310">
        <v>-1.09014359822569E-2</v>
      </c>
      <c r="F91" s="310">
        <v>-1.09014359822569E-2</v>
      </c>
      <c r="G91" s="310">
        <v>-1.09014359822569E-2</v>
      </c>
      <c r="H91" s="310">
        <v>-1.09014359822569E-2</v>
      </c>
      <c r="I91" s="310">
        <v>1.9583599234205499E-2</v>
      </c>
      <c r="J91" s="310">
        <v>4.376886589047E-2</v>
      </c>
      <c r="K91" s="310">
        <v>9.2815707273538103E-3</v>
      </c>
      <c r="L91" s="310">
        <v>2.1484555094513601E-2</v>
      </c>
      <c r="M91" s="310">
        <v>1.9780116519451201E-2</v>
      </c>
      <c r="N91" s="310">
        <v>-1.3910207214120601E-3</v>
      </c>
      <c r="O91" s="318">
        <v>-4.5494656338856701E-2</v>
      </c>
      <c r="P91" s="310">
        <v>-8.1485587583148597E-2</v>
      </c>
      <c r="Q91" s="310">
        <v>-0.111913169921064</v>
      </c>
      <c r="R91"/>
    </row>
    <row r="92" spans="1:18" ht="15" customHeight="1" x14ac:dyDescent="0.25">
      <c r="B92" s="382"/>
      <c r="C92" s="129" t="s">
        <v>439</v>
      </c>
      <c r="D92" s="310">
        <v>-6.18799804846316E-2</v>
      </c>
      <c r="E92" s="310">
        <v>-6.18799804846316E-2</v>
      </c>
      <c r="F92" s="310">
        <v>-6.18799804846316E-2</v>
      </c>
      <c r="G92" s="310">
        <v>-6.18799804846316E-2</v>
      </c>
      <c r="H92" s="310">
        <v>-6.18799804846316E-2</v>
      </c>
      <c r="I92" s="310">
        <v>-3.9717266913497098E-2</v>
      </c>
      <c r="J92" s="310">
        <v>-2.6809414262962301E-2</v>
      </c>
      <c r="K92" s="310">
        <v>-3.47578072126076E-2</v>
      </c>
      <c r="L92" s="310">
        <v>-1.9480519480519501E-2</v>
      </c>
      <c r="M92" s="310">
        <v>-2.6285292878213198E-2</v>
      </c>
      <c r="N92" s="310">
        <v>-5.7167418869546502E-2</v>
      </c>
      <c r="O92" s="318">
        <v>-9.83814137855097E-2</v>
      </c>
      <c r="P92" s="310">
        <v>-0.132879818594104</v>
      </c>
      <c r="Q92" s="310">
        <v>-0.155014662756598</v>
      </c>
      <c r="R92"/>
    </row>
    <row r="93" spans="1:18" ht="15" customHeight="1" x14ac:dyDescent="0.25">
      <c r="B93" s="382"/>
      <c r="C93" s="129" t="s">
        <v>415</v>
      </c>
      <c r="D93" s="310">
        <v>-3.9658299131430798E-2</v>
      </c>
      <c r="E93" s="310">
        <v>-3.9658299131430798E-2</v>
      </c>
      <c r="F93" s="310">
        <v>-3.9658299131430798E-2</v>
      </c>
      <c r="G93" s="310">
        <v>-3.9658299131430798E-2</v>
      </c>
      <c r="H93" s="310">
        <v>-3.9658299131430798E-2</v>
      </c>
      <c r="I93" s="310">
        <v>-4.7406921129138101E-2</v>
      </c>
      <c r="J93" s="310">
        <v>-4.5459081836327402E-2</v>
      </c>
      <c r="K93" s="310">
        <v>-5.6495045239121099E-2</v>
      </c>
      <c r="L93" s="310">
        <v>-5.2499721634561902E-2</v>
      </c>
      <c r="M93" s="310">
        <v>-4.0976771888028597E-2</v>
      </c>
      <c r="N93" s="310">
        <v>-8.0204156033539906E-2</v>
      </c>
      <c r="O93" s="318">
        <v>-0.120504495504495</v>
      </c>
      <c r="P93" s="310">
        <v>-0.15562999227003299</v>
      </c>
      <c r="Q93" s="310">
        <v>-0.17086066122339699</v>
      </c>
      <c r="R93"/>
    </row>
    <row r="94" spans="1:18" ht="15" customHeight="1" x14ac:dyDescent="0.25">
      <c r="B94" s="382"/>
      <c r="C94" s="129" t="s">
        <v>416</v>
      </c>
      <c r="D94" s="310">
        <v>-4.5159083133766702E-2</v>
      </c>
      <c r="E94" s="310">
        <v>-4.5159083133766702E-2</v>
      </c>
      <c r="F94" s="310">
        <v>-4.5159083133766702E-2</v>
      </c>
      <c r="G94" s="310">
        <v>-4.5159083133766702E-2</v>
      </c>
      <c r="H94" s="310">
        <v>-4.5159083133766702E-2</v>
      </c>
      <c r="I94" s="310">
        <v>-1.15078894293511E-2</v>
      </c>
      <c r="J94" s="310">
        <v>-2.9153255756375399E-2</v>
      </c>
      <c r="K94" s="310">
        <v>-4.0198019801980199E-2</v>
      </c>
      <c r="L94" s="310">
        <v>-5.6388483481491301E-2</v>
      </c>
      <c r="M94" s="310">
        <v>-4.9930651872399402E-2</v>
      </c>
      <c r="N94" s="310">
        <v>-0.10853865760407801</v>
      </c>
      <c r="O94" s="318">
        <v>-0.147231174919426</v>
      </c>
      <c r="P94" s="310">
        <v>-0.18518518518518501</v>
      </c>
      <c r="Q94" s="310">
        <v>-0.18406374501992001</v>
      </c>
      <c r="R94"/>
    </row>
    <row r="95" spans="1:18" ht="15" customHeight="1" x14ac:dyDescent="0.25">
      <c r="B95" s="382"/>
      <c r="C95" s="129" t="s">
        <v>417</v>
      </c>
      <c r="D95" s="310">
        <v>-1.77617687243821E-2</v>
      </c>
      <c r="E95" s="310">
        <v>-1.77617687243821E-2</v>
      </c>
      <c r="F95" s="310">
        <v>-1.77617687243821E-2</v>
      </c>
      <c r="G95" s="310">
        <v>-1.77617687243821E-2</v>
      </c>
      <c r="H95" s="310">
        <v>-1.77617687243821E-2</v>
      </c>
      <c r="I95" s="310">
        <v>-3.4489452568914197E-2</v>
      </c>
      <c r="J95" s="310">
        <v>-4.2547603414313899E-2</v>
      </c>
      <c r="K95" s="310">
        <v>-5.2218576116421701E-2</v>
      </c>
      <c r="L95" s="310">
        <v>-3.8954026535020003E-2</v>
      </c>
      <c r="M95" s="310">
        <v>-3.3401768793430202E-2</v>
      </c>
      <c r="N95" s="310">
        <v>-9.4458027709861503E-2</v>
      </c>
      <c r="O95" s="318">
        <v>-0.139331750339213</v>
      </c>
      <c r="P95" s="310">
        <v>-0.163823738450604</v>
      </c>
      <c r="Q95" s="310">
        <v>-0.159210033695245</v>
      </c>
      <c r="R95"/>
    </row>
    <row r="96" spans="1:18" ht="15" customHeight="1" x14ac:dyDescent="0.25">
      <c r="B96" s="382"/>
      <c r="C96" s="129" t="s">
        <v>418</v>
      </c>
      <c r="D96" s="310">
        <v>-6.7108222944263898E-2</v>
      </c>
      <c r="E96" s="310">
        <v>-6.7108222944263898E-2</v>
      </c>
      <c r="F96" s="310">
        <v>-6.7108222944263898E-2</v>
      </c>
      <c r="G96" s="310">
        <v>-6.7108222944263898E-2</v>
      </c>
      <c r="H96" s="310">
        <v>-6.7108222944263898E-2</v>
      </c>
      <c r="I96" s="310">
        <v>-2.9040404040403998E-2</v>
      </c>
      <c r="J96" s="310">
        <v>-2.1911182764179998E-2</v>
      </c>
      <c r="K96" s="310">
        <v>1.1520737327188901E-2</v>
      </c>
      <c r="L96" s="310">
        <v>5.2754982415006398E-3</v>
      </c>
      <c r="M96" s="310">
        <v>-2.6443922095366099E-2</v>
      </c>
      <c r="N96" s="310">
        <v>-8.4567901234567894E-2</v>
      </c>
      <c r="O96" s="318">
        <v>-0.14169290609372101</v>
      </c>
      <c r="P96" s="310">
        <v>-0.124033313503867</v>
      </c>
      <c r="Q96" s="310">
        <v>-0.111437565582371</v>
      </c>
      <c r="R96"/>
    </row>
    <row r="97" spans="1:18" ht="15" customHeight="1" x14ac:dyDescent="0.25">
      <c r="B97" s="382"/>
      <c r="C97" s="129" t="s">
        <v>440</v>
      </c>
      <c r="D97" s="310">
        <v>-0.16560509554140099</v>
      </c>
      <c r="E97" s="310">
        <v>-0.16560509554140099</v>
      </c>
      <c r="F97" s="310">
        <v>-0.16560509554140099</v>
      </c>
      <c r="G97" s="310">
        <v>-0.16560509554140099</v>
      </c>
      <c r="H97" s="310">
        <v>-0.16560509554140099</v>
      </c>
      <c r="I97" s="310">
        <v>-0.13077371411919</v>
      </c>
      <c r="J97" s="310">
        <v>-0.118123471882641</v>
      </c>
      <c r="K97" s="310">
        <v>-0.103419927655376</v>
      </c>
      <c r="L97" s="310">
        <v>-9.72246618654488E-2</v>
      </c>
      <c r="M97" s="310">
        <v>-0.12667371388301599</v>
      </c>
      <c r="N97" s="310">
        <v>-0.18492640208682701</v>
      </c>
      <c r="O97" s="318">
        <v>-0.12124021425628299</v>
      </c>
      <c r="P97" s="310">
        <v>-8.3054626532887393E-2</v>
      </c>
      <c r="Q97" s="310">
        <v>-5.7632769707073199E-2</v>
      </c>
      <c r="R97"/>
    </row>
    <row r="98" spans="1:18" ht="15" customHeight="1" x14ac:dyDescent="0.25">
      <c r="B98" s="382"/>
      <c r="C98" s="129" t="s">
        <v>436</v>
      </c>
      <c r="D98" s="310">
        <v>-0.17859187178019501</v>
      </c>
      <c r="E98" s="310">
        <v>-0.17859187178019501</v>
      </c>
      <c r="F98" s="310">
        <v>-0.17859187178019501</v>
      </c>
      <c r="G98" s="310">
        <v>-0.17859187178019501</v>
      </c>
      <c r="H98" s="310">
        <v>-0.17859187178019501</v>
      </c>
      <c r="I98" s="310">
        <v>-0.16608613046231799</v>
      </c>
      <c r="J98" s="310">
        <v>-0.17180580613416399</v>
      </c>
      <c r="K98" s="310">
        <v>-0.17812608243851699</v>
      </c>
      <c r="L98" s="310">
        <v>-0.19499545040946301</v>
      </c>
      <c r="M98" s="310">
        <v>-0.23401323042998901</v>
      </c>
      <c r="N98" s="310">
        <v>-9.29269328802039E-2</v>
      </c>
      <c r="O98" s="318">
        <v>-1.4394480133238199E-2</v>
      </c>
      <c r="P98" s="310">
        <v>3.4874608150470297E-2</v>
      </c>
      <c r="Q98" s="310">
        <v>6.3425537859737396E-2</v>
      </c>
      <c r="R98"/>
    </row>
    <row r="99" spans="1:18" ht="15" customHeight="1" x14ac:dyDescent="0.25">
      <c r="B99" s="383"/>
      <c r="C99" s="129" t="s">
        <v>437</v>
      </c>
      <c r="D99" s="310">
        <v>0.34433417955227302</v>
      </c>
      <c r="E99" s="310">
        <v>0.34433417955227302</v>
      </c>
      <c r="F99" s="310">
        <v>0.34433417955227302</v>
      </c>
      <c r="G99" s="310">
        <v>0.34433417955227302</v>
      </c>
      <c r="H99" s="310">
        <v>0.34433417955227302</v>
      </c>
      <c r="I99" s="310">
        <v>0.412827691524561</v>
      </c>
      <c r="J99" s="310">
        <v>0.43973333333333298</v>
      </c>
      <c r="K99" s="310">
        <v>0.49753480278422302</v>
      </c>
      <c r="L99" s="310">
        <v>0.54664408866995096</v>
      </c>
      <c r="M99" s="310">
        <v>0.56469648562300301</v>
      </c>
      <c r="N99" s="310">
        <v>0.58650156958493205</v>
      </c>
      <c r="O99" s="318">
        <v>0.59943074003795105</v>
      </c>
      <c r="P99" s="310">
        <v>0.59898373983739805</v>
      </c>
      <c r="Q99" s="310">
        <v>0.58872696099442801</v>
      </c>
      <c r="R99"/>
    </row>
    <row r="100" spans="1:18" ht="15" customHeight="1" x14ac:dyDescent="0.25">
      <c r="C100" s="91"/>
      <c r="D100" s="125"/>
      <c r="E100" s="125"/>
      <c r="F100" s="135"/>
      <c r="G100" s="135"/>
      <c r="H100" s="135"/>
      <c r="I100" s="135"/>
      <c r="J100" s="135"/>
      <c r="K100" s="135"/>
      <c r="L100" s="135"/>
      <c r="M100" s="135"/>
      <c r="N100" s="135"/>
      <c r="O100" s="135"/>
      <c r="P100" s="135"/>
      <c r="Q100" s="135"/>
      <c r="R100"/>
    </row>
    <row r="101" spans="1:18" ht="15" customHeight="1" x14ac:dyDescent="0.25">
      <c r="C101" s="92" t="s">
        <v>244</v>
      </c>
      <c r="R101"/>
    </row>
    <row r="102" spans="1:18" ht="15" customHeight="1" x14ac:dyDescent="0.25">
      <c r="B102" s="381" t="s">
        <v>254</v>
      </c>
      <c r="C102" s="129" t="s">
        <v>438</v>
      </c>
      <c r="D102" s="310">
        <v>-0.19633158222776201</v>
      </c>
      <c r="E102" s="310">
        <v>-0.19633158222776201</v>
      </c>
      <c r="F102" s="310">
        <v>-0.19633158222776201</v>
      </c>
      <c r="G102" s="310">
        <v>-0.19633158222776201</v>
      </c>
      <c r="H102" s="310">
        <v>-0.19633158222776201</v>
      </c>
      <c r="I102" s="310">
        <v>-0.21370188082263999</v>
      </c>
      <c r="J102" s="310">
        <v>-0.21138246838203201</v>
      </c>
      <c r="K102" s="310">
        <v>-0.20093015244165</v>
      </c>
      <c r="L102" s="310">
        <v>-0.18723893956184501</v>
      </c>
      <c r="M102" s="310">
        <v>-0.16335725012514599</v>
      </c>
      <c r="N102" s="310">
        <v>-0.158000806126562</v>
      </c>
      <c r="O102" s="318">
        <v>-0.16482061160606801</v>
      </c>
      <c r="P102" s="310">
        <v>-0.176200998445045</v>
      </c>
      <c r="Q102" s="310">
        <v>-0.185705941255007</v>
      </c>
      <c r="R102"/>
    </row>
    <row r="103" spans="1:18" ht="15" customHeight="1" x14ac:dyDescent="0.25">
      <c r="B103" s="382"/>
      <c r="C103" s="129" t="s">
        <v>193</v>
      </c>
      <c r="D103" s="310">
        <v>-0.214127251752596</v>
      </c>
      <c r="E103" s="310">
        <v>-0.214127251752596</v>
      </c>
      <c r="F103" s="310">
        <v>-0.214127251752596</v>
      </c>
      <c r="G103" s="310">
        <v>-0.214127251752596</v>
      </c>
      <c r="H103" s="310">
        <v>-0.214127251752596</v>
      </c>
      <c r="I103" s="310">
        <v>-0.221779141104294</v>
      </c>
      <c r="J103" s="310">
        <v>-0.21628089105464701</v>
      </c>
      <c r="K103" s="310">
        <v>-0.20303368855276699</v>
      </c>
      <c r="L103" s="310">
        <v>-0.187776454576387</v>
      </c>
      <c r="M103" s="310">
        <v>-0.163767995339935</v>
      </c>
      <c r="N103" s="310">
        <v>-0.158966516419833</v>
      </c>
      <c r="O103" s="318">
        <v>-0.16582410528005101</v>
      </c>
      <c r="P103" s="310">
        <v>-0.177156654116877</v>
      </c>
      <c r="Q103" s="310">
        <v>-0.18635148680253899</v>
      </c>
      <c r="R103"/>
    </row>
    <row r="104" spans="1:18" ht="15" customHeight="1" x14ac:dyDescent="0.25">
      <c r="B104" s="382"/>
      <c r="C104" s="129" t="s">
        <v>194</v>
      </c>
      <c r="D104" s="310">
        <v>-0.22848612574640001</v>
      </c>
      <c r="E104" s="310">
        <v>-0.22848612574640001</v>
      </c>
      <c r="F104" s="310">
        <v>-0.22848612574640001</v>
      </c>
      <c r="G104" s="310">
        <v>-0.22848612574640001</v>
      </c>
      <c r="H104" s="310">
        <v>-0.22848612574640001</v>
      </c>
      <c r="I104" s="310">
        <v>-0.226540036594929</v>
      </c>
      <c r="J104" s="310">
        <v>-0.218519802409221</v>
      </c>
      <c r="K104" s="310">
        <v>-0.20291095890411001</v>
      </c>
      <c r="L104" s="310">
        <v>-0.18629777137530701</v>
      </c>
      <c r="M104" s="310">
        <v>-0.16277239207888</v>
      </c>
      <c r="N104" s="310">
        <v>-0.15929345644319501</v>
      </c>
      <c r="O104" s="318">
        <v>-0.16649290239794701</v>
      </c>
      <c r="P104" s="310">
        <v>-0.17786690676925601</v>
      </c>
      <c r="Q104" s="310">
        <v>-0.18661647846089499</v>
      </c>
      <c r="R104"/>
    </row>
    <row r="105" spans="1:18" s="2" customFormat="1" ht="15" customHeight="1" x14ac:dyDescent="0.25">
      <c r="A105"/>
      <c r="B105" s="382"/>
      <c r="C105" s="129" t="s">
        <v>195</v>
      </c>
      <c r="D105" s="310">
        <v>-0.23207249802994501</v>
      </c>
      <c r="E105" s="310">
        <v>-0.23207249802994501</v>
      </c>
      <c r="F105" s="310">
        <v>-0.23207249802994501</v>
      </c>
      <c r="G105" s="310">
        <v>-0.23207249802994501</v>
      </c>
      <c r="H105" s="310">
        <v>-0.23207249802994501</v>
      </c>
      <c r="I105" s="310">
        <v>-0.22497827975673301</v>
      </c>
      <c r="J105" s="310">
        <v>-0.21630378434422001</v>
      </c>
      <c r="K105" s="310">
        <v>-0.20020490053786399</v>
      </c>
      <c r="L105" s="310">
        <v>-0.18254437869822501</v>
      </c>
      <c r="M105" s="310">
        <v>-0.1602410633204</v>
      </c>
      <c r="N105" s="310">
        <v>-0.158573717948718</v>
      </c>
      <c r="O105" s="318">
        <v>-0.166372674791533</v>
      </c>
      <c r="P105" s="310">
        <v>-0.17786965776977201</v>
      </c>
      <c r="Q105" s="310">
        <v>-0.18625890238793499</v>
      </c>
    </row>
    <row r="106" spans="1:18" ht="15" customHeight="1" x14ac:dyDescent="0.25">
      <c r="B106" s="382"/>
      <c r="C106" s="129" t="s">
        <v>435</v>
      </c>
      <c r="D106" s="310">
        <v>-0.231522590754766</v>
      </c>
      <c r="E106" s="310">
        <v>-0.231522590754766</v>
      </c>
      <c r="F106" s="310">
        <v>-0.231522590754766</v>
      </c>
      <c r="G106" s="310">
        <v>-0.231522590754766</v>
      </c>
      <c r="H106" s="310">
        <v>-0.231522590754766</v>
      </c>
      <c r="I106" s="310">
        <v>-0.22016603251470099</v>
      </c>
      <c r="J106" s="310">
        <v>-0.211344646395038</v>
      </c>
      <c r="K106" s="310">
        <v>-0.19575953678474101</v>
      </c>
      <c r="L106" s="310">
        <v>-0.177846127917755</v>
      </c>
      <c r="M106" s="310">
        <v>-0.156782100847248</v>
      </c>
      <c r="N106" s="310">
        <v>-0.15736446505677301</v>
      </c>
      <c r="O106" s="318">
        <v>-0.165758037360699</v>
      </c>
      <c r="P106" s="310">
        <v>-0.177492014087968</v>
      </c>
      <c r="Q106" s="310">
        <v>-0.18557998992781599</v>
      </c>
      <c r="R106"/>
    </row>
    <row r="107" spans="1:18" ht="15" customHeight="1" x14ac:dyDescent="0.25">
      <c r="B107" s="382"/>
      <c r="C107" s="129" t="s">
        <v>439</v>
      </c>
      <c r="D107" s="310">
        <v>-0.20871362149130401</v>
      </c>
      <c r="E107" s="310">
        <v>-0.20871362149130401</v>
      </c>
      <c r="F107" s="310">
        <v>-0.20871362149130401</v>
      </c>
      <c r="G107" s="310">
        <v>-0.20871362149130401</v>
      </c>
      <c r="H107" s="310">
        <v>-0.20871362149130401</v>
      </c>
      <c r="I107" s="310">
        <v>-0.20115929583512199</v>
      </c>
      <c r="J107" s="310">
        <v>-0.19324681977290201</v>
      </c>
      <c r="K107" s="310">
        <v>-0.17780126849894301</v>
      </c>
      <c r="L107" s="310">
        <v>-0.15935257800767599</v>
      </c>
      <c r="M107" s="310">
        <v>-0.14501988797792001</v>
      </c>
      <c r="N107" s="310">
        <v>-0.15367810613282501</v>
      </c>
      <c r="O107" s="318">
        <v>-0.164500080243942</v>
      </c>
      <c r="P107" s="310">
        <v>-0.176893379333005</v>
      </c>
      <c r="Q107" s="310">
        <v>-0.18341517101252999</v>
      </c>
      <c r="R107"/>
    </row>
    <row r="108" spans="1:18" ht="15" customHeight="1" x14ac:dyDescent="0.25">
      <c r="B108" s="382"/>
      <c r="C108" s="129" t="s">
        <v>415</v>
      </c>
      <c r="D108" s="310">
        <v>-0.19352622993045401</v>
      </c>
      <c r="E108" s="310">
        <v>-0.19352622993045401</v>
      </c>
      <c r="F108" s="310">
        <v>-0.19352622993045401</v>
      </c>
      <c r="G108" s="310">
        <v>-0.19352622993045401</v>
      </c>
      <c r="H108" s="310">
        <v>-0.19352622993045401</v>
      </c>
      <c r="I108" s="310">
        <v>-0.18536980231765501</v>
      </c>
      <c r="J108" s="310">
        <v>-0.17899145443777001</v>
      </c>
      <c r="K108" s="310">
        <v>-0.15995647442872701</v>
      </c>
      <c r="L108" s="310">
        <v>-0.14206930611572999</v>
      </c>
      <c r="M108" s="310">
        <v>-0.14006566829502701</v>
      </c>
      <c r="N108" s="310">
        <v>-0.15157262525683601</v>
      </c>
      <c r="O108" s="318">
        <v>-0.16464248371269999</v>
      </c>
      <c r="P108" s="310">
        <v>-0.17749917518970601</v>
      </c>
      <c r="Q108" s="310">
        <v>-0.18217584673280901</v>
      </c>
      <c r="R108"/>
    </row>
    <row r="109" spans="1:18" ht="15" customHeight="1" x14ac:dyDescent="0.25">
      <c r="B109" s="382"/>
      <c r="C109" s="129" t="s">
        <v>416</v>
      </c>
      <c r="D109" s="310">
        <v>-0.16589861751152099</v>
      </c>
      <c r="E109" s="310">
        <v>-0.16589861751152099</v>
      </c>
      <c r="F109" s="310">
        <v>-0.16589861751152099</v>
      </c>
      <c r="G109" s="310">
        <v>-0.16589861751152099</v>
      </c>
      <c r="H109" s="310">
        <v>-0.16589861751152099</v>
      </c>
      <c r="I109" s="310">
        <v>-0.153413856735447</v>
      </c>
      <c r="J109" s="310">
        <v>-0.14238273142382701</v>
      </c>
      <c r="K109" s="310">
        <v>-0.12377850162866399</v>
      </c>
      <c r="L109" s="310">
        <v>-0.122858736355669</v>
      </c>
      <c r="M109" s="310">
        <v>-0.134541761075084</v>
      </c>
      <c r="N109" s="310">
        <v>-0.150917503136763</v>
      </c>
      <c r="O109" s="318">
        <v>-0.16836900129701701</v>
      </c>
      <c r="P109" s="310">
        <v>-0.181749937442656</v>
      </c>
      <c r="Q109" s="310">
        <v>-0.181774349083896</v>
      </c>
      <c r="R109"/>
    </row>
    <row r="110" spans="1:18" ht="15" customHeight="1" x14ac:dyDescent="0.25">
      <c r="B110" s="382"/>
      <c r="C110" s="129" t="s">
        <v>417</v>
      </c>
      <c r="D110" s="310">
        <v>-0.11960960470434499</v>
      </c>
      <c r="E110" s="310">
        <v>-0.11960960470434499</v>
      </c>
      <c r="F110" s="310">
        <v>-0.11960960470434499</v>
      </c>
      <c r="G110" s="310">
        <v>-0.11960960470434499</v>
      </c>
      <c r="H110" s="310">
        <v>-0.11960960470434499</v>
      </c>
      <c r="I110" s="310">
        <v>-0.110564811052418</v>
      </c>
      <c r="J110" s="310">
        <v>-0.10316379655586699</v>
      </c>
      <c r="K110" s="310">
        <v>-0.11009856070087599</v>
      </c>
      <c r="L110" s="310">
        <v>-0.12535667463561301</v>
      </c>
      <c r="M110" s="310">
        <v>-0.14072617946346</v>
      </c>
      <c r="N110" s="310">
        <v>-0.15978484417022601</v>
      </c>
      <c r="O110" s="318">
        <v>-0.17715435800542201</v>
      </c>
      <c r="P110" s="310">
        <v>-0.18516771038860799</v>
      </c>
      <c r="Q110" s="310">
        <v>-0.18454857969965599</v>
      </c>
      <c r="R110"/>
    </row>
    <row r="111" spans="1:18" ht="15" customHeight="1" x14ac:dyDescent="0.25">
      <c r="B111" s="382"/>
      <c r="C111" s="129" t="s">
        <v>418</v>
      </c>
      <c r="D111" s="310">
        <v>-0.12411751309496701</v>
      </c>
      <c r="E111" s="310">
        <v>-0.12411751309496701</v>
      </c>
      <c r="F111" s="310">
        <v>-0.12411751309496701</v>
      </c>
      <c r="G111" s="310">
        <v>-0.12411751309496701</v>
      </c>
      <c r="H111" s="310">
        <v>-0.12411751309496701</v>
      </c>
      <c r="I111" s="310">
        <v>-0.121361431170406</v>
      </c>
      <c r="J111" s="310">
        <v>-0.13649381971661101</v>
      </c>
      <c r="K111" s="310">
        <v>-0.147631578947368</v>
      </c>
      <c r="L111" s="310">
        <v>-0.15952507801202501</v>
      </c>
      <c r="M111" s="310">
        <v>-0.168561484918794</v>
      </c>
      <c r="N111" s="310">
        <v>-0.189286591858465</v>
      </c>
      <c r="O111" s="318">
        <v>-0.20344267896805099</v>
      </c>
      <c r="P111" s="310">
        <v>-0.200027457440967</v>
      </c>
      <c r="Q111" s="310">
        <v>-0.197354394805698</v>
      </c>
      <c r="R111"/>
    </row>
    <row r="112" spans="1:18" ht="15" customHeight="1" x14ac:dyDescent="0.25">
      <c r="B112" s="382"/>
      <c r="C112" s="129" t="s">
        <v>440</v>
      </c>
      <c r="D112" s="310">
        <v>-0.19371269399124599</v>
      </c>
      <c r="E112" s="310">
        <v>-0.19371269399124599</v>
      </c>
      <c r="F112" s="310">
        <v>-0.19371269399124599</v>
      </c>
      <c r="G112" s="310">
        <v>-0.19371269399124599</v>
      </c>
      <c r="H112" s="310">
        <v>-0.19371269399124599</v>
      </c>
      <c r="I112" s="310">
        <v>-0.193957583033213</v>
      </c>
      <c r="J112" s="310">
        <v>-0.19403765690376601</v>
      </c>
      <c r="K112" s="310">
        <v>-0.19395640149666499</v>
      </c>
      <c r="L112" s="310">
        <v>-0.205537625276032</v>
      </c>
      <c r="M112" s="310">
        <v>-0.21704051777639899</v>
      </c>
      <c r="N112" s="310">
        <v>-0.22984434709665399</v>
      </c>
      <c r="O112" s="318">
        <v>-0.21854879918242201</v>
      </c>
      <c r="P112" s="310">
        <v>-0.21061587440992399</v>
      </c>
      <c r="Q112" s="310">
        <v>-0.20477299185098999</v>
      </c>
      <c r="R112"/>
    </row>
    <row r="113" spans="1:18" ht="15" customHeight="1" x14ac:dyDescent="0.25">
      <c r="B113" s="382"/>
      <c r="C113" s="129" t="s">
        <v>436</v>
      </c>
      <c r="D113" s="310">
        <v>-0.23910482921083601</v>
      </c>
      <c r="E113" s="310">
        <v>-0.23910482921083601</v>
      </c>
      <c r="F113" s="310">
        <v>-0.23910482921083601</v>
      </c>
      <c r="G113" s="310">
        <v>-0.23910482921083601</v>
      </c>
      <c r="H113" s="310">
        <v>-0.23910482921083601</v>
      </c>
      <c r="I113" s="310">
        <v>-0.241019297377536</v>
      </c>
      <c r="J113" s="310">
        <v>-0.24274314214463799</v>
      </c>
      <c r="K113" s="310">
        <v>-0.24594813614262601</v>
      </c>
      <c r="L113" s="310">
        <v>-0.248894828826976</v>
      </c>
      <c r="M113" s="310">
        <v>-0.25299244015119698</v>
      </c>
      <c r="N113" s="310">
        <v>-0.22647442743562399</v>
      </c>
      <c r="O113" s="318">
        <v>-0.21067923553719001</v>
      </c>
      <c r="P113" s="310">
        <v>-0.2</v>
      </c>
      <c r="Q113" s="310">
        <v>-0.192223678462211</v>
      </c>
      <c r="R113"/>
    </row>
    <row r="114" spans="1:18" ht="15" customHeight="1" x14ac:dyDescent="0.25">
      <c r="B114" s="383"/>
      <c r="C114" s="129" t="s">
        <v>437</v>
      </c>
      <c r="D114" s="310">
        <v>-0.11326352530541001</v>
      </c>
      <c r="E114" s="310">
        <v>-0.11326352530541001</v>
      </c>
      <c r="F114" s="310">
        <v>-0.11326352530541001</v>
      </c>
      <c r="G114" s="310">
        <v>-0.11326352530541001</v>
      </c>
      <c r="H114" s="310">
        <v>-0.11326352530541001</v>
      </c>
      <c r="I114" s="310">
        <v>-0.112091791703442</v>
      </c>
      <c r="J114" s="310">
        <v>-0.11104162944434499</v>
      </c>
      <c r="K114" s="310">
        <v>-0.109212209833668</v>
      </c>
      <c r="L114" s="310">
        <v>-0.10737628384687201</v>
      </c>
      <c r="M114" s="310">
        <v>-0.105080831408776</v>
      </c>
      <c r="N114" s="310">
        <v>-0.10177347843611401</v>
      </c>
      <c r="O114" s="318">
        <v>-9.9118017639647199E-2</v>
      </c>
      <c r="P114" s="310">
        <v>-9.6992153443766396E-2</v>
      </c>
      <c r="Q114" s="310">
        <v>-9.5173658096526906E-2</v>
      </c>
      <c r="R114"/>
    </row>
    <row r="115" spans="1:18" ht="15" customHeight="1" x14ac:dyDescent="0.25">
      <c r="C115" s="4"/>
      <c r="D115" s="125"/>
      <c r="E115" s="125"/>
      <c r="F115" s="135"/>
      <c r="G115" s="135"/>
      <c r="H115" s="135"/>
      <c r="I115" s="135"/>
      <c r="J115" s="135"/>
      <c r="K115" s="135"/>
      <c r="L115" s="135"/>
      <c r="M115" s="135"/>
      <c r="N115" s="135"/>
      <c r="O115" s="135"/>
      <c r="P115" s="135"/>
      <c r="Q115" s="135"/>
      <c r="R115"/>
    </row>
    <row r="116" spans="1:18" ht="15" customHeight="1" x14ac:dyDescent="0.25">
      <c r="C116" s="92" t="s">
        <v>245</v>
      </c>
      <c r="R116"/>
    </row>
    <row r="117" spans="1:18" ht="15" customHeight="1" x14ac:dyDescent="0.25">
      <c r="B117" s="381" t="s">
        <v>254</v>
      </c>
      <c r="C117" s="129" t="s">
        <v>438</v>
      </c>
      <c r="D117" s="310">
        <v>1.10624848042791</v>
      </c>
      <c r="E117" s="310">
        <v>1.10624848042791</v>
      </c>
      <c r="F117" s="310">
        <v>1.10624848042791</v>
      </c>
      <c r="G117" s="310">
        <v>1.10624848042791</v>
      </c>
      <c r="H117" s="310">
        <v>1.10624848042791</v>
      </c>
      <c r="I117" s="310">
        <v>1.18300498457156</v>
      </c>
      <c r="J117" s="310">
        <v>0.48365973072215401</v>
      </c>
      <c r="K117" s="310">
        <v>1.08193818415969</v>
      </c>
      <c r="L117" s="310">
        <v>1.09936786925686</v>
      </c>
      <c r="M117" s="310">
        <v>1.1030628538249401</v>
      </c>
      <c r="N117" s="310">
        <v>1.11416247304098</v>
      </c>
      <c r="O117" s="318">
        <v>1.11246776884575</v>
      </c>
      <c r="P117" s="310">
        <v>1.10866443274294</v>
      </c>
      <c r="Q117" s="310">
        <v>1.10519740129935</v>
      </c>
      <c r="R117"/>
    </row>
    <row r="118" spans="1:18" ht="15" customHeight="1" x14ac:dyDescent="0.25">
      <c r="B118" s="382"/>
      <c r="C118" s="129" t="s">
        <v>193</v>
      </c>
      <c r="D118" s="310">
        <v>7.1711361768880301E-3</v>
      </c>
      <c r="E118" s="310">
        <v>7.1711361768880301E-3</v>
      </c>
      <c r="F118" s="310">
        <v>7.1711361768880301E-3</v>
      </c>
      <c r="G118" s="310">
        <v>7.1711361768880301E-3</v>
      </c>
      <c r="H118" s="310">
        <v>7.1711361768880301E-3</v>
      </c>
      <c r="I118" s="310">
        <v>3.2904252241828101E-2</v>
      </c>
      <c r="J118" s="310">
        <v>0.39617194183062499</v>
      </c>
      <c r="K118" s="310">
        <v>0.19146571467061799</v>
      </c>
      <c r="L118" s="310">
        <v>0.21133140756302499</v>
      </c>
      <c r="M118" s="310">
        <v>0.227823726245344</v>
      </c>
      <c r="N118" s="310">
        <v>0.23414894955340301</v>
      </c>
      <c r="O118" s="318">
        <v>0.23268818644521799</v>
      </c>
      <c r="P118" s="310">
        <v>0.231010649552155</v>
      </c>
      <c r="Q118" s="310">
        <v>0.22938922861563399</v>
      </c>
      <c r="R118"/>
    </row>
    <row r="119" spans="1:18" ht="15" customHeight="1" x14ac:dyDescent="0.25">
      <c r="B119" s="382"/>
      <c r="C119" s="129" t="s">
        <v>194</v>
      </c>
      <c r="D119" s="310">
        <v>1.23402202749416E-2</v>
      </c>
      <c r="E119" s="310">
        <v>1.23402202749416E-2</v>
      </c>
      <c r="F119" s="310">
        <v>1.23402202749416E-2</v>
      </c>
      <c r="G119" s="310">
        <v>1.23402202749416E-2</v>
      </c>
      <c r="H119" s="310">
        <v>1.23402202749416E-2</v>
      </c>
      <c r="I119" s="310">
        <v>2.4909940982601401E-2</v>
      </c>
      <c r="J119" s="310">
        <v>0.267669628432956</v>
      </c>
      <c r="K119" s="310">
        <v>0.16302367941712201</v>
      </c>
      <c r="L119" s="310">
        <v>0.27829476861167002</v>
      </c>
      <c r="M119" s="310">
        <v>0.53127400416986703</v>
      </c>
      <c r="N119" s="310">
        <v>0.54022420046158903</v>
      </c>
      <c r="O119" s="318">
        <v>0.53831282952548298</v>
      </c>
      <c r="P119" s="310">
        <v>0.536062739286155</v>
      </c>
      <c r="Q119" s="310">
        <v>0.53388845855925604</v>
      </c>
      <c r="R119"/>
    </row>
    <row r="120" spans="1:18" ht="15" customHeight="1" x14ac:dyDescent="0.25">
      <c r="B120" s="382"/>
      <c r="C120" s="129" t="s">
        <v>195</v>
      </c>
      <c r="D120" s="310">
        <v>0.11903862498819499</v>
      </c>
      <c r="E120" s="310">
        <v>0.11903862498819499</v>
      </c>
      <c r="F120" s="310">
        <v>0.11903862498819499</v>
      </c>
      <c r="G120" s="310">
        <v>0.11903862498819499</v>
      </c>
      <c r="H120" s="310">
        <v>0.11903862498819499</v>
      </c>
      <c r="I120" s="310">
        <v>0.15590646543692899</v>
      </c>
      <c r="J120" s="310">
        <v>0.258607198748044</v>
      </c>
      <c r="K120" s="310">
        <v>0.302635023121892</v>
      </c>
      <c r="L120" s="310">
        <v>0.37435825632409198</v>
      </c>
      <c r="M120" s="310">
        <v>0.49178870292887</v>
      </c>
      <c r="N120" s="310">
        <v>0.5</v>
      </c>
      <c r="O120" s="318">
        <v>0.49295538409929501</v>
      </c>
      <c r="P120" s="310">
        <v>0.49097451628126498</v>
      </c>
      <c r="Q120" s="310">
        <v>0.48895470813279002</v>
      </c>
      <c r="R120"/>
    </row>
    <row r="121" spans="1:18" s="2" customFormat="1" ht="15" customHeight="1" x14ac:dyDescent="0.25">
      <c r="A121"/>
      <c r="B121" s="382"/>
      <c r="C121" s="129" t="s">
        <v>435</v>
      </c>
      <c r="D121" s="310">
        <v>0.25</v>
      </c>
      <c r="E121" s="310">
        <v>0.25</v>
      </c>
      <c r="F121" s="310">
        <v>0.25</v>
      </c>
      <c r="G121" s="310">
        <v>0.25</v>
      </c>
      <c r="H121" s="310">
        <v>0.25</v>
      </c>
      <c r="I121" s="310">
        <v>0.34923378269385902</v>
      </c>
      <c r="J121" s="310">
        <v>0.24512547812295901</v>
      </c>
      <c r="K121" s="310">
        <v>0.49228969477826201</v>
      </c>
      <c r="L121" s="310">
        <v>0.47161415711947602</v>
      </c>
      <c r="M121" s="310">
        <v>0.43718323586744601</v>
      </c>
      <c r="N121" s="310">
        <v>0.44427978660343798</v>
      </c>
      <c r="O121" s="318">
        <v>0.44274244665117302</v>
      </c>
      <c r="P121" s="310">
        <v>0.44091720598080802</v>
      </c>
      <c r="Q121" s="310">
        <v>0.43907710280373802</v>
      </c>
    </row>
    <row r="122" spans="1:18" ht="15" customHeight="1" x14ac:dyDescent="0.25">
      <c r="B122" s="382"/>
      <c r="C122" s="129" t="s">
        <v>439</v>
      </c>
      <c r="D122" s="310">
        <v>0.210396692761017</v>
      </c>
      <c r="E122" s="310">
        <v>0.210396692761017</v>
      </c>
      <c r="F122" s="310">
        <v>0.210396692761017</v>
      </c>
      <c r="G122" s="310">
        <v>0.210396692761017</v>
      </c>
      <c r="H122" s="310">
        <v>0.210396692761017</v>
      </c>
      <c r="I122" s="310">
        <v>0.20182081170764901</v>
      </c>
      <c r="J122" s="310">
        <v>0.23530893216924101</v>
      </c>
      <c r="K122" s="310">
        <v>0.29441231571230803</v>
      </c>
      <c r="L122" s="310">
        <v>0.28912328547365002</v>
      </c>
      <c r="M122" s="310">
        <v>0.28625443087829799</v>
      </c>
      <c r="N122" s="310">
        <v>0.29025008172605399</v>
      </c>
      <c r="O122" s="318">
        <v>0.28912222124593601</v>
      </c>
      <c r="P122" s="310">
        <v>0.28787031861375101</v>
      </c>
      <c r="Q122" s="310">
        <v>0.28660862760442102</v>
      </c>
      <c r="R122"/>
    </row>
    <row r="123" spans="1:18" ht="15" customHeight="1" x14ac:dyDescent="0.25">
      <c r="B123" s="382"/>
      <c r="C123" s="129" t="s">
        <v>415</v>
      </c>
      <c r="D123" s="310">
        <v>0.24619982920580699</v>
      </c>
      <c r="E123" s="310">
        <v>0.24619982920580699</v>
      </c>
      <c r="F123" s="310">
        <v>0.24619982920580699</v>
      </c>
      <c r="G123" s="310">
        <v>0.24619982920580699</v>
      </c>
      <c r="H123" s="310">
        <v>0.24619982920580699</v>
      </c>
      <c r="I123" s="310">
        <v>0.25218586060454701</v>
      </c>
      <c r="J123" s="310">
        <v>0.27513357994245802</v>
      </c>
      <c r="K123" s="310">
        <v>0.30107526881720398</v>
      </c>
      <c r="L123" s="310">
        <v>0.28001546192500998</v>
      </c>
      <c r="M123" s="310">
        <v>0.25963248369887398</v>
      </c>
      <c r="N123" s="310">
        <v>0.263027197477335</v>
      </c>
      <c r="O123" s="318">
        <v>0.259719864176571</v>
      </c>
      <c r="P123" s="310">
        <v>0.25908023129743402</v>
      </c>
      <c r="Q123" s="310">
        <v>0.25827625570776203</v>
      </c>
      <c r="R123"/>
    </row>
    <row r="124" spans="1:18" ht="15" customHeight="1" x14ac:dyDescent="0.25">
      <c r="B124" s="382"/>
      <c r="C124" s="129" t="s">
        <v>416</v>
      </c>
      <c r="D124" s="310">
        <v>0.37715392860087399</v>
      </c>
      <c r="E124" s="310">
        <v>0.37715392860087399</v>
      </c>
      <c r="F124" s="310">
        <v>0.37715392860087399</v>
      </c>
      <c r="G124" s="310">
        <v>0.37715392860087399</v>
      </c>
      <c r="H124" s="310">
        <v>0.37715392860087399</v>
      </c>
      <c r="I124" s="310">
        <v>0.375780223390276</v>
      </c>
      <c r="J124" s="310">
        <v>0.35160000000000002</v>
      </c>
      <c r="K124" s="310">
        <v>0.32365792759051198</v>
      </c>
      <c r="L124" s="310">
        <v>0.28153958409339702</v>
      </c>
      <c r="M124" s="310">
        <v>0.226911044613711</v>
      </c>
      <c r="N124" s="310">
        <v>0.22795130914101999</v>
      </c>
      <c r="O124" s="318">
        <v>0.22837442540743799</v>
      </c>
      <c r="P124" s="310">
        <v>0.22855095826616501</v>
      </c>
      <c r="Q124" s="310">
        <v>0.22848341232227501</v>
      </c>
      <c r="R124"/>
    </row>
    <row r="125" spans="1:18" ht="15" customHeight="1" x14ac:dyDescent="0.25">
      <c r="B125" s="382"/>
      <c r="C125" s="129" t="s">
        <v>417</v>
      </c>
      <c r="D125" s="310">
        <v>0.33678961532372997</v>
      </c>
      <c r="E125" s="310">
        <v>0.33678961532372997</v>
      </c>
      <c r="F125" s="310">
        <v>0.33678961532372997</v>
      </c>
      <c r="G125" s="310">
        <v>0.33678961532372997</v>
      </c>
      <c r="H125" s="310">
        <v>0.33678961532372997</v>
      </c>
      <c r="I125" s="310">
        <v>0.33786145535430601</v>
      </c>
      <c r="J125" s="310">
        <v>0.329558951619289</v>
      </c>
      <c r="K125" s="310">
        <v>0.31656985631305401</v>
      </c>
      <c r="L125" s="310">
        <v>0.27691187181354698</v>
      </c>
      <c r="M125" s="310">
        <v>0.21969201714244199</v>
      </c>
      <c r="N125" s="310">
        <v>0.223531364088948</v>
      </c>
      <c r="O125" s="318">
        <v>0.22581970956251701</v>
      </c>
      <c r="P125" s="310">
        <v>0.227268254280653</v>
      </c>
      <c r="Q125" s="310">
        <v>0.22824722861326099</v>
      </c>
      <c r="R125"/>
    </row>
    <row r="126" spans="1:18" ht="15" customHeight="1" x14ac:dyDescent="0.25">
      <c r="B126" s="382"/>
      <c r="C126" s="129" t="s">
        <v>418</v>
      </c>
      <c r="D126" s="310">
        <v>0.37413820119084901</v>
      </c>
      <c r="E126" s="310">
        <v>0.37413820119084901</v>
      </c>
      <c r="F126" s="310">
        <v>0.37413820119084901</v>
      </c>
      <c r="G126" s="310">
        <v>0.37413820119084901</v>
      </c>
      <c r="H126" s="310">
        <v>0.37413820119084901</v>
      </c>
      <c r="I126" s="310">
        <v>0.36750294002352002</v>
      </c>
      <c r="J126" s="310">
        <v>0.35842687809090201</v>
      </c>
      <c r="K126" s="310">
        <v>0.33533427495291901</v>
      </c>
      <c r="L126" s="310">
        <v>0.28937897556076297</v>
      </c>
      <c r="M126" s="310">
        <v>0.23513893774182201</v>
      </c>
      <c r="N126" s="310">
        <v>0.241267591373899</v>
      </c>
      <c r="O126" s="318">
        <v>0.24432263116679701</v>
      </c>
      <c r="P126" s="310">
        <v>0.247704759603769</v>
      </c>
      <c r="Q126" s="310">
        <v>0.24913183279742801</v>
      </c>
      <c r="R126"/>
    </row>
    <row r="127" spans="1:18" ht="15" customHeight="1" x14ac:dyDescent="0.25">
      <c r="B127" s="382"/>
      <c r="C127" s="129" t="s">
        <v>440</v>
      </c>
      <c r="D127" s="310">
        <v>0.41947942905121799</v>
      </c>
      <c r="E127" s="310">
        <v>0.41947942905121799</v>
      </c>
      <c r="F127" s="310">
        <v>0.41947942905121799</v>
      </c>
      <c r="G127" s="310">
        <v>0.41947942905121799</v>
      </c>
      <c r="H127" s="310">
        <v>0.41947942905121799</v>
      </c>
      <c r="I127" s="310">
        <v>0.41403718232986497</v>
      </c>
      <c r="J127" s="310">
        <v>0.40049793956044</v>
      </c>
      <c r="K127" s="310">
        <v>0.37963286713286698</v>
      </c>
      <c r="L127" s="310">
        <v>0.33204732510288099</v>
      </c>
      <c r="M127" s="310">
        <v>0.27436582109479302</v>
      </c>
      <c r="N127" s="310">
        <v>0.278116591928251</v>
      </c>
      <c r="O127" s="318">
        <v>0.28117848970251702</v>
      </c>
      <c r="P127" s="310">
        <v>0.28235530546623799</v>
      </c>
      <c r="Q127" s="310">
        <v>0.28455712181779902</v>
      </c>
      <c r="R127"/>
    </row>
    <row r="128" spans="1:18" ht="15" customHeight="1" x14ac:dyDescent="0.25">
      <c r="B128" s="382"/>
      <c r="C128" s="129" t="s">
        <v>436</v>
      </c>
      <c r="D128" s="310">
        <v>0.42258132657372199</v>
      </c>
      <c r="E128" s="310">
        <v>0.42258132657372199</v>
      </c>
      <c r="F128" s="310">
        <v>0.42258132657372199</v>
      </c>
      <c r="G128" s="310">
        <v>0.42258132657372199</v>
      </c>
      <c r="H128" s="310">
        <v>0.42258132657372199</v>
      </c>
      <c r="I128" s="310">
        <v>0.41805555555555601</v>
      </c>
      <c r="J128" s="310">
        <v>0.40426215463696702</v>
      </c>
      <c r="K128" s="310">
        <v>0.38287508118640401</v>
      </c>
      <c r="L128" s="310">
        <v>0.335374868004224</v>
      </c>
      <c r="M128" s="310">
        <v>0.27735810534912198</v>
      </c>
      <c r="N128" s="310">
        <v>0.28066550674206198</v>
      </c>
      <c r="O128" s="318">
        <v>0.283367792327131</v>
      </c>
      <c r="P128" s="310">
        <v>0.28421686746988001</v>
      </c>
      <c r="Q128" s="310">
        <v>0.28652250440030202</v>
      </c>
      <c r="R128"/>
    </row>
    <row r="129" spans="1:18" ht="15" customHeight="1" x14ac:dyDescent="0.25">
      <c r="B129" s="383"/>
      <c r="C129" s="129" t="s">
        <v>437</v>
      </c>
      <c r="D129" s="310">
        <v>0.422743574417215</v>
      </c>
      <c r="E129" s="310">
        <v>0.422743574417215</v>
      </c>
      <c r="F129" s="310">
        <v>0.422743574417215</v>
      </c>
      <c r="G129" s="310">
        <v>0.422743574417215</v>
      </c>
      <c r="H129" s="310">
        <v>0.422743574417215</v>
      </c>
      <c r="I129" s="310">
        <v>0.417668269230769</v>
      </c>
      <c r="J129" s="310">
        <v>0.40320647287983202</v>
      </c>
      <c r="K129" s="310">
        <v>0.38176081730769201</v>
      </c>
      <c r="L129" s="310">
        <v>0.33440046565774201</v>
      </c>
      <c r="M129" s="310">
        <v>0.27656903765690399</v>
      </c>
      <c r="N129" s="310">
        <v>0.27896743913171002</v>
      </c>
      <c r="O129" s="318">
        <v>0.28130755064456697</v>
      </c>
      <c r="P129" s="310">
        <v>0.28228900255754502</v>
      </c>
      <c r="Q129" s="310">
        <v>0.28398541114058401</v>
      </c>
      <c r="R129"/>
    </row>
    <row r="130" spans="1:18" ht="15" customHeight="1" x14ac:dyDescent="0.25">
      <c r="C130" s="4"/>
      <c r="D130" s="145"/>
      <c r="E130" s="145"/>
      <c r="F130" s="143"/>
      <c r="G130" s="143"/>
      <c r="H130" s="143"/>
      <c r="I130" s="143"/>
      <c r="J130" s="143"/>
      <c r="K130" s="143"/>
      <c r="L130" s="143"/>
      <c r="M130" s="143"/>
      <c r="N130" s="143"/>
      <c r="O130" s="143"/>
      <c r="P130" s="143"/>
      <c r="Q130" s="143"/>
      <c r="R130"/>
    </row>
    <row r="131" spans="1:18" ht="15" customHeight="1" x14ac:dyDescent="0.25">
      <c r="C131" s="92" t="s">
        <v>246</v>
      </c>
      <c r="R131"/>
    </row>
    <row r="132" spans="1:18" ht="15" customHeight="1" x14ac:dyDescent="0.25">
      <c r="B132" s="381" t="s">
        <v>254</v>
      </c>
      <c r="C132" s="129" t="s">
        <v>438</v>
      </c>
      <c r="D132" s="310">
        <v>0.113780712017382</v>
      </c>
      <c r="E132" s="310">
        <v>0.113780712017382</v>
      </c>
      <c r="F132" s="310">
        <v>0.113780712017382</v>
      </c>
      <c r="G132" s="310">
        <v>0.113780712017382</v>
      </c>
      <c r="H132" s="310">
        <v>0.113780712017382</v>
      </c>
      <c r="I132" s="310">
        <v>7.5272848454552996E-2</v>
      </c>
      <c r="J132" s="310">
        <v>6.2426581641215E-2</v>
      </c>
      <c r="K132" s="310">
        <v>5.5098327990990202E-2</v>
      </c>
      <c r="L132" s="310">
        <v>4.1703995699695399E-2</v>
      </c>
      <c r="M132" s="310">
        <v>2.04205042329519E-2</v>
      </c>
      <c r="N132" s="310">
        <v>1.7881896312725298E-2</v>
      </c>
      <c r="O132" s="318">
        <v>7.0181918921414796E-3</v>
      </c>
      <c r="P132" s="310">
        <v>9.1341949276066998E-3</v>
      </c>
      <c r="Q132" s="310">
        <v>1.0516155252997299E-2</v>
      </c>
      <c r="R132"/>
    </row>
    <row r="133" spans="1:18" ht="15" customHeight="1" x14ac:dyDescent="0.25">
      <c r="B133" s="382"/>
      <c r="C133" s="129" t="s">
        <v>193</v>
      </c>
      <c r="D133" s="310">
        <v>8.5925864636769794E-2</v>
      </c>
      <c r="E133" s="310">
        <v>8.5925864636769794E-2</v>
      </c>
      <c r="F133" s="310">
        <v>8.5925864636769794E-2</v>
      </c>
      <c r="G133" s="310">
        <v>8.5925864636769794E-2</v>
      </c>
      <c r="H133" s="310">
        <v>8.5925864636769794E-2</v>
      </c>
      <c r="I133" s="310">
        <v>6.3507227114138504E-2</v>
      </c>
      <c r="J133" s="310">
        <v>5.4374215152783602E-2</v>
      </c>
      <c r="K133" s="310">
        <v>5.1410766833996799E-2</v>
      </c>
      <c r="L133" s="310">
        <v>3.9328859060402697E-2</v>
      </c>
      <c r="M133" s="310">
        <v>1.86303661029548E-2</v>
      </c>
      <c r="N133" s="310">
        <v>1.5741852091219598E-2</v>
      </c>
      <c r="O133" s="318">
        <v>5.6408359533937098E-3</v>
      </c>
      <c r="P133" s="310">
        <v>7.9341900311525899E-3</v>
      </c>
      <c r="Q133" s="310">
        <v>9.4185928113227294E-3</v>
      </c>
      <c r="R133"/>
    </row>
    <row r="134" spans="1:18" ht="15" customHeight="1" x14ac:dyDescent="0.25">
      <c r="B134" s="382"/>
      <c r="C134" s="129" t="s">
        <v>194</v>
      </c>
      <c r="D134" s="310">
        <v>6.4328725298956904E-2</v>
      </c>
      <c r="E134" s="310">
        <v>6.4328725298956904E-2</v>
      </c>
      <c r="F134" s="310">
        <v>6.4328725298956904E-2</v>
      </c>
      <c r="G134" s="310">
        <v>6.4328725298956904E-2</v>
      </c>
      <c r="H134" s="310">
        <v>6.4328725298956904E-2</v>
      </c>
      <c r="I134" s="310">
        <v>8.7567706989940694E-2</v>
      </c>
      <c r="J134" s="310">
        <v>6.1561299336361196E-3</v>
      </c>
      <c r="K134" s="310">
        <v>-1.3406730000887801E-2</v>
      </c>
      <c r="L134" s="310">
        <v>-1.3536065269794201E-2</v>
      </c>
      <c r="M134" s="310">
        <v>-2.18613669413475E-2</v>
      </c>
      <c r="N134" s="310">
        <v>-2.6739256118712602E-2</v>
      </c>
      <c r="O134" s="318">
        <v>-3.5638194847956599E-2</v>
      </c>
      <c r="P134" s="310">
        <v>-3.3663164337447697E-2</v>
      </c>
      <c r="Q134" s="310">
        <v>-3.2344150298889901E-2</v>
      </c>
      <c r="R134"/>
    </row>
    <row r="135" spans="1:18" ht="15" customHeight="1" x14ac:dyDescent="0.25">
      <c r="B135" s="382"/>
      <c r="C135" s="129" t="s">
        <v>195</v>
      </c>
      <c r="D135" s="310">
        <v>2.47749715983571E-2</v>
      </c>
      <c r="E135" s="310">
        <v>2.47749715983571E-2</v>
      </c>
      <c r="F135" s="310">
        <v>2.47749715983571E-2</v>
      </c>
      <c r="G135" s="310">
        <v>2.47749715983571E-2</v>
      </c>
      <c r="H135" s="310">
        <v>2.47749715983571E-2</v>
      </c>
      <c r="I135" s="310">
        <v>5.3565014367816098E-2</v>
      </c>
      <c r="J135" s="310">
        <v>-1.32504797587499E-2</v>
      </c>
      <c r="K135" s="310">
        <v>-2.6310808252886599E-2</v>
      </c>
      <c r="L135" s="310">
        <v>-2.44831338411317E-2</v>
      </c>
      <c r="M135" s="310">
        <v>-2.99968915138328E-2</v>
      </c>
      <c r="N135" s="310">
        <v>-3.6810131795716697E-2</v>
      </c>
      <c r="O135" s="318">
        <v>-4.5251686559418802E-2</v>
      </c>
      <c r="P135" s="310">
        <v>-4.3321299638989202E-2</v>
      </c>
      <c r="Q135" s="310">
        <v>-4.2081758845757399E-2</v>
      </c>
      <c r="R135"/>
    </row>
    <row r="136" spans="1:18" ht="15" customHeight="1" x14ac:dyDescent="0.25">
      <c r="B136" s="382"/>
      <c r="C136" s="129" t="s">
        <v>435</v>
      </c>
      <c r="D136" s="310">
        <v>-2.50894454382826E-2</v>
      </c>
      <c r="E136" s="310">
        <v>-2.50894454382826E-2</v>
      </c>
      <c r="F136" s="310">
        <v>-2.50894454382826E-2</v>
      </c>
      <c r="G136" s="310">
        <v>-2.50894454382826E-2</v>
      </c>
      <c r="H136" s="310">
        <v>-2.50894454382826E-2</v>
      </c>
      <c r="I136" s="310">
        <v>1.5036180810074301E-2</v>
      </c>
      <c r="J136" s="310">
        <v>-3.4539000287825E-2</v>
      </c>
      <c r="K136" s="310">
        <v>-4.1434505115996299E-2</v>
      </c>
      <c r="L136" s="310">
        <v>-3.7356930902925002E-2</v>
      </c>
      <c r="M136" s="310">
        <v>-3.7947918985087897E-2</v>
      </c>
      <c r="N136" s="310">
        <v>-4.6650453239000599E-2</v>
      </c>
      <c r="O136" s="318">
        <v>-5.4499720514253801E-2</v>
      </c>
      <c r="P136" s="310">
        <v>-5.2693622539196003E-2</v>
      </c>
      <c r="Q136" s="310">
        <v>-5.1419753086419703E-2</v>
      </c>
      <c r="R136"/>
    </row>
    <row r="137" spans="1:18" s="2" customFormat="1" ht="15" customHeight="1" x14ac:dyDescent="0.25">
      <c r="A137"/>
      <c r="B137" s="382"/>
      <c r="C137" s="129" t="s">
        <v>439</v>
      </c>
      <c r="D137" s="310">
        <v>-2.1701104187165199E-2</v>
      </c>
      <c r="E137" s="310">
        <v>-2.1701104187165199E-2</v>
      </c>
      <c r="F137" s="310">
        <v>-2.1701104187165199E-2</v>
      </c>
      <c r="G137" s="310">
        <v>-2.1701104187165199E-2</v>
      </c>
      <c r="H137" s="310">
        <v>-2.1701104187165199E-2</v>
      </c>
      <c r="I137" s="310">
        <v>-1.9854776491944298E-3</v>
      </c>
      <c r="J137" s="310">
        <v>-4.3514150943396203E-2</v>
      </c>
      <c r="K137" s="310">
        <v>-5.3240740740740797E-2</v>
      </c>
      <c r="L137" s="310">
        <v>-3.4489554592037799E-2</v>
      </c>
      <c r="M137" s="310">
        <v>-5.9724564362000901E-3</v>
      </c>
      <c r="N137" s="310">
        <v>-2.2765363128491499E-2</v>
      </c>
      <c r="O137" s="318">
        <v>-2.8788312804354E-2</v>
      </c>
      <c r="P137" s="310">
        <v>-2.6718135028761698E-2</v>
      </c>
      <c r="Q137" s="310">
        <v>-2.5321479599936501E-2</v>
      </c>
    </row>
    <row r="138" spans="1:18" ht="15" customHeight="1" x14ac:dyDescent="0.25">
      <c r="B138" s="382"/>
      <c r="C138" s="129" t="s">
        <v>415</v>
      </c>
      <c r="D138" s="310">
        <v>-2.7801332525742E-2</v>
      </c>
      <c r="E138" s="310">
        <v>-2.7801332525742E-2</v>
      </c>
      <c r="F138" s="310">
        <v>-2.7801332525742E-2</v>
      </c>
      <c r="G138" s="310">
        <v>-2.7801332525742E-2</v>
      </c>
      <c r="H138" s="310">
        <v>-2.7801332525742E-2</v>
      </c>
      <c r="I138" s="310">
        <v>-9.50209045990136E-4</v>
      </c>
      <c r="J138" s="310">
        <v>-1.10308864821501E-2</v>
      </c>
      <c r="K138" s="310">
        <v>-6.9822064056939498E-2</v>
      </c>
      <c r="L138" s="310">
        <v>-4.3568773234200699E-2</v>
      </c>
      <c r="M138" s="310">
        <v>-1.0071830106183699E-2</v>
      </c>
      <c r="N138" s="310">
        <v>-2.8131799813490801E-2</v>
      </c>
      <c r="O138" s="318">
        <v>-3.1406831795370002E-2</v>
      </c>
      <c r="P138" s="310">
        <v>-2.9073756432247001E-2</v>
      </c>
      <c r="Q138" s="310">
        <v>-2.7477477477477499E-2</v>
      </c>
      <c r="R138"/>
    </row>
    <row r="139" spans="1:18" ht="15" customHeight="1" x14ac:dyDescent="0.25">
      <c r="B139" s="382"/>
      <c r="C139" s="129" t="s">
        <v>416</v>
      </c>
      <c r="D139" s="310">
        <v>-4.9460188933873203E-2</v>
      </c>
      <c r="E139" s="310">
        <v>-4.9460188933873203E-2</v>
      </c>
      <c r="F139" s="310">
        <v>-4.9460188933873203E-2</v>
      </c>
      <c r="G139" s="310">
        <v>-4.9460188933873203E-2</v>
      </c>
      <c r="H139" s="310">
        <v>-4.9460188933873203E-2</v>
      </c>
      <c r="I139" s="310">
        <v>-4.7923997185080898E-2</v>
      </c>
      <c r="J139" s="310">
        <v>-6.4565217391304303E-2</v>
      </c>
      <c r="K139" s="310">
        <v>-7.6283158059959194E-2</v>
      </c>
      <c r="L139" s="310">
        <v>-6.0757625450967502E-2</v>
      </c>
      <c r="M139" s="310">
        <v>-3.6677170868347299E-2</v>
      </c>
      <c r="N139" s="310">
        <v>-5.4720279720279798E-2</v>
      </c>
      <c r="O139" s="318">
        <v>-5.0669937724098897E-2</v>
      </c>
      <c r="P139" s="310">
        <v>-4.7599919662582903E-2</v>
      </c>
      <c r="Q139" s="310">
        <v>-4.5396825396825401E-2</v>
      </c>
      <c r="R139"/>
    </row>
    <row r="140" spans="1:18" ht="15" customHeight="1" x14ac:dyDescent="0.25">
      <c r="B140" s="382"/>
      <c r="C140" s="129" t="s">
        <v>417</v>
      </c>
      <c r="D140" s="310">
        <v>-5.5123302123170202E-2</v>
      </c>
      <c r="E140" s="310">
        <v>-5.5123302123170202E-2</v>
      </c>
      <c r="F140" s="310">
        <v>-5.5123302123170202E-2</v>
      </c>
      <c r="G140" s="310">
        <v>-5.5123302123170202E-2</v>
      </c>
      <c r="H140" s="310">
        <v>-5.5123302123170202E-2</v>
      </c>
      <c r="I140" s="310">
        <v>-5.5921504048305301E-2</v>
      </c>
      <c r="J140" s="310">
        <v>-6.5887582449096593E-2</v>
      </c>
      <c r="K140" s="310">
        <v>-7.8151519827187196E-2</v>
      </c>
      <c r="L140" s="310">
        <v>-7.3709073138947701E-2</v>
      </c>
      <c r="M140" s="310">
        <v>-4.98781337047354E-2</v>
      </c>
      <c r="N140" s="310">
        <v>-5.6192034915439198E-2</v>
      </c>
      <c r="O140" s="318">
        <v>-5.0069128974916097E-2</v>
      </c>
      <c r="P140" s="310">
        <v>-4.7257383966244702E-2</v>
      </c>
      <c r="Q140" s="310">
        <v>-4.3812709030100302E-2</v>
      </c>
      <c r="R140"/>
    </row>
    <row r="141" spans="1:18" ht="15" customHeight="1" x14ac:dyDescent="0.25">
      <c r="B141" s="382"/>
      <c r="C141" s="129" t="s">
        <v>418</v>
      </c>
      <c r="D141" s="310">
        <v>-5.1614576578913197E-2</v>
      </c>
      <c r="E141" s="310">
        <v>-5.1614576578913197E-2</v>
      </c>
      <c r="F141" s="310">
        <v>-5.1614576578913197E-2</v>
      </c>
      <c r="G141" s="310">
        <v>-5.1614576578913197E-2</v>
      </c>
      <c r="H141" s="310">
        <v>-5.1614576578913197E-2</v>
      </c>
      <c r="I141" s="310">
        <v>-5.15122873345936E-2</v>
      </c>
      <c r="J141" s="310">
        <v>-7.8936230248306996E-2</v>
      </c>
      <c r="K141" s="310">
        <v>-0.10353340533868199</v>
      </c>
      <c r="L141" s="310">
        <v>-9.8721475966984898E-2</v>
      </c>
      <c r="M141" s="310">
        <v>-7.0656908869140903E-2</v>
      </c>
      <c r="N141" s="310">
        <v>-5.7900966660090702E-2</v>
      </c>
      <c r="O141" s="318">
        <v>-4.9902996335417102E-2</v>
      </c>
      <c r="P141" s="310">
        <v>-4.3101455974116097E-2</v>
      </c>
      <c r="Q141" s="310">
        <v>-3.8066095471236197E-2</v>
      </c>
      <c r="R141"/>
    </row>
    <row r="142" spans="1:18" ht="15" customHeight="1" x14ac:dyDescent="0.25">
      <c r="B142" s="382"/>
      <c r="C142" s="129" t="s">
        <v>440</v>
      </c>
      <c r="D142" s="310">
        <v>-0.1131940840685</v>
      </c>
      <c r="E142" s="310">
        <v>-0.1131940840685</v>
      </c>
      <c r="F142" s="310">
        <v>-0.1131940840685</v>
      </c>
      <c r="G142" s="310">
        <v>-0.1131940840685</v>
      </c>
      <c r="H142" s="310">
        <v>-0.1131940840685</v>
      </c>
      <c r="I142" s="310">
        <v>-0.116192411924119</v>
      </c>
      <c r="J142" s="310">
        <v>-0.12618811178890599</v>
      </c>
      <c r="K142" s="310">
        <v>-0.137566137566138</v>
      </c>
      <c r="L142" s="310">
        <v>-0.10316583839499401</v>
      </c>
      <c r="M142" s="310">
        <v>-4.9494060712714401E-2</v>
      </c>
      <c r="N142" s="310">
        <v>-3.3374689826302699E-2</v>
      </c>
      <c r="O142" s="318">
        <v>-2.21442073994059E-2</v>
      </c>
      <c r="P142" s="310">
        <v>-1.3271783035199001E-2</v>
      </c>
      <c r="Q142" s="310">
        <v>-8.3815909783603298E-3</v>
      </c>
      <c r="R142"/>
    </row>
    <row r="143" spans="1:18" ht="15" customHeight="1" x14ac:dyDescent="0.25">
      <c r="B143" s="382"/>
      <c r="C143" s="129" t="s">
        <v>436</v>
      </c>
      <c r="D143" s="310">
        <v>1.59953970080552E-2</v>
      </c>
      <c r="E143" s="310">
        <v>1.59953970080552E-2</v>
      </c>
      <c r="F143" s="310">
        <v>1.59953970080552E-2</v>
      </c>
      <c r="G143" s="310">
        <v>1.59953970080552E-2</v>
      </c>
      <c r="H143" s="310">
        <v>1.59953970080552E-2</v>
      </c>
      <c r="I143" s="310">
        <v>1.27334465195247E-2</v>
      </c>
      <c r="J143" s="310">
        <v>1.9201228878648099E-3</v>
      </c>
      <c r="K143" s="310">
        <v>-1.0125499144324E-2</v>
      </c>
      <c r="L143" s="310">
        <v>1.31456851221776E-2</v>
      </c>
      <c r="M143" s="310">
        <v>6.0267857142857199E-2</v>
      </c>
      <c r="N143" s="310">
        <v>6.0661096985107098E-2</v>
      </c>
      <c r="O143" s="318">
        <v>6.3525371995421506E-2</v>
      </c>
      <c r="P143" s="310">
        <v>6.5390749601275999E-2</v>
      </c>
      <c r="Q143" s="310">
        <v>6.8407960199004997E-2</v>
      </c>
      <c r="R143"/>
    </row>
    <row r="144" spans="1:18" ht="15" customHeight="1" x14ac:dyDescent="0.25">
      <c r="B144" s="383"/>
      <c r="C144" s="129" t="s">
        <v>437</v>
      </c>
      <c r="D144" s="310">
        <v>4.6913580246913597E-2</v>
      </c>
      <c r="E144" s="310">
        <v>4.6913580246913597E-2</v>
      </c>
      <c r="F144" s="310">
        <v>4.6913580246913597E-2</v>
      </c>
      <c r="G144" s="310">
        <v>4.6913580246913597E-2</v>
      </c>
      <c r="H144" s="310">
        <v>4.6913580246913597E-2</v>
      </c>
      <c r="I144" s="310">
        <v>4.3569808875931301E-2</v>
      </c>
      <c r="J144" s="310">
        <v>3.2208588957055299E-2</v>
      </c>
      <c r="K144" s="310">
        <v>1.88536953242836E-2</v>
      </c>
      <c r="L144" s="310">
        <v>4.24624136529866E-2</v>
      </c>
      <c r="M144" s="310">
        <v>9.0156599552572603E-2</v>
      </c>
      <c r="N144" s="310">
        <v>8.90346766635427E-2</v>
      </c>
      <c r="O144" s="318">
        <v>9.0864680019540803E-2</v>
      </c>
      <c r="P144" s="310">
        <v>9.17849898580122E-2</v>
      </c>
      <c r="Q144" s="310">
        <v>9.4176285414480601E-2</v>
      </c>
      <c r="R144"/>
    </row>
    <row r="145" spans="1:18" ht="15" customHeight="1" x14ac:dyDescent="0.25">
      <c r="C145" s="91"/>
      <c r="D145" s="125"/>
      <c r="E145" s="125"/>
      <c r="F145" s="135"/>
      <c r="G145" s="135"/>
      <c r="H145" s="135"/>
      <c r="I145" s="135"/>
      <c r="J145" s="135"/>
      <c r="K145" s="135"/>
      <c r="L145" s="135"/>
      <c r="M145" s="135"/>
      <c r="N145" s="135"/>
      <c r="O145" s="135"/>
      <c r="P145" s="135"/>
      <c r="Q145" s="135"/>
      <c r="R145"/>
    </row>
    <row r="146" spans="1:18" ht="15" customHeight="1" x14ac:dyDescent="0.25">
      <c r="C146" s="92" t="s">
        <v>265</v>
      </c>
      <c r="R146"/>
    </row>
    <row r="147" spans="1:18" ht="15" customHeight="1" x14ac:dyDescent="0.25">
      <c r="B147" s="381" t="s">
        <v>254</v>
      </c>
      <c r="C147" s="129" t="s">
        <v>438</v>
      </c>
      <c r="D147" s="310">
        <v>-0.225364781131321</v>
      </c>
      <c r="E147" s="310">
        <v>-0.225364781131321</v>
      </c>
      <c r="F147" s="310">
        <v>-0.225364781131321</v>
      </c>
      <c r="G147" s="310">
        <v>-0.225364781131321</v>
      </c>
      <c r="H147" s="310">
        <v>-0.225364781131321</v>
      </c>
      <c r="I147" s="310">
        <v>-0.22058546686746999</v>
      </c>
      <c r="J147" s="310">
        <v>-0.21752691847547401</v>
      </c>
      <c r="K147" s="310">
        <v>-0.19978733459357301</v>
      </c>
      <c r="L147" s="310">
        <v>-0.19395806718268599</v>
      </c>
      <c r="M147" s="310">
        <v>-0.18988618354703901</v>
      </c>
      <c r="N147" s="310">
        <v>-0.18379662072724401</v>
      </c>
      <c r="O147" s="318">
        <v>-0.17937947096988899</v>
      </c>
      <c r="P147" s="310">
        <v>-0.176214361140443</v>
      </c>
      <c r="Q147" s="310">
        <v>-0.17388894021990201</v>
      </c>
      <c r="R147"/>
    </row>
    <row r="148" spans="1:18" ht="15" customHeight="1" x14ac:dyDescent="0.25">
      <c r="B148" s="382"/>
      <c r="C148" s="129" t="s">
        <v>193</v>
      </c>
      <c r="D148" s="310">
        <v>-0.23509185578151101</v>
      </c>
      <c r="E148" s="310">
        <v>-0.23509185578151101</v>
      </c>
      <c r="F148" s="310">
        <v>-0.23509185578151101</v>
      </c>
      <c r="G148" s="310">
        <v>-0.23509185578151101</v>
      </c>
      <c r="H148" s="310">
        <v>-0.23509185578151101</v>
      </c>
      <c r="I148" s="310">
        <v>-0.225123694337548</v>
      </c>
      <c r="J148" s="310">
        <v>-0.21821305841924399</v>
      </c>
      <c r="K148" s="310">
        <v>-0.20037322136692301</v>
      </c>
      <c r="L148" s="310">
        <v>-0.19466954129804501</v>
      </c>
      <c r="M148" s="310">
        <v>-0.19024705544383799</v>
      </c>
      <c r="N148" s="310">
        <v>-0.18397510696227201</v>
      </c>
      <c r="O148" s="318">
        <v>-0.17954583264016</v>
      </c>
      <c r="P148" s="310">
        <v>-0.17632297261600799</v>
      </c>
      <c r="Q148" s="310">
        <v>-0.17397336293007801</v>
      </c>
      <c r="R148"/>
    </row>
    <row r="149" spans="1:18" ht="15" customHeight="1" x14ac:dyDescent="0.25">
      <c r="B149" s="382"/>
      <c r="C149" s="129" t="s">
        <v>194</v>
      </c>
      <c r="D149" s="310">
        <v>-0.23282007413743899</v>
      </c>
      <c r="E149" s="310">
        <v>-0.23282007413743899</v>
      </c>
      <c r="F149" s="310">
        <v>-0.23282007413743899</v>
      </c>
      <c r="G149" s="310">
        <v>-0.23282007413743899</v>
      </c>
      <c r="H149" s="310">
        <v>-0.23282007413743899</v>
      </c>
      <c r="I149" s="310">
        <v>-0.22395377341971601</v>
      </c>
      <c r="J149" s="310">
        <v>-0.21463929238010199</v>
      </c>
      <c r="K149" s="310">
        <v>-0.198888296657276</v>
      </c>
      <c r="L149" s="310">
        <v>-0.19377605499890299</v>
      </c>
      <c r="M149" s="310">
        <v>-0.189482709345527</v>
      </c>
      <c r="N149" s="310">
        <v>-0.18337085629997699</v>
      </c>
      <c r="O149" s="318">
        <v>-0.1789307391702</v>
      </c>
      <c r="P149" s="310">
        <v>-0.17578400281888701</v>
      </c>
      <c r="Q149" s="310">
        <v>-0.173409869456532</v>
      </c>
      <c r="R149"/>
    </row>
    <row r="150" spans="1:18" ht="15" customHeight="1" x14ac:dyDescent="0.25">
      <c r="B150" s="382"/>
      <c r="C150" s="129" t="s">
        <v>195</v>
      </c>
      <c r="D150" s="310">
        <v>-0.228452228131304</v>
      </c>
      <c r="E150" s="310">
        <v>-0.228452228131304</v>
      </c>
      <c r="F150" s="310">
        <v>-0.228452228131304</v>
      </c>
      <c r="G150" s="310">
        <v>-0.228452228131304</v>
      </c>
      <c r="H150" s="310">
        <v>-0.228452228131304</v>
      </c>
      <c r="I150" s="310">
        <v>-0.22154488517745299</v>
      </c>
      <c r="J150" s="310">
        <v>-0.209951265524289</v>
      </c>
      <c r="K150" s="310">
        <v>-0.19672314697320301</v>
      </c>
      <c r="L150" s="310">
        <v>-0.19250701792269501</v>
      </c>
      <c r="M150" s="310">
        <v>-0.188415588109799</v>
      </c>
      <c r="N150" s="310">
        <v>-0.18249108665323199</v>
      </c>
      <c r="O150" s="318">
        <v>-0.17819436362124899</v>
      </c>
      <c r="P150" s="310">
        <v>-0.175041876046901</v>
      </c>
      <c r="Q150" s="310">
        <v>-0.172754241216279</v>
      </c>
      <c r="R150"/>
    </row>
    <row r="151" spans="1:18" ht="15" customHeight="1" x14ac:dyDescent="0.25">
      <c r="B151" s="382"/>
      <c r="C151" s="129" t="s">
        <v>435</v>
      </c>
      <c r="D151" s="310">
        <v>-0.21702377723533101</v>
      </c>
      <c r="E151" s="310">
        <v>-0.21702377723533101</v>
      </c>
      <c r="F151" s="310">
        <v>-0.21702377723533101</v>
      </c>
      <c r="G151" s="310">
        <v>-0.21702377723533101</v>
      </c>
      <c r="H151" s="310">
        <v>-0.21702377723533101</v>
      </c>
      <c r="I151" s="310">
        <v>-0.21618037135278501</v>
      </c>
      <c r="J151" s="310">
        <v>-0.202744136133681</v>
      </c>
      <c r="K151" s="310">
        <v>-0.19346069066862601</v>
      </c>
      <c r="L151" s="310">
        <v>-0.19032051737616401</v>
      </c>
      <c r="M151" s="310">
        <v>-0.186688426878592</v>
      </c>
      <c r="N151" s="310">
        <v>-0.18102512406947899</v>
      </c>
      <c r="O151" s="318">
        <v>-0.17686734948788399</v>
      </c>
      <c r="P151" s="310">
        <v>-0.17382467302933899</v>
      </c>
      <c r="Q151" s="310">
        <v>-0.171548117154812</v>
      </c>
      <c r="R151"/>
    </row>
    <row r="152" spans="1:18" ht="15" customHeight="1" x14ac:dyDescent="0.25">
      <c r="B152" s="382"/>
      <c r="C152" s="129" t="s">
        <v>439</v>
      </c>
      <c r="D152" s="310">
        <v>-0.21636140755696601</v>
      </c>
      <c r="E152" s="310">
        <v>-0.21636140755696601</v>
      </c>
      <c r="F152" s="310">
        <v>-0.21636140755696601</v>
      </c>
      <c r="G152" s="310">
        <v>-0.21636140755696601</v>
      </c>
      <c r="H152" s="310">
        <v>-0.21636140755696601</v>
      </c>
      <c r="I152" s="310">
        <v>-0.197870830376153</v>
      </c>
      <c r="J152" s="310">
        <v>-0.190629420084866</v>
      </c>
      <c r="K152" s="310">
        <v>-0.18735322558364401</v>
      </c>
      <c r="L152" s="310">
        <v>-0.18690355329949199</v>
      </c>
      <c r="M152" s="310">
        <v>-0.183314495620232</v>
      </c>
      <c r="N152" s="310">
        <v>-0.17785313376987799</v>
      </c>
      <c r="O152" s="318">
        <v>-0.17378689765368799</v>
      </c>
      <c r="P152" s="310">
        <v>-0.17075353499194601</v>
      </c>
      <c r="Q152" s="310">
        <v>-0.168474672200736</v>
      </c>
      <c r="R152"/>
    </row>
    <row r="153" spans="1:18" s="2" customFormat="1" ht="15" customHeight="1" x14ac:dyDescent="0.25">
      <c r="A153"/>
      <c r="B153" s="382"/>
      <c r="C153" s="129" t="s">
        <v>415</v>
      </c>
      <c r="D153" s="310">
        <v>-0.179428851403374</v>
      </c>
      <c r="E153" s="310">
        <v>-0.179428851403374</v>
      </c>
      <c r="F153" s="310">
        <v>-0.179428851403374</v>
      </c>
      <c r="G153" s="310">
        <v>-0.179428851403374</v>
      </c>
      <c r="H153" s="310">
        <v>-0.179428851403374</v>
      </c>
      <c r="I153" s="310">
        <v>-0.17760157181952099</v>
      </c>
      <c r="J153" s="310">
        <v>-0.18030345018705801</v>
      </c>
      <c r="K153" s="310">
        <v>-0.18166756829861999</v>
      </c>
      <c r="L153" s="310">
        <v>-0.18150662141478699</v>
      </c>
      <c r="M153" s="310">
        <v>-0.17791699862388599</v>
      </c>
      <c r="N153" s="310">
        <v>-0.172738945509991</v>
      </c>
      <c r="O153" s="318">
        <v>-0.16882046834345199</v>
      </c>
      <c r="P153" s="310">
        <v>-0.16583518107908299</v>
      </c>
      <c r="Q153" s="310">
        <v>-0.16359738867777501</v>
      </c>
    </row>
    <row r="154" spans="1:18" ht="15" customHeight="1" x14ac:dyDescent="0.25">
      <c r="B154" s="382"/>
      <c r="C154" s="129" t="s">
        <v>416</v>
      </c>
      <c r="D154" s="310">
        <v>-0.185940889370933</v>
      </c>
      <c r="E154" s="310">
        <v>-0.185940889370933</v>
      </c>
      <c r="F154" s="310">
        <v>-0.185940889370933</v>
      </c>
      <c r="G154" s="310">
        <v>-0.185940889370933</v>
      </c>
      <c r="H154" s="310">
        <v>-0.185940889370933</v>
      </c>
      <c r="I154" s="310">
        <v>-0.18278238758029999</v>
      </c>
      <c r="J154" s="310">
        <v>-0.184904787093362</v>
      </c>
      <c r="K154" s="310">
        <v>-0.183724722765819</v>
      </c>
      <c r="L154" s="310">
        <v>-0.179554670271039</v>
      </c>
      <c r="M154" s="310">
        <v>-0.17444124289385601</v>
      </c>
      <c r="N154" s="310">
        <v>-0.16805158833203501</v>
      </c>
      <c r="O154" s="318">
        <v>-0.16346694137478901</v>
      </c>
      <c r="P154" s="310">
        <v>-0.160063865881649</v>
      </c>
      <c r="Q154" s="310">
        <v>-0.15747368421052599</v>
      </c>
      <c r="R154"/>
    </row>
    <row r="155" spans="1:18" ht="15" customHeight="1" x14ac:dyDescent="0.25">
      <c r="B155" s="382"/>
      <c r="C155" s="129" t="s">
        <v>417</v>
      </c>
      <c r="D155" s="310">
        <v>-0.18946754760979401</v>
      </c>
      <c r="E155" s="310">
        <v>-0.18946754760979401</v>
      </c>
      <c r="F155" s="310">
        <v>-0.18946754760979401</v>
      </c>
      <c r="G155" s="310">
        <v>-0.18946754760979401</v>
      </c>
      <c r="H155" s="310">
        <v>-0.18946754760979401</v>
      </c>
      <c r="I155" s="310">
        <v>-0.187040144572092</v>
      </c>
      <c r="J155" s="310">
        <v>-0.18466237942122199</v>
      </c>
      <c r="K155" s="310">
        <v>-0.17729083665338599</v>
      </c>
      <c r="L155" s="310">
        <v>-0.17204516335682299</v>
      </c>
      <c r="M155" s="310">
        <v>-0.16615800488315299</v>
      </c>
      <c r="N155" s="310">
        <v>-0.15926389825609399</v>
      </c>
      <c r="O155" s="318">
        <v>-0.15444917454054599</v>
      </c>
      <c r="P155" s="310">
        <v>-0.15079452659457099</v>
      </c>
      <c r="Q155" s="310">
        <v>-0.148077146508656</v>
      </c>
      <c r="R155"/>
    </row>
    <row r="156" spans="1:18" ht="15" customHeight="1" x14ac:dyDescent="0.25">
      <c r="B156" s="382"/>
      <c r="C156" s="129" t="s">
        <v>418</v>
      </c>
      <c r="D156" s="310">
        <v>-0.15593698337061199</v>
      </c>
      <c r="E156" s="310">
        <v>-0.15593698337061199</v>
      </c>
      <c r="F156" s="310">
        <v>-0.15593698337061199</v>
      </c>
      <c r="G156" s="310">
        <v>-0.15593698337061199</v>
      </c>
      <c r="H156" s="310">
        <v>-0.15593698337061199</v>
      </c>
      <c r="I156" s="310">
        <v>-0.15423896876549301</v>
      </c>
      <c r="J156" s="310">
        <v>-0.15250555667811699</v>
      </c>
      <c r="K156" s="310">
        <v>-0.148720905850283</v>
      </c>
      <c r="L156" s="310">
        <v>-0.145605288826271</v>
      </c>
      <c r="M156" s="310">
        <v>-0.14164209571331399</v>
      </c>
      <c r="N156" s="310">
        <v>-0.13649025069637899</v>
      </c>
      <c r="O156" s="318">
        <v>-0.13260730301088999</v>
      </c>
      <c r="P156" s="310">
        <v>-0.12959224868792901</v>
      </c>
      <c r="Q156" s="310">
        <v>-0.127196064652143</v>
      </c>
      <c r="R156"/>
    </row>
    <row r="157" spans="1:18" ht="15" customHeight="1" x14ac:dyDescent="0.25">
      <c r="B157" s="382"/>
      <c r="C157" s="129" t="s">
        <v>440</v>
      </c>
      <c r="D157" s="310">
        <v>-0.135734732824427</v>
      </c>
      <c r="E157" s="310">
        <v>-0.135734732824427</v>
      </c>
      <c r="F157" s="310">
        <v>-0.135734732824427</v>
      </c>
      <c r="G157" s="310">
        <v>-0.135734732824427</v>
      </c>
      <c r="H157" s="310">
        <v>-0.135734732824427</v>
      </c>
      <c r="I157" s="310">
        <v>-0.13460371404296601</v>
      </c>
      <c r="J157" s="310">
        <v>-0.133127698951265</v>
      </c>
      <c r="K157" s="310">
        <v>-0.13037395064869001</v>
      </c>
      <c r="L157" s="310">
        <v>-0.12787958115183301</v>
      </c>
      <c r="M157" s="310">
        <v>-0.12471068754254599</v>
      </c>
      <c r="N157" s="310">
        <v>-0.120291528359071</v>
      </c>
      <c r="O157" s="318">
        <v>-0.11691466747646501</v>
      </c>
      <c r="P157" s="310">
        <v>-0.114260759091631</v>
      </c>
      <c r="Q157" s="310">
        <v>-0.112084642089602</v>
      </c>
      <c r="R157"/>
    </row>
    <row r="158" spans="1:18" ht="15" customHeight="1" x14ac:dyDescent="0.25">
      <c r="B158" s="382"/>
      <c r="C158" s="129" t="s">
        <v>436</v>
      </c>
      <c r="D158" s="310">
        <v>-0.12089552238806001</v>
      </c>
      <c r="E158" s="310">
        <v>-0.12089552238806001</v>
      </c>
      <c r="F158" s="310">
        <v>-0.12089552238806001</v>
      </c>
      <c r="G158" s="310">
        <v>-0.12089552238806001</v>
      </c>
      <c r="H158" s="310">
        <v>-0.12089552238806001</v>
      </c>
      <c r="I158" s="310">
        <v>-0.11955581194116</v>
      </c>
      <c r="J158" s="310">
        <v>-0.11836525807866601</v>
      </c>
      <c r="K158" s="310">
        <v>-0.116123705149377</v>
      </c>
      <c r="L158" s="310">
        <v>-0.114129598276127</v>
      </c>
      <c r="M158" s="310">
        <v>-0.111394422310757</v>
      </c>
      <c r="N158" s="310">
        <v>-0.107706514439221</v>
      </c>
      <c r="O158" s="318">
        <v>-0.10471250219799499</v>
      </c>
      <c r="P158" s="310">
        <v>-0.102345611141653</v>
      </c>
      <c r="Q158" s="310">
        <v>-0.100342400608712</v>
      </c>
      <c r="R158"/>
    </row>
    <row r="159" spans="1:18" ht="15" customHeight="1" x14ac:dyDescent="0.25">
      <c r="B159" s="383"/>
      <c r="C159" s="129" t="s">
        <v>437</v>
      </c>
      <c r="D159" s="310">
        <v>-9.8562239878925498E-2</v>
      </c>
      <c r="E159" s="310">
        <v>-9.8562239878925498E-2</v>
      </c>
      <c r="F159" s="310">
        <v>-9.8562239878925498E-2</v>
      </c>
      <c r="G159" s="310">
        <v>-9.8562239878925498E-2</v>
      </c>
      <c r="H159" s="310">
        <v>-9.8562239878925498E-2</v>
      </c>
      <c r="I159" s="310">
        <v>-9.7686866755878399E-2</v>
      </c>
      <c r="J159" s="310">
        <v>-9.6849023777305199E-2</v>
      </c>
      <c r="K159" s="310">
        <v>-9.5360315893386005E-2</v>
      </c>
      <c r="L159" s="310">
        <v>-9.3856998992950594E-2</v>
      </c>
      <c r="M159" s="310">
        <v>-9.19825978868863E-2</v>
      </c>
      <c r="N159" s="310">
        <v>-8.9247079186499406E-2</v>
      </c>
      <c r="O159" s="318">
        <v>-8.6951631046119193E-2</v>
      </c>
      <c r="P159" s="310">
        <v>-8.5081585081585004E-2</v>
      </c>
      <c r="Q159" s="310">
        <v>-8.3453757225433495E-2</v>
      </c>
      <c r="R159"/>
    </row>
    <row r="160" spans="1:18" ht="15" customHeight="1" x14ac:dyDescent="0.25">
      <c r="C160" s="91"/>
      <c r="D160" s="125"/>
      <c r="E160" s="125"/>
      <c r="F160" s="135"/>
      <c r="G160" s="135"/>
      <c r="H160" s="135"/>
      <c r="I160" s="135"/>
      <c r="J160" s="135"/>
      <c r="K160" s="135"/>
      <c r="L160" s="135"/>
      <c r="M160" s="135"/>
      <c r="N160" s="135"/>
      <c r="O160" s="135"/>
      <c r="P160" s="135"/>
      <c r="Q160" s="135"/>
      <c r="R160"/>
    </row>
    <row r="161" spans="1:18" ht="15" customHeight="1" x14ac:dyDescent="0.25">
      <c r="C161" s="92" t="s">
        <v>247</v>
      </c>
      <c r="R161"/>
    </row>
    <row r="162" spans="1:18" ht="15" customHeight="1" x14ac:dyDescent="0.25">
      <c r="B162" s="381" t="s">
        <v>254</v>
      </c>
      <c r="C162" s="129" t="s">
        <v>438</v>
      </c>
      <c r="D162" s="310">
        <v>-0.16202003076826499</v>
      </c>
      <c r="E162" s="310">
        <v>-0.16202003076826499</v>
      </c>
      <c r="F162" s="310">
        <v>-0.16202003076826499</v>
      </c>
      <c r="G162" s="310">
        <v>-0.16202003076826499</v>
      </c>
      <c r="H162" s="310">
        <v>-0.16202003076826499</v>
      </c>
      <c r="I162" s="310">
        <v>-0.185299129117758</v>
      </c>
      <c r="J162" s="310">
        <v>-0.18240947480827099</v>
      </c>
      <c r="K162" s="310">
        <v>-0.17509714591987099</v>
      </c>
      <c r="L162" s="310">
        <v>-0.169894094663605</v>
      </c>
      <c r="M162" s="310">
        <v>-0.167438434013892</v>
      </c>
      <c r="N162" s="310">
        <v>-0.17255370793029701</v>
      </c>
      <c r="O162" s="318">
        <v>-0.18175396854901699</v>
      </c>
      <c r="P162" s="310">
        <v>-0.18135683760683799</v>
      </c>
      <c r="Q162" s="310">
        <v>-0.18831741648448599</v>
      </c>
      <c r="R162"/>
    </row>
    <row r="163" spans="1:18" ht="15" customHeight="1" x14ac:dyDescent="0.25">
      <c r="B163" s="382"/>
      <c r="C163" s="129" t="s">
        <v>193</v>
      </c>
      <c r="D163" s="310">
        <v>-0.191209546420092</v>
      </c>
      <c r="E163" s="310">
        <v>-0.191209546420092</v>
      </c>
      <c r="F163" s="310">
        <v>-0.191209546420092</v>
      </c>
      <c r="G163" s="310">
        <v>-0.191209546420092</v>
      </c>
      <c r="H163" s="310">
        <v>-0.191209546420092</v>
      </c>
      <c r="I163" s="310">
        <v>-0.19670677644078499</v>
      </c>
      <c r="J163" s="310">
        <v>-0.19012253388370701</v>
      </c>
      <c r="K163" s="310">
        <v>-0.17969985531141699</v>
      </c>
      <c r="L163" s="310">
        <v>-0.173413190141815</v>
      </c>
      <c r="M163" s="310">
        <v>-0.170535399788658</v>
      </c>
      <c r="N163" s="310">
        <v>-0.17518646534473301</v>
      </c>
      <c r="O163" s="318">
        <v>-0.18377903936654999</v>
      </c>
      <c r="P163" s="310">
        <v>-0.183441247461783</v>
      </c>
      <c r="Q163" s="310">
        <v>-0.190176128261456</v>
      </c>
      <c r="R163"/>
    </row>
    <row r="164" spans="1:18" ht="15" customHeight="1" x14ac:dyDescent="0.25">
      <c r="B164" s="382"/>
      <c r="C164" s="129" t="s">
        <v>194</v>
      </c>
      <c r="D164" s="310">
        <v>-0.21455084217093001</v>
      </c>
      <c r="E164" s="310">
        <v>-0.21455084217093001</v>
      </c>
      <c r="F164" s="310">
        <v>-0.21455084217093001</v>
      </c>
      <c r="G164" s="310">
        <v>-0.21455084217093001</v>
      </c>
      <c r="H164" s="310">
        <v>-0.21455084217093001</v>
      </c>
      <c r="I164" s="310">
        <v>-0.20400166336126899</v>
      </c>
      <c r="J164" s="310">
        <v>-0.194535662682254</v>
      </c>
      <c r="K164" s="310">
        <v>-0.18184132803747799</v>
      </c>
      <c r="L164" s="310">
        <v>-0.175041643531371</v>
      </c>
      <c r="M164" s="310">
        <v>-0.17225653038046601</v>
      </c>
      <c r="N164" s="310">
        <v>-0.176877108080364</v>
      </c>
      <c r="O164" s="318">
        <v>-0.18479816237385099</v>
      </c>
      <c r="P164" s="310">
        <v>-0.184745697306475</v>
      </c>
      <c r="Q164" s="310">
        <v>-0.19128677470755101</v>
      </c>
      <c r="R164"/>
    </row>
    <row r="165" spans="1:18" ht="15" customHeight="1" x14ac:dyDescent="0.25">
      <c r="B165" s="382"/>
      <c r="C165" s="129" t="s">
        <v>195</v>
      </c>
      <c r="D165" s="310">
        <v>-0.21992944775700099</v>
      </c>
      <c r="E165" s="310">
        <v>-0.21992944775700099</v>
      </c>
      <c r="F165" s="310">
        <v>-0.21992944775700099</v>
      </c>
      <c r="G165" s="310">
        <v>-0.21992944775700099</v>
      </c>
      <c r="H165" s="310">
        <v>-0.21992944775700099</v>
      </c>
      <c r="I165" s="310">
        <v>-0.20209973753280799</v>
      </c>
      <c r="J165" s="310">
        <v>-0.19273687356779901</v>
      </c>
      <c r="K165" s="310">
        <v>-0.179646260368822</v>
      </c>
      <c r="L165" s="310">
        <v>-0.17332329879585601</v>
      </c>
      <c r="M165" s="310">
        <v>-0.171406596551477</v>
      </c>
      <c r="N165" s="310">
        <v>-0.17655101060488501</v>
      </c>
      <c r="O165" s="318">
        <v>-0.18403265616100301</v>
      </c>
      <c r="P165" s="310">
        <v>-0.18443148688046601</v>
      </c>
      <c r="Q165" s="310">
        <v>-0.19091479187896801</v>
      </c>
      <c r="R165"/>
    </row>
    <row r="166" spans="1:18" ht="15" customHeight="1" x14ac:dyDescent="0.25">
      <c r="B166" s="382"/>
      <c r="C166" s="129" t="s">
        <v>435</v>
      </c>
      <c r="D166" s="310">
        <v>-0.21354710179299899</v>
      </c>
      <c r="E166" s="310">
        <v>-0.21354710179299899</v>
      </c>
      <c r="F166" s="310">
        <v>-0.21354710179299899</v>
      </c>
      <c r="G166" s="310">
        <v>-0.21354710179299899</v>
      </c>
      <c r="H166" s="310">
        <v>-0.21354710179299899</v>
      </c>
      <c r="I166" s="310">
        <v>-0.19612905347628801</v>
      </c>
      <c r="J166" s="310">
        <v>-0.18734862755651199</v>
      </c>
      <c r="K166" s="310">
        <v>-0.175331647674137</v>
      </c>
      <c r="L166" s="310">
        <v>-0.16995830977953599</v>
      </c>
      <c r="M166" s="310">
        <v>-0.16928210678210701</v>
      </c>
      <c r="N166" s="310">
        <v>-0.175211446030031</v>
      </c>
      <c r="O166" s="318">
        <v>-0.18237186853596901</v>
      </c>
      <c r="P166" s="310">
        <v>-0.183308523973676</v>
      </c>
      <c r="Q166" s="310">
        <v>-0.189754033533692</v>
      </c>
      <c r="R166"/>
    </row>
    <row r="167" spans="1:18" ht="15" customHeight="1" x14ac:dyDescent="0.25">
      <c r="B167" s="382"/>
      <c r="C167" s="129" t="s">
        <v>439</v>
      </c>
      <c r="D167" s="310">
        <v>-0.17506301577984201</v>
      </c>
      <c r="E167" s="310">
        <v>-0.17506301577984201</v>
      </c>
      <c r="F167" s="310">
        <v>-0.17506301577984201</v>
      </c>
      <c r="G167" s="310">
        <v>-0.17506301577984201</v>
      </c>
      <c r="H167" s="310">
        <v>-0.17506301577984201</v>
      </c>
      <c r="I167" s="310">
        <v>-0.17043502646615499</v>
      </c>
      <c r="J167" s="310">
        <v>-0.164556962025316</v>
      </c>
      <c r="K167" s="310">
        <v>-0.159141108737372</v>
      </c>
      <c r="L167" s="310">
        <v>-0.157361524061227</v>
      </c>
      <c r="M167" s="310">
        <v>-0.16158502410043701</v>
      </c>
      <c r="N167" s="310">
        <v>-0.17064517373028401</v>
      </c>
      <c r="O167" s="318">
        <v>-0.17616683217477699</v>
      </c>
      <c r="P167" s="310">
        <v>-0.179387152847961</v>
      </c>
      <c r="Q167" s="310">
        <v>-0.18562051282051301</v>
      </c>
      <c r="R167"/>
    </row>
    <row r="168" spans="1:18" ht="15" customHeight="1" x14ac:dyDescent="0.25">
      <c r="B168" s="382"/>
      <c r="C168" s="129" t="s">
        <v>415</v>
      </c>
      <c r="D168" s="310">
        <v>-0.16505774250062599</v>
      </c>
      <c r="E168" s="310">
        <v>-0.16505774250062599</v>
      </c>
      <c r="F168" s="310">
        <v>-0.16505774250062599</v>
      </c>
      <c r="G168" s="310">
        <v>-0.16505774250062599</v>
      </c>
      <c r="H168" s="310">
        <v>-0.16505774250062599</v>
      </c>
      <c r="I168" s="310">
        <v>-0.15808476667392399</v>
      </c>
      <c r="J168" s="310">
        <v>-0.15552633501351401</v>
      </c>
      <c r="K168" s="310">
        <v>-0.15312372396896701</v>
      </c>
      <c r="L168" s="310">
        <v>-0.15336466165413501</v>
      </c>
      <c r="M168" s="310">
        <v>-0.160347006779271</v>
      </c>
      <c r="N168" s="310">
        <v>-0.17159810126582301</v>
      </c>
      <c r="O168" s="318">
        <v>-0.17452502553626101</v>
      </c>
      <c r="P168" s="310">
        <v>-0.17998096971702801</v>
      </c>
      <c r="Q168" s="310">
        <v>-0.18565935691046601</v>
      </c>
      <c r="R168"/>
    </row>
    <row r="169" spans="1:18" s="2" customFormat="1" ht="15" customHeight="1" x14ac:dyDescent="0.25">
      <c r="A169"/>
      <c r="B169" s="382"/>
      <c r="C169" s="129" t="s">
        <v>416</v>
      </c>
      <c r="D169" s="310">
        <v>-0.14929882142324299</v>
      </c>
      <c r="E169" s="310">
        <v>-0.14929882142324299</v>
      </c>
      <c r="F169" s="310">
        <v>-0.14929882142324299</v>
      </c>
      <c r="G169" s="310">
        <v>-0.14929882142324299</v>
      </c>
      <c r="H169" s="310">
        <v>-0.14929882142324299</v>
      </c>
      <c r="I169" s="310">
        <v>-0.14773028432968599</v>
      </c>
      <c r="J169" s="310">
        <v>-0.14836461942657</v>
      </c>
      <c r="K169" s="310">
        <v>-0.14997105923210499</v>
      </c>
      <c r="L169" s="310">
        <v>-0.15780321975617401</v>
      </c>
      <c r="M169" s="310">
        <v>-0.163111039820347</v>
      </c>
      <c r="N169" s="310">
        <v>-0.17844999170675099</v>
      </c>
      <c r="O169" s="318">
        <v>-0.174490279753438</v>
      </c>
      <c r="P169" s="310">
        <v>-0.18494243456513301</v>
      </c>
      <c r="Q169" s="310">
        <v>-0.18896792376862201</v>
      </c>
    </row>
    <row r="170" spans="1:18" ht="15" customHeight="1" x14ac:dyDescent="0.25">
      <c r="B170" s="382"/>
      <c r="C170" s="129" t="s">
        <v>417</v>
      </c>
      <c r="D170" s="310">
        <v>-0.14958690508514</v>
      </c>
      <c r="E170" s="310">
        <v>-0.14958690508514</v>
      </c>
      <c r="F170" s="310">
        <v>-0.14958690508514</v>
      </c>
      <c r="G170" s="310">
        <v>-0.14958690508514</v>
      </c>
      <c r="H170" s="310">
        <v>-0.14958690508514</v>
      </c>
      <c r="I170" s="310">
        <v>-0.149193548387097</v>
      </c>
      <c r="J170" s="310">
        <v>-0.15142372613977001</v>
      </c>
      <c r="K170" s="310">
        <v>-0.16257300584046699</v>
      </c>
      <c r="L170" s="310">
        <v>-0.16671432072543099</v>
      </c>
      <c r="M170" s="310">
        <v>-0.17667881529889801</v>
      </c>
      <c r="N170" s="310">
        <v>-0.181724711235562</v>
      </c>
      <c r="O170" s="318">
        <v>-0.18389390822077101</v>
      </c>
      <c r="P170" s="310">
        <v>-0.191135544504768</v>
      </c>
      <c r="Q170" s="310">
        <v>-0.19425948825264</v>
      </c>
      <c r="R170"/>
    </row>
    <row r="171" spans="1:18" ht="15" customHeight="1" x14ac:dyDescent="0.25">
      <c r="B171" s="382"/>
      <c r="C171" s="129" t="s">
        <v>418</v>
      </c>
      <c r="D171" s="310">
        <v>-0.18336530220789299</v>
      </c>
      <c r="E171" s="310">
        <v>-0.18336530220789299</v>
      </c>
      <c r="F171" s="310">
        <v>-0.18336530220789299</v>
      </c>
      <c r="G171" s="310">
        <v>-0.18336530220789299</v>
      </c>
      <c r="H171" s="310">
        <v>-0.18336530220789299</v>
      </c>
      <c r="I171" s="310">
        <v>-0.18250217634622601</v>
      </c>
      <c r="J171" s="310">
        <v>-0.18164778231751</v>
      </c>
      <c r="K171" s="310">
        <v>-0.17997135043625501</v>
      </c>
      <c r="L171" s="310">
        <v>-0.190922317255974</v>
      </c>
      <c r="M171" s="310">
        <v>-0.19915158114423101</v>
      </c>
      <c r="N171" s="310">
        <v>-0.18402076723392</v>
      </c>
      <c r="O171" s="318">
        <v>-0.19793843815314499</v>
      </c>
      <c r="P171" s="310">
        <v>-0.19967777665894701</v>
      </c>
      <c r="Q171" s="310">
        <v>-0.201110229976209</v>
      </c>
      <c r="R171"/>
    </row>
    <row r="172" spans="1:18" ht="15" customHeight="1" x14ac:dyDescent="0.25">
      <c r="B172" s="382"/>
      <c r="C172" s="129" t="s">
        <v>440</v>
      </c>
      <c r="D172" s="310">
        <v>-0.22503131233474</v>
      </c>
      <c r="E172" s="310">
        <v>-0.22503131233474</v>
      </c>
      <c r="F172" s="310">
        <v>-0.22503131233474</v>
      </c>
      <c r="G172" s="310">
        <v>-0.22503131233474</v>
      </c>
      <c r="H172" s="310">
        <v>-0.22503131233474</v>
      </c>
      <c r="I172" s="310">
        <v>-0.22465546535774999</v>
      </c>
      <c r="J172" s="310">
        <v>-0.22429256594724201</v>
      </c>
      <c r="K172" s="310">
        <v>-0.22357562879873499</v>
      </c>
      <c r="L172" s="310">
        <v>-0.199989696563804</v>
      </c>
      <c r="M172" s="310">
        <v>-0.18062007129739699</v>
      </c>
      <c r="N172" s="310">
        <v>-0.20394838709677399</v>
      </c>
      <c r="O172" s="318">
        <v>-0.20170374143884101</v>
      </c>
      <c r="P172" s="310">
        <v>-0.19990257565609201</v>
      </c>
      <c r="Q172" s="310">
        <v>-0.198590274185204</v>
      </c>
      <c r="R172"/>
    </row>
    <row r="173" spans="1:18" ht="15" customHeight="1" x14ac:dyDescent="0.25">
      <c r="B173" s="382"/>
      <c r="C173" s="129" t="s">
        <v>436</v>
      </c>
      <c r="D173" s="310">
        <v>-0.11223025883196799</v>
      </c>
      <c r="E173" s="310">
        <v>-0.11223025883196799</v>
      </c>
      <c r="F173" s="310">
        <v>-0.11223025883196799</v>
      </c>
      <c r="G173" s="310">
        <v>-0.11223025883196799</v>
      </c>
      <c r="H173" s="310">
        <v>-0.11223025883196799</v>
      </c>
      <c r="I173" s="310">
        <v>-0.11030884048297999</v>
      </c>
      <c r="J173" s="310">
        <v>-0.108549796873076</v>
      </c>
      <c r="K173" s="310">
        <v>-0.105442821923004</v>
      </c>
      <c r="L173" s="310">
        <v>-0.15959195239444601</v>
      </c>
      <c r="M173" s="310">
        <v>-0.18664383561643799</v>
      </c>
      <c r="N173" s="310">
        <v>-0.18023993906309499</v>
      </c>
      <c r="O173" s="318">
        <v>-0.175077859569649</v>
      </c>
      <c r="P173" s="310">
        <v>-0.17113060878934799</v>
      </c>
      <c r="Q173" s="310">
        <v>-0.16810806358619601</v>
      </c>
      <c r="R173"/>
    </row>
    <row r="174" spans="1:18" ht="15" customHeight="1" x14ac:dyDescent="0.25">
      <c r="B174" s="383"/>
      <c r="C174" s="129" t="s">
        <v>437</v>
      </c>
      <c r="D174" s="310">
        <v>-5.80956375838926E-2</v>
      </c>
      <c r="E174" s="310">
        <v>-5.80956375838926E-2</v>
      </c>
      <c r="F174" s="310">
        <v>-5.80956375838926E-2</v>
      </c>
      <c r="G174" s="310">
        <v>-5.80956375838926E-2</v>
      </c>
      <c r="H174" s="310">
        <v>-5.80956375838926E-2</v>
      </c>
      <c r="I174" s="310">
        <v>-5.72968373280386E-2</v>
      </c>
      <c r="J174" s="310">
        <v>-5.6626852784573301E-2</v>
      </c>
      <c r="K174" s="310">
        <v>-5.5391214317408698E-2</v>
      </c>
      <c r="L174" s="310">
        <v>-5.4248861911987897E-2</v>
      </c>
      <c r="M174" s="310">
        <v>-5.2759867903758501E-2</v>
      </c>
      <c r="N174" s="310">
        <v>-5.07631055076311E-2</v>
      </c>
      <c r="O174" s="318">
        <v>-4.92957746478873E-2</v>
      </c>
      <c r="P174" s="310">
        <v>-4.8050770625566598E-2</v>
      </c>
      <c r="Q174" s="310">
        <v>-4.70809792843691E-2</v>
      </c>
      <c r="R174"/>
    </row>
    <row r="175" spans="1:18" ht="15" customHeight="1" x14ac:dyDescent="0.25">
      <c r="A175" s="2"/>
      <c r="B175" s="2"/>
      <c r="C175" s="2"/>
      <c r="D175" s="2"/>
      <c r="E175" s="2"/>
      <c r="F175" s="2"/>
      <c r="G175" s="2"/>
      <c r="H175" s="2"/>
      <c r="I175" s="2"/>
      <c r="J175" s="2"/>
      <c r="K175" s="2"/>
      <c r="L175" s="2"/>
      <c r="M175" s="2"/>
      <c r="N175" s="2"/>
      <c r="O175" s="2"/>
      <c r="P175" s="2"/>
      <c r="Q175" s="2"/>
      <c r="R175"/>
    </row>
    <row r="176" spans="1:18" ht="15" customHeight="1" x14ac:dyDescent="0.25">
      <c r="C176" s="91"/>
      <c r="D176" s="125"/>
      <c r="E176" s="125"/>
      <c r="F176" s="135"/>
      <c r="G176" s="135"/>
      <c r="H176" s="135"/>
      <c r="I176" s="135"/>
      <c r="J176" s="135"/>
      <c r="K176" s="135"/>
      <c r="L176" s="135"/>
      <c r="M176" s="135"/>
      <c r="N176" s="135"/>
      <c r="O176" s="135"/>
      <c r="P176" s="135"/>
      <c r="Q176" s="135"/>
      <c r="R176"/>
    </row>
    <row r="177" spans="1:18" ht="15" customHeight="1" x14ac:dyDescent="0.25">
      <c r="R177"/>
    </row>
    <row r="178" spans="1:18" ht="15" customHeight="1" x14ac:dyDescent="0.25">
      <c r="R178"/>
    </row>
    <row r="179" spans="1:18" ht="15" customHeight="1" x14ac:dyDescent="0.25">
      <c r="R179"/>
    </row>
    <row r="180" spans="1:18" ht="15" customHeight="1" x14ac:dyDescent="0.25">
      <c r="R180"/>
    </row>
    <row r="181" spans="1:18" ht="15" customHeight="1" x14ac:dyDescent="0.25">
      <c r="R181"/>
    </row>
    <row r="182" spans="1:18" ht="15" customHeight="1" x14ac:dyDescent="0.25">
      <c r="R182"/>
    </row>
    <row r="183" spans="1:18" ht="15" customHeight="1" x14ac:dyDescent="0.25">
      <c r="R183"/>
    </row>
    <row r="184" spans="1:18" ht="15" customHeight="1" x14ac:dyDescent="0.25">
      <c r="R184"/>
    </row>
    <row r="185" spans="1:18" s="2" customFormat="1" ht="15" customHeight="1" x14ac:dyDescent="0.25">
      <c r="A185"/>
      <c r="B185"/>
      <c r="C185"/>
      <c r="D185" s="144"/>
      <c r="E185" s="144"/>
      <c r="F185" s="132"/>
      <c r="G185" s="132"/>
      <c r="H185" s="132"/>
      <c r="I185" s="132"/>
      <c r="J185" s="132"/>
      <c r="K185" s="132"/>
      <c r="L185" s="132"/>
      <c r="M185" s="132"/>
      <c r="N185" s="132"/>
      <c r="O185" s="132"/>
      <c r="P185" s="132"/>
      <c r="Q185" s="132"/>
    </row>
  </sheetData>
  <sheetProtection formatCells="0" formatColumns="0" formatRows="0" insertColumns="0" insertRows="0"/>
  <mergeCells count="12">
    <mergeCell ref="D7:Q7"/>
    <mergeCell ref="B10:B22"/>
    <mergeCell ref="B102:B114"/>
    <mergeCell ref="B25:B37"/>
    <mergeCell ref="B117:B129"/>
    <mergeCell ref="B87:B99"/>
    <mergeCell ref="B40:B52"/>
    <mergeCell ref="B132:B144"/>
    <mergeCell ref="B55:B67"/>
    <mergeCell ref="B147:B159"/>
    <mergeCell ref="B70:B82"/>
    <mergeCell ref="B162:B174"/>
  </mergeCells>
  <dataValidations count="1">
    <dataValidation type="custom" allowBlank="1" showErrorMessage="1" errorTitle="Data entry error:" error="Please enter a numeric value or leave blank!" sqref="D84 D147:Q159 D70:Q82 D10:Q22 D25:Q37 D40:Q52 D55:Q67 D87:Q99 D162:Q174 D132:Q144 D117:Q129 D102:Q114">
      <formula1>OR(ISNUMBER(D10),ISBLANK(D10))</formula1>
    </dataValidation>
  </dataValidations>
  <pageMargins left="0.7" right="0.7" top="0.75" bottom="0.75" header="0.3" footer="0.3"/>
  <pageSetup scale="38" fitToHeight="2" orientation="portrait" r:id="rId1"/>
  <rowBreaks count="1" manualBreakCount="1">
    <brk id="100" max="17"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S185"/>
  <sheetViews>
    <sheetView showGridLines="0" zoomScale="80" zoomScaleNormal="80" zoomScaleSheetLayoutView="80" workbookViewId="0">
      <pane xSplit="3" ySplit="8" topLeftCell="D9" activePane="bottomRight" state="frozen"/>
      <selection activeCell="D9" sqref="D9"/>
      <selection pane="topRight" activeCell="D9" sqref="D9"/>
      <selection pane="bottomLeft" activeCell="D9" sqref="D9"/>
      <selection pane="bottomRight" activeCell="D9" sqref="D9"/>
    </sheetView>
  </sheetViews>
  <sheetFormatPr defaultRowHeight="15" customHeight="1" x14ac:dyDescent="0.25"/>
  <cols>
    <col min="1" max="1" width="1.5703125" style="224" customWidth="1"/>
    <col min="2" max="2" width="4.28515625" style="224" customWidth="1"/>
    <col min="3" max="3" width="13" style="224" customWidth="1"/>
    <col min="4" max="5" width="8.7109375" style="144" bestFit="1" customWidth="1"/>
    <col min="6" max="17" width="8.7109375" style="132" bestFit="1" customWidth="1"/>
    <col min="18" max="18" width="14.140625" style="144" customWidth="1"/>
    <col min="19" max="19" width="1.7109375" style="224" customWidth="1"/>
    <col min="20" max="16384" width="9.140625" style="224"/>
  </cols>
  <sheetData>
    <row r="1" spans="1:18" ht="15.75" customHeight="1" x14ac:dyDescent="0.25">
      <c r="A1" s="5" t="str">
        <f>TemplateName</f>
        <v>Trading, PE and Other Fair Value Assets: Market Shocks</v>
      </c>
      <c r="B1" s="5"/>
      <c r="H1" s="133"/>
      <c r="P1" s="224"/>
      <c r="Q1" s="224"/>
      <c r="R1" s="224"/>
    </row>
    <row r="2" spans="1:18" ht="15.75" customHeight="1" x14ac:dyDescent="0.25">
      <c r="A2" s="224" t="s">
        <v>264</v>
      </c>
      <c r="B2" s="20"/>
      <c r="C2" s="228"/>
      <c r="D2" s="146"/>
      <c r="E2" s="146"/>
      <c r="F2" s="134"/>
      <c r="G2" s="134"/>
      <c r="H2" s="134"/>
      <c r="I2" s="134"/>
      <c r="K2" s="134"/>
      <c r="L2" s="134"/>
      <c r="M2" s="134"/>
      <c r="N2" s="134"/>
      <c r="O2" s="134"/>
      <c r="P2" s="224"/>
      <c r="Q2" s="224"/>
      <c r="R2" s="224"/>
    </row>
    <row r="3" spans="1:18" ht="15" customHeight="1" x14ac:dyDescent="0.25">
      <c r="B3" s="13"/>
      <c r="C3" s="225"/>
      <c r="D3" s="125"/>
      <c r="E3" s="125"/>
      <c r="F3" s="135"/>
      <c r="G3" s="135"/>
      <c r="H3" s="135"/>
      <c r="I3" s="135"/>
      <c r="J3" s="135"/>
      <c r="K3" s="135"/>
      <c r="L3" s="135"/>
      <c r="M3" s="135"/>
      <c r="N3" s="135"/>
      <c r="O3" s="135"/>
      <c r="P3" s="135"/>
      <c r="Q3" s="135"/>
      <c r="R3" s="224"/>
    </row>
    <row r="4" spans="1:18" ht="15" customHeight="1" x14ac:dyDescent="0.25">
      <c r="J4" s="136"/>
      <c r="K4" s="137"/>
      <c r="L4" s="138"/>
      <c r="Q4"/>
      <c r="R4" s="224"/>
    </row>
    <row r="5" spans="1:18" ht="21" customHeight="1" x14ac:dyDescent="0.35">
      <c r="B5" s="78" t="s">
        <v>1932</v>
      </c>
      <c r="C5" s="88"/>
      <c r="D5" s="147"/>
      <c r="E5" s="147"/>
      <c r="F5" s="139"/>
      <c r="G5" s="139"/>
      <c r="H5" s="139"/>
      <c r="L5" s="140"/>
      <c r="P5" s="141"/>
      <c r="Q5"/>
      <c r="R5" s="224"/>
    </row>
    <row r="6" spans="1:18" ht="15" customHeight="1" x14ac:dyDescent="0.25">
      <c r="C6" s="225"/>
      <c r="D6" s="125"/>
      <c r="E6" s="125"/>
      <c r="F6" s="135"/>
      <c r="G6" s="135"/>
      <c r="H6" s="135"/>
      <c r="I6" s="135"/>
      <c r="J6" s="135"/>
      <c r="K6" s="135"/>
      <c r="L6" s="135"/>
      <c r="M6" s="135"/>
      <c r="N6" s="135"/>
      <c r="O6" s="135"/>
      <c r="P6" s="135"/>
      <c r="Q6" s="135"/>
      <c r="R6" s="224"/>
    </row>
    <row r="7" spans="1:18" ht="15" customHeight="1" x14ac:dyDescent="0.25">
      <c r="D7" s="384" t="s">
        <v>253</v>
      </c>
      <c r="E7" s="385"/>
      <c r="F7" s="385"/>
      <c r="G7" s="385"/>
      <c r="H7" s="385"/>
      <c r="I7" s="385"/>
      <c r="J7" s="385"/>
      <c r="K7" s="385"/>
      <c r="L7" s="385"/>
      <c r="M7" s="385"/>
      <c r="N7" s="385"/>
      <c r="O7" s="386"/>
      <c r="P7" s="385"/>
      <c r="Q7" s="385"/>
      <c r="R7" s="224"/>
    </row>
    <row r="8" spans="1:18" s="1" customFormat="1" ht="15" customHeight="1" x14ac:dyDescent="0.25">
      <c r="B8" s="23"/>
      <c r="C8" s="23"/>
      <c r="D8" s="148" t="s">
        <v>438</v>
      </c>
      <c r="E8" s="148" t="s">
        <v>193</v>
      </c>
      <c r="F8" s="142" t="s">
        <v>194</v>
      </c>
      <c r="G8" s="142" t="s">
        <v>195</v>
      </c>
      <c r="H8" s="142" t="s">
        <v>435</v>
      </c>
      <c r="I8" s="142" t="s">
        <v>439</v>
      </c>
      <c r="J8" s="142" t="s">
        <v>415</v>
      </c>
      <c r="K8" s="142" t="s">
        <v>416</v>
      </c>
      <c r="L8" s="142" t="s">
        <v>417</v>
      </c>
      <c r="M8" s="142" t="s">
        <v>418</v>
      </c>
      <c r="N8" s="142" t="s">
        <v>440</v>
      </c>
      <c r="O8" s="298" t="s">
        <v>436</v>
      </c>
      <c r="P8" s="142" t="s">
        <v>1930</v>
      </c>
      <c r="Q8" s="142" t="s">
        <v>437</v>
      </c>
    </row>
    <row r="9" spans="1:18" ht="15.75" customHeight="1" x14ac:dyDescent="0.25">
      <c r="C9" s="89" t="s">
        <v>2</v>
      </c>
      <c r="R9" s="224"/>
    </row>
    <row r="10" spans="1:18" ht="15" customHeight="1" x14ac:dyDescent="0.25">
      <c r="B10" s="381" t="s">
        <v>254</v>
      </c>
      <c r="C10" s="129" t="s">
        <v>438</v>
      </c>
      <c r="D10" s="310">
        <v>1.09694602272727</v>
      </c>
      <c r="E10" s="310">
        <v>1.09694602272727</v>
      </c>
      <c r="F10" s="310">
        <v>1.09694602272727</v>
      </c>
      <c r="G10" s="310">
        <v>1.09694602272727</v>
      </c>
      <c r="H10" s="310">
        <v>1.09694602272727</v>
      </c>
      <c r="I10" s="310">
        <v>0.80300000000000005</v>
      </c>
      <c r="J10" s="310">
        <v>0.64059531348955101</v>
      </c>
      <c r="K10" s="310">
        <v>0.50125078173858695</v>
      </c>
      <c r="L10" s="310">
        <v>0.47607361963190198</v>
      </c>
      <c r="M10" s="310">
        <v>0.44831730769230799</v>
      </c>
      <c r="N10" s="310">
        <v>0.45030120481927699</v>
      </c>
      <c r="O10" s="318">
        <v>0.45030120481927699</v>
      </c>
      <c r="P10" s="310">
        <v>0.45030120481927699</v>
      </c>
      <c r="Q10" s="310">
        <v>0.45030120481927699</v>
      </c>
      <c r="R10" s="224"/>
    </row>
    <row r="11" spans="1:18" ht="15" customHeight="1" x14ac:dyDescent="0.25">
      <c r="B11" s="382"/>
      <c r="C11" s="129" t="s">
        <v>193</v>
      </c>
      <c r="D11" s="310">
        <v>0.99276791584483903</v>
      </c>
      <c r="E11" s="310">
        <v>0.99276791584483903</v>
      </c>
      <c r="F11" s="310">
        <v>0.99276791584483903</v>
      </c>
      <c r="G11" s="310">
        <v>0.99276791584483903</v>
      </c>
      <c r="H11" s="310">
        <v>0.99276791584483903</v>
      </c>
      <c r="I11" s="310">
        <v>0.76548967355096598</v>
      </c>
      <c r="J11" s="310">
        <v>0.609224855861627</v>
      </c>
      <c r="K11" s="310">
        <v>0.52432778489116505</v>
      </c>
      <c r="L11" s="310">
        <v>0.50505689001264198</v>
      </c>
      <c r="M11" s="310">
        <v>0.50716957605985002</v>
      </c>
      <c r="N11" s="310">
        <v>0.4765625</v>
      </c>
      <c r="O11" s="318">
        <v>0.4765625</v>
      </c>
      <c r="P11" s="310">
        <v>0.4765625</v>
      </c>
      <c r="Q11" s="310">
        <v>0.4765625</v>
      </c>
      <c r="R11" s="224"/>
    </row>
    <row r="12" spans="1:18" ht="15" customHeight="1" x14ac:dyDescent="0.25">
      <c r="B12" s="382"/>
      <c r="C12" s="129" t="s">
        <v>194</v>
      </c>
      <c r="D12" s="310">
        <v>0.86840432294977699</v>
      </c>
      <c r="E12" s="310">
        <v>0.86840432294977699</v>
      </c>
      <c r="F12" s="310">
        <v>0.86840432294977699</v>
      </c>
      <c r="G12" s="310">
        <v>0.86840432294977699</v>
      </c>
      <c r="H12" s="310">
        <v>0.86840432294977699</v>
      </c>
      <c r="I12" s="310">
        <v>0.66910828025477698</v>
      </c>
      <c r="J12" s="310">
        <v>0.53937259923175396</v>
      </c>
      <c r="K12" s="310">
        <v>0.48090614886731398</v>
      </c>
      <c r="L12" s="310">
        <v>0.46020539152759998</v>
      </c>
      <c r="M12" s="310">
        <v>0.46703296703296698</v>
      </c>
      <c r="N12" s="310">
        <v>0.42718446601941801</v>
      </c>
      <c r="O12" s="318">
        <v>0.42718446601941801</v>
      </c>
      <c r="P12" s="310">
        <v>0.42718446601941801</v>
      </c>
      <c r="Q12" s="310">
        <v>0.42718446601941801</v>
      </c>
      <c r="R12" s="224"/>
    </row>
    <row r="13" spans="1:18" ht="15" customHeight="1" x14ac:dyDescent="0.25">
      <c r="B13" s="382"/>
      <c r="C13" s="129" t="s">
        <v>195</v>
      </c>
      <c r="D13" s="310">
        <v>0.64831804281345495</v>
      </c>
      <c r="E13" s="310">
        <v>0.64831804281345495</v>
      </c>
      <c r="F13" s="310">
        <v>0.64831804281345495</v>
      </c>
      <c r="G13" s="310">
        <v>0.64831804281345495</v>
      </c>
      <c r="H13" s="310">
        <v>0.64831804281345495</v>
      </c>
      <c r="I13" s="310">
        <v>0.54716981132075504</v>
      </c>
      <c r="J13" s="310">
        <v>0.48529411764705899</v>
      </c>
      <c r="K13" s="310">
        <v>0.41749174917491699</v>
      </c>
      <c r="L13" s="310">
        <v>0.40759075907590803</v>
      </c>
      <c r="M13" s="310">
        <v>0.39333333333333298</v>
      </c>
      <c r="N13" s="310">
        <v>0.39333333333333298</v>
      </c>
      <c r="O13" s="318">
        <v>0.39333333333333298</v>
      </c>
      <c r="P13" s="310">
        <v>0.39333333333333298</v>
      </c>
      <c r="Q13" s="310">
        <v>0.39333333333333298</v>
      </c>
      <c r="R13" s="224"/>
    </row>
    <row r="14" spans="1:18" ht="15" customHeight="1" x14ac:dyDescent="0.25">
      <c r="B14" s="382"/>
      <c r="C14" s="129" t="s">
        <v>435</v>
      </c>
      <c r="D14" s="310">
        <v>0.50562130177514797</v>
      </c>
      <c r="E14" s="310">
        <v>0.50562130177514797</v>
      </c>
      <c r="F14" s="310">
        <v>0.50562130177514797</v>
      </c>
      <c r="G14" s="310">
        <v>0.50562130177514797</v>
      </c>
      <c r="H14" s="310">
        <v>0.50562130177514797</v>
      </c>
      <c r="I14" s="310">
        <v>0.5</v>
      </c>
      <c r="J14" s="310">
        <v>0.43450797872340402</v>
      </c>
      <c r="K14" s="310">
        <v>0.36103633916554501</v>
      </c>
      <c r="L14" s="310">
        <v>0.36147038801906101</v>
      </c>
      <c r="M14" s="310">
        <v>0.39383561643835602</v>
      </c>
      <c r="N14" s="310">
        <v>0.35958904109589102</v>
      </c>
      <c r="O14" s="318">
        <v>0.35958904109589102</v>
      </c>
      <c r="P14" s="310">
        <v>0.35958904109589102</v>
      </c>
      <c r="Q14" s="310">
        <v>0.35958904109589102</v>
      </c>
      <c r="R14" s="224"/>
    </row>
    <row r="15" spans="1:18" ht="15" customHeight="1" x14ac:dyDescent="0.25">
      <c r="B15" s="382"/>
      <c r="C15" s="129" t="s">
        <v>439</v>
      </c>
      <c r="D15" s="310">
        <v>0.283260462211118</v>
      </c>
      <c r="E15" s="310">
        <v>0.283260462211118</v>
      </c>
      <c r="F15" s="310">
        <v>0.283260462211118</v>
      </c>
      <c r="G15" s="310">
        <v>0.283260462211118</v>
      </c>
      <c r="H15" s="310">
        <v>0.283260462211118</v>
      </c>
      <c r="I15" s="310">
        <v>0.22893890675241199</v>
      </c>
      <c r="J15" s="310">
        <v>0.24933687002652499</v>
      </c>
      <c r="K15" s="310">
        <v>0.23951670220326901</v>
      </c>
      <c r="L15" s="310">
        <v>0.26686434395848802</v>
      </c>
      <c r="M15" s="310">
        <v>0.26488319517709102</v>
      </c>
      <c r="N15" s="310">
        <v>0.26603773584905699</v>
      </c>
      <c r="O15" s="318">
        <v>0.26603773584905699</v>
      </c>
      <c r="P15" s="310">
        <v>0.26603773584905699</v>
      </c>
      <c r="Q15" s="310">
        <v>0.26603773584905699</v>
      </c>
      <c r="R15" s="224"/>
    </row>
    <row r="16" spans="1:18" ht="15" customHeight="1" x14ac:dyDescent="0.25">
      <c r="B16" s="382"/>
      <c r="C16" s="129" t="s">
        <v>415</v>
      </c>
      <c r="D16" s="310">
        <v>0.178106936416185</v>
      </c>
      <c r="E16" s="310">
        <v>0.178106936416185</v>
      </c>
      <c r="F16" s="310">
        <v>0.178106936416185</v>
      </c>
      <c r="G16" s="310">
        <v>0.178106936416185</v>
      </c>
      <c r="H16" s="310">
        <v>0.178106936416185</v>
      </c>
      <c r="I16" s="310">
        <v>0.19292158223455899</v>
      </c>
      <c r="J16" s="310">
        <v>0.21219868517165799</v>
      </c>
      <c r="K16" s="310">
        <v>0.19364833462432199</v>
      </c>
      <c r="L16" s="310">
        <v>0.200158227848101</v>
      </c>
      <c r="M16" s="310">
        <v>0.24328859060402699</v>
      </c>
      <c r="N16" s="310">
        <v>0.24369747899159699</v>
      </c>
      <c r="O16" s="318">
        <v>0.24369747899159699</v>
      </c>
      <c r="P16" s="310">
        <v>0.24369747899159699</v>
      </c>
      <c r="Q16" s="310">
        <v>0.24369747899159699</v>
      </c>
      <c r="R16" s="224"/>
    </row>
    <row r="17" spans="1:19" ht="15" customHeight="1" x14ac:dyDescent="0.25">
      <c r="B17" s="382"/>
      <c r="C17" s="129" t="s">
        <v>416</v>
      </c>
      <c r="D17" s="310">
        <v>0.25981996726677598</v>
      </c>
      <c r="E17" s="310">
        <v>0.25981996726677598</v>
      </c>
      <c r="F17" s="310">
        <v>0.25981996726677598</v>
      </c>
      <c r="G17" s="310">
        <v>0.25981996726677598</v>
      </c>
      <c r="H17" s="310">
        <v>0.25981996726677598</v>
      </c>
      <c r="I17" s="310">
        <v>0.28038558256496199</v>
      </c>
      <c r="J17" s="310">
        <v>0.25</v>
      </c>
      <c r="K17" s="310">
        <v>0.230910763569457</v>
      </c>
      <c r="L17" s="310">
        <v>0.223502304147465</v>
      </c>
      <c r="M17" s="310">
        <v>0.25547098001903001</v>
      </c>
      <c r="N17" s="310">
        <v>0.25476190476190502</v>
      </c>
      <c r="O17" s="318">
        <v>0.25476190476190502</v>
      </c>
      <c r="P17" s="310">
        <v>0.25476190476190502</v>
      </c>
      <c r="Q17" s="310">
        <v>0.25476190476190502</v>
      </c>
      <c r="R17" s="224"/>
    </row>
    <row r="18" spans="1:19" ht="15" customHeight="1" x14ac:dyDescent="0.25">
      <c r="B18" s="382"/>
      <c r="C18" s="129" t="s">
        <v>417</v>
      </c>
      <c r="D18" s="310">
        <v>0.260221465076661</v>
      </c>
      <c r="E18" s="310">
        <v>0.260221465076661</v>
      </c>
      <c r="F18" s="310">
        <v>0.260221465076661</v>
      </c>
      <c r="G18" s="310">
        <v>0.260221465076661</v>
      </c>
      <c r="H18" s="310">
        <v>0.260221465076661</v>
      </c>
      <c r="I18" s="310">
        <v>0.25360360360360401</v>
      </c>
      <c r="J18" s="310">
        <v>0.225339366515837</v>
      </c>
      <c r="K18" s="310">
        <v>0.27339901477832501</v>
      </c>
      <c r="L18" s="310">
        <v>0.32476390346274903</v>
      </c>
      <c r="M18" s="310">
        <v>0.36010638297872299</v>
      </c>
      <c r="N18" s="310">
        <v>0.35904255319148898</v>
      </c>
      <c r="O18" s="318">
        <v>0.35904255319148898</v>
      </c>
      <c r="P18" s="310">
        <v>0.35904255319148898</v>
      </c>
      <c r="Q18" s="310">
        <v>0.35904255319148898</v>
      </c>
      <c r="R18" s="224"/>
    </row>
    <row r="19" spans="1:19" ht="15" customHeight="1" x14ac:dyDescent="0.25">
      <c r="B19" s="382"/>
      <c r="C19" s="129" t="s">
        <v>418</v>
      </c>
      <c r="D19" s="310">
        <v>0.31019708654670097</v>
      </c>
      <c r="E19" s="310">
        <v>0.31019708654670097</v>
      </c>
      <c r="F19" s="310">
        <v>0.31019708654670097</v>
      </c>
      <c r="G19" s="310">
        <v>0.31019708654670097</v>
      </c>
      <c r="H19" s="310">
        <v>0.31019708654670097</v>
      </c>
      <c r="I19" s="310">
        <v>0.39971346704871102</v>
      </c>
      <c r="J19" s="310">
        <v>0.42154915590863901</v>
      </c>
      <c r="K19" s="310">
        <v>0.41993464052287599</v>
      </c>
      <c r="L19" s="310">
        <v>0.51882613510520503</v>
      </c>
      <c r="M19" s="310">
        <v>0.628680479825518</v>
      </c>
      <c r="N19" s="310">
        <v>0.57650273224043702</v>
      </c>
      <c r="O19" s="318">
        <v>0.57650273224043702</v>
      </c>
      <c r="P19" s="310">
        <v>0.57650273224043702</v>
      </c>
      <c r="Q19" s="310">
        <v>0.57650273224043702</v>
      </c>
      <c r="R19" s="224"/>
    </row>
    <row r="20" spans="1:19" ht="15" customHeight="1" x14ac:dyDescent="0.25">
      <c r="B20" s="382"/>
      <c r="C20" s="129" t="s">
        <v>440</v>
      </c>
      <c r="D20" s="310">
        <v>0.50630252100840301</v>
      </c>
      <c r="E20" s="310">
        <v>0.50630252100840301</v>
      </c>
      <c r="F20" s="310">
        <v>0.50630252100840301</v>
      </c>
      <c r="G20" s="310">
        <v>0.50630252100840301</v>
      </c>
      <c r="H20" s="310">
        <v>0.50630252100840301</v>
      </c>
      <c r="I20" s="310">
        <v>0.64252336448598102</v>
      </c>
      <c r="J20" s="310">
        <v>0.711165048543689</v>
      </c>
      <c r="K20" s="310">
        <v>0.82307692307692304</v>
      </c>
      <c r="L20" s="310">
        <v>0.89153439153439196</v>
      </c>
      <c r="M20" s="310">
        <v>0.875</v>
      </c>
      <c r="N20" s="310">
        <v>0.89898989898989901</v>
      </c>
      <c r="O20" s="318">
        <v>0.90609137055837596</v>
      </c>
      <c r="P20" s="310">
        <v>0.89540816326530603</v>
      </c>
      <c r="Q20" s="310">
        <v>0.88205128205128203</v>
      </c>
      <c r="R20" s="224"/>
    </row>
    <row r="21" spans="1:19" ht="15" customHeight="1" x14ac:dyDescent="0.25">
      <c r="B21" s="382"/>
      <c r="C21" s="129" t="s">
        <v>436</v>
      </c>
      <c r="D21" s="310">
        <v>0.71923076923076901</v>
      </c>
      <c r="E21" s="310">
        <v>0.71923076923076901</v>
      </c>
      <c r="F21" s="310">
        <v>0.71923076923076901</v>
      </c>
      <c r="G21" s="310">
        <v>0.71923076923076901</v>
      </c>
      <c r="H21" s="310">
        <v>0.71923076923076901</v>
      </c>
      <c r="I21" s="310">
        <v>0.79957805907172996</v>
      </c>
      <c r="J21" s="310">
        <v>0.81168831168831201</v>
      </c>
      <c r="K21" s="310">
        <v>0.86547085201793705</v>
      </c>
      <c r="L21" s="310">
        <v>0.96363636363636396</v>
      </c>
      <c r="M21" s="310">
        <v>1.04625550660793</v>
      </c>
      <c r="N21" s="310">
        <v>1.1071428571428601</v>
      </c>
      <c r="O21" s="318">
        <v>1.1073059360730599</v>
      </c>
      <c r="P21" s="310">
        <v>1.0934579439252301</v>
      </c>
      <c r="Q21" s="310">
        <v>1.0636792452830199</v>
      </c>
      <c r="R21" s="224"/>
    </row>
    <row r="22" spans="1:19" ht="15" customHeight="1" x14ac:dyDescent="0.25">
      <c r="B22" s="383"/>
      <c r="C22" s="129" t="s">
        <v>437</v>
      </c>
      <c r="D22" s="310">
        <v>1.2655279503105601</v>
      </c>
      <c r="E22" s="310">
        <v>1.2655279503105601</v>
      </c>
      <c r="F22" s="310">
        <v>1.2655279503105601</v>
      </c>
      <c r="G22" s="310">
        <v>1.2655279503105601</v>
      </c>
      <c r="H22" s="310">
        <v>1.2655279503105601</v>
      </c>
      <c r="I22" s="310">
        <v>1.38095238095238</v>
      </c>
      <c r="J22" s="310">
        <v>1.40669014084507</v>
      </c>
      <c r="K22" s="310">
        <v>1.4925093632958799</v>
      </c>
      <c r="L22" s="310">
        <v>1.59338521400778</v>
      </c>
      <c r="M22" s="310">
        <v>1.6171875</v>
      </c>
      <c r="N22" s="310">
        <v>1.55894308943089</v>
      </c>
      <c r="O22" s="318">
        <v>1.48940677966102</v>
      </c>
      <c r="P22" s="310">
        <v>1.4170305676855901</v>
      </c>
      <c r="Q22" s="310">
        <v>1.34666666666667</v>
      </c>
      <c r="R22" s="224"/>
    </row>
    <row r="23" spans="1:19" s="211" customFormat="1" ht="15" customHeight="1" x14ac:dyDescent="0.25">
      <c r="A23" s="224"/>
      <c r="B23" s="224"/>
      <c r="C23" s="225"/>
      <c r="D23" s="125"/>
      <c r="E23" s="125"/>
      <c r="F23" s="135"/>
      <c r="G23" s="135"/>
      <c r="H23" s="135"/>
      <c r="I23" s="135"/>
      <c r="J23" s="135"/>
      <c r="K23" s="135"/>
      <c r="L23" s="135"/>
      <c r="M23" s="135"/>
      <c r="N23" s="135"/>
      <c r="O23" s="135"/>
      <c r="P23" s="135"/>
      <c r="Q23" s="135"/>
      <c r="R23" s="224"/>
      <c r="S23" s="224"/>
    </row>
    <row r="24" spans="1:19" ht="15" customHeight="1" x14ac:dyDescent="0.25">
      <c r="C24" s="89" t="s">
        <v>8</v>
      </c>
      <c r="R24" s="224"/>
    </row>
    <row r="25" spans="1:19" ht="15.75" customHeight="1" x14ac:dyDescent="0.25">
      <c r="B25" s="381" t="s">
        <v>254</v>
      </c>
      <c r="C25" s="129" t="s">
        <v>438</v>
      </c>
      <c r="D25" s="310">
        <v>0.92162818955042503</v>
      </c>
      <c r="E25" s="310">
        <v>0.92162818955042503</v>
      </c>
      <c r="F25" s="310">
        <v>0.92162818955042503</v>
      </c>
      <c r="G25" s="310">
        <v>0.92162818955042503</v>
      </c>
      <c r="H25" s="310">
        <v>0.92162818955042503</v>
      </c>
      <c r="I25" s="310">
        <v>0.86942675159235705</v>
      </c>
      <c r="J25" s="310">
        <v>0.78446389496717694</v>
      </c>
      <c r="K25" s="310">
        <v>0.82977461447212297</v>
      </c>
      <c r="L25" s="310">
        <v>0.85356200527704496</v>
      </c>
      <c r="M25" s="310">
        <v>0.90419161676646698</v>
      </c>
      <c r="N25" s="310">
        <v>1.08108108108108</v>
      </c>
      <c r="O25" s="318">
        <v>1.3084464555052799</v>
      </c>
      <c r="P25" s="310">
        <v>1.4971056439942101</v>
      </c>
      <c r="Q25" s="310">
        <v>1.6661931818181801</v>
      </c>
      <c r="R25" s="224"/>
    </row>
    <row r="26" spans="1:19" ht="15" customHeight="1" x14ac:dyDescent="0.25">
      <c r="B26" s="382"/>
      <c r="C26" s="129" t="s">
        <v>193</v>
      </c>
      <c r="D26" s="310">
        <v>0.97080745341614905</v>
      </c>
      <c r="E26" s="310">
        <v>0.97080745341614905</v>
      </c>
      <c r="F26" s="310">
        <v>0.97080745341614905</v>
      </c>
      <c r="G26" s="310">
        <v>0.97080745341614905</v>
      </c>
      <c r="H26" s="310">
        <v>0.97080745341614905</v>
      </c>
      <c r="I26" s="310">
        <v>0.79824561403508798</v>
      </c>
      <c r="J26" s="310">
        <v>0.70689655172413801</v>
      </c>
      <c r="K26" s="310">
        <v>0.77435897435897405</v>
      </c>
      <c r="L26" s="310">
        <v>0.83333333333333304</v>
      </c>
      <c r="M26" s="310">
        <v>0.88560000000000005</v>
      </c>
      <c r="N26" s="310">
        <v>1.0668276972624799</v>
      </c>
      <c r="O26" s="318">
        <v>1.2814992025518299</v>
      </c>
      <c r="P26" s="310">
        <v>1.5140625000000001</v>
      </c>
      <c r="Q26" s="310">
        <v>1.63517665130568</v>
      </c>
      <c r="R26" s="224"/>
    </row>
    <row r="27" spans="1:19" ht="15" customHeight="1" x14ac:dyDescent="0.25">
      <c r="B27" s="382"/>
      <c r="C27" s="129" t="s">
        <v>194</v>
      </c>
      <c r="D27" s="310">
        <v>0.84328358208955201</v>
      </c>
      <c r="E27" s="310">
        <v>0.84328358208955201</v>
      </c>
      <c r="F27" s="310">
        <v>0.84328358208955201</v>
      </c>
      <c r="G27" s="310">
        <v>0.84328358208955201</v>
      </c>
      <c r="H27" s="310">
        <v>0.84328358208955201</v>
      </c>
      <c r="I27" s="310">
        <v>0.59364161849710995</v>
      </c>
      <c r="J27" s="310">
        <v>0.48186215235792001</v>
      </c>
      <c r="K27" s="310">
        <v>0.55562913907284806</v>
      </c>
      <c r="L27" s="310">
        <v>0.65156017830609203</v>
      </c>
      <c r="M27" s="310">
        <v>0.712317666126418</v>
      </c>
      <c r="N27" s="310">
        <v>0.82565789473684204</v>
      </c>
      <c r="O27" s="318">
        <v>0.95779220779220797</v>
      </c>
      <c r="P27" s="310">
        <v>1.1838709677419399</v>
      </c>
      <c r="Q27" s="310">
        <v>1.3362480127186001</v>
      </c>
      <c r="R27" s="224"/>
    </row>
    <row r="28" spans="1:19" ht="15" customHeight="1" x14ac:dyDescent="0.25">
      <c r="B28" s="382"/>
      <c r="C28" s="129" t="s">
        <v>195</v>
      </c>
      <c r="D28" s="310">
        <v>0.66256157635468005</v>
      </c>
      <c r="E28" s="310">
        <v>0.66256157635468005</v>
      </c>
      <c r="F28" s="310">
        <v>0.66256157635468005</v>
      </c>
      <c r="G28" s="310">
        <v>0.66256157635468005</v>
      </c>
      <c r="H28" s="310">
        <v>0.66256157635468005</v>
      </c>
      <c r="I28" s="310">
        <v>0.47852028639618099</v>
      </c>
      <c r="J28" s="310">
        <v>0.41782553729456401</v>
      </c>
      <c r="K28" s="310">
        <v>0.49305555555555602</v>
      </c>
      <c r="L28" s="310">
        <v>0.56451612903225801</v>
      </c>
      <c r="M28" s="310">
        <v>0.60819672131147495</v>
      </c>
      <c r="N28" s="310">
        <v>0.71026490066225201</v>
      </c>
      <c r="O28" s="318">
        <v>0.81395348837209303</v>
      </c>
      <c r="P28" s="310">
        <v>1.0024875621890501</v>
      </c>
      <c r="Q28" s="310">
        <v>1.1278688524590199</v>
      </c>
      <c r="R28" s="224"/>
    </row>
    <row r="29" spans="1:19" ht="15" customHeight="1" x14ac:dyDescent="0.25">
      <c r="B29" s="382"/>
      <c r="C29" s="129" t="s">
        <v>435</v>
      </c>
      <c r="D29" s="310">
        <v>0.37030303030303002</v>
      </c>
      <c r="E29" s="310">
        <v>0.37030303030303002</v>
      </c>
      <c r="F29" s="310">
        <v>0.37030303030303002</v>
      </c>
      <c r="G29" s="310">
        <v>0.37030303030303002</v>
      </c>
      <c r="H29" s="310">
        <v>0.37030303030303002</v>
      </c>
      <c r="I29" s="310">
        <v>0.37950310559006201</v>
      </c>
      <c r="J29" s="310">
        <v>0.38556566970091</v>
      </c>
      <c r="K29" s="310">
        <v>0.46531791907514403</v>
      </c>
      <c r="L29" s="310">
        <v>0.49686520376175602</v>
      </c>
      <c r="M29" s="310">
        <v>0.54159733777038299</v>
      </c>
      <c r="N29" s="310">
        <v>0.64965986394557795</v>
      </c>
      <c r="O29" s="318">
        <v>0.75553662691652501</v>
      </c>
      <c r="P29" s="310">
        <v>0.91793570219966103</v>
      </c>
      <c r="Q29" s="310">
        <v>1.0285234899328899</v>
      </c>
      <c r="R29" s="224"/>
    </row>
    <row r="30" spans="1:19" ht="15" customHeight="1" x14ac:dyDescent="0.25">
      <c r="B30" s="382"/>
      <c r="C30" s="129" t="s">
        <v>439</v>
      </c>
      <c r="D30" s="310">
        <v>0.230458221024259</v>
      </c>
      <c r="E30" s="310">
        <v>0.230458221024259</v>
      </c>
      <c r="F30" s="310">
        <v>0.230458221024259</v>
      </c>
      <c r="G30" s="310">
        <v>0.230458221024259</v>
      </c>
      <c r="H30" s="310">
        <v>0.230458221024259</v>
      </c>
      <c r="I30" s="310">
        <v>0.24893617021276601</v>
      </c>
      <c r="J30" s="310">
        <v>0.28020378457059703</v>
      </c>
      <c r="K30" s="310">
        <v>0.34544049459041698</v>
      </c>
      <c r="L30" s="310">
        <v>0.37848932676518898</v>
      </c>
      <c r="M30" s="310">
        <v>0.41191709844559599</v>
      </c>
      <c r="N30" s="310">
        <v>0.51960784313725505</v>
      </c>
      <c r="O30" s="318">
        <v>0.59625668449197899</v>
      </c>
      <c r="P30" s="310">
        <v>0.713286713286713</v>
      </c>
      <c r="Q30" s="310">
        <v>0.81643356643356602</v>
      </c>
      <c r="R30" s="224"/>
    </row>
    <row r="31" spans="1:19" ht="15" customHeight="1" x14ac:dyDescent="0.25">
      <c r="B31" s="382"/>
      <c r="C31" s="129" t="s">
        <v>415</v>
      </c>
      <c r="D31" s="310">
        <v>0.18526466380543599</v>
      </c>
      <c r="E31" s="310">
        <v>0.18526466380543599</v>
      </c>
      <c r="F31" s="310">
        <v>0.18526466380543599</v>
      </c>
      <c r="G31" s="310">
        <v>0.18526466380543599</v>
      </c>
      <c r="H31" s="310">
        <v>0.18526466380543599</v>
      </c>
      <c r="I31" s="310">
        <v>0.19661266568482999</v>
      </c>
      <c r="J31" s="310">
        <v>0.218181818181818</v>
      </c>
      <c r="K31" s="310">
        <v>0.24796747967479699</v>
      </c>
      <c r="L31" s="310">
        <v>0.32118055555555503</v>
      </c>
      <c r="M31" s="310">
        <v>0.38095238095238099</v>
      </c>
      <c r="N31" s="310">
        <v>0.45318352059925099</v>
      </c>
      <c r="O31" s="318">
        <v>0.56168224299065395</v>
      </c>
      <c r="P31" s="310">
        <v>0.68181818181818199</v>
      </c>
      <c r="Q31" s="310">
        <v>0.75230202578268901</v>
      </c>
      <c r="R31" s="224"/>
    </row>
    <row r="32" spans="1:19" ht="15" customHeight="1" x14ac:dyDescent="0.25">
      <c r="B32" s="382"/>
      <c r="C32" s="129" t="s">
        <v>416</v>
      </c>
      <c r="D32" s="310">
        <v>0.10377358490565999</v>
      </c>
      <c r="E32" s="310">
        <v>0.10377358490565999</v>
      </c>
      <c r="F32" s="310">
        <v>0.10377358490565999</v>
      </c>
      <c r="G32" s="310">
        <v>0.10377358490565999</v>
      </c>
      <c r="H32" s="310">
        <v>0.10377358490565999</v>
      </c>
      <c r="I32" s="310">
        <v>0.12681744749596099</v>
      </c>
      <c r="J32" s="310">
        <v>0.14873949579831899</v>
      </c>
      <c r="K32" s="310">
        <v>0.21557971014492699</v>
      </c>
      <c r="L32" s="310">
        <v>0.27142857142857102</v>
      </c>
      <c r="M32" s="310">
        <v>0.33531746031746001</v>
      </c>
      <c r="N32" s="310">
        <v>0.407258064516129</v>
      </c>
      <c r="O32" s="318">
        <v>0.51606425702811198</v>
      </c>
      <c r="P32" s="310">
        <v>0.62896825396825395</v>
      </c>
      <c r="Q32" s="310">
        <v>0.71259842519685002</v>
      </c>
      <c r="R32" s="224"/>
    </row>
    <row r="33" spans="1:19" ht="15" customHeight="1" x14ac:dyDescent="0.25">
      <c r="B33" s="382"/>
      <c r="C33" s="129" t="s">
        <v>417</v>
      </c>
      <c r="D33" s="310">
        <v>0.104982206405694</v>
      </c>
      <c r="E33" s="310">
        <v>0.104982206405694</v>
      </c>
      <c r="F33" s="310">
        <v>0.104982206405694</v>
      </c>
      <c r="G33" s="310">
        <v>0.104982206405694</v>
      </c>
      <c r="H33" s="310">
        <v>0.104982206405694</v>
      </c>
      <c r="I33" s="310">
        <v>0.12661737523105401</v>
      </c>
      <c r="J33" s="310">
        <v>0.15019011406844099</v>
      </c>
      <c r="K33" s="310">
        <v>0.207753479125249</v>
      </c>
      <c r="L33" s="310">
        <v>0.27066115702479299</v>
      </c>
      <c r="M33" s="310">
        <v>0.32838983050847498</v>
      </c>
      <c r="N33" s="310">
        <v>0.38794926004228297</v>
      </c>
      <c r="O33" s="318">
        <v>0.50208333333333299</v>
      </c>
      <c r="P33" s="310">
        <v>0.62139917695473201</v>
      </c>
      <c r="Q33" s="310">
        <v>0.69057377049180302</v>
      </c>
      <c r="R33" s="224"/>
    </row>
    <row r="34" spans="1:19" ht="15" customHeight="1" x14ac:dyDescent="0.25">
      <c r="B34" s="382"/>
      <c r="C34" s="129" t="s">
        <v>418</v>
      </c>
      <c r="D34" s="310">
        <v>0.16045548654244299</v>
      </c>
      <c r="E34" s="310">
        <v>0.16045548654244299</v>
      </c>
      <c r="F34" s="310">
        <v>0.16045548654244299</v>
      </c>
      <c r="G34" s="310">
        <v>0.16045548654244299</v>
      </c>
      <c r="H34" s="310">
        <v>0.16045548654244299</v>
      </c>
      <c r="I34" s="310">
        <v>0.17515923566878999</v>
      </c>
      <c r="J34" s="310">
        <v>0.19677419354838699</v>
      </c>
      <c r="K34" s="310">
        <v>0.23522975929978099</v>
      </c>
      <c r="L34" s="310">
        <v>0.27505567928730501</v>
      </c>
      <c r="M34" s="310">
        <v>0.31333333333333302</v>
      </c>
      <c r="N34" s="310">
        <v>0.42576419213973798</v>
      </c>
      <c r="O34" s="318">
        <v>0.532258064516129</v>
      </c>
      <c r="P34" s="310">
        <v>0.63588110403397002</v>
      </c>
      <c r="Q34" s="310">
        <v>0.71848739495798297</v>
      </c>
      <c r="R34" s="224"/>
    </row>
    <row r="35" spans="1:19" ht="15" customHeight="1" x14ac:dyDescent="0.25">
      <c r="B35" s="382"/>
      <c r="C35" s="129" t="s">
        <v>440</v>
      </c>
      <c r="D35" s="310">
        <v>0.30952380952380998</v>
      </c>
      <c r="E35" s="310">
        <v>0.30952380952380998</v>
      </c>
      <c r="F35" s="310">
        <v>0.30952380952380998</v>
      </c>
      <c r="G35" s="310">
        <v>0.30952380952380998</v>
      </c>
      <c r="H35" s="310">
        <v>0.30952380952380998</v>
      </c>
      <c r="I35" s="310">
        <v>0.3</v>
      </c>
      <c r="J35" s="310">
        <v>0.30272108843537399</v>
      </c>
      <c r="K35" s="310">
        <v>0.35616438356164398</v>
      </c>
      <c r="L35" s="310">
        <v>0.41935483870967699</v>
      </c>
      <c r="M35" s="310">
        <v>0.51162790697674398</v>
      </c>
      <c r="N35" s="310">
        <v>0.63457076566125303</v>
      </c>
      <c r="O35" s="318">
        <v>0.72863741339491905</v>
      </c>
      <c r="P35" s="310">
        <v>0.82954545454545503</v>
      </c>
      <c r="Q35" s="310">
        <v>0.89864864864864902</v>
      </c>
      <c r="R35" s="224"/>
    </row>
    <row r="36" spans="1:19" ht="15" customHeight="1" x14ac:dyDescent="0.25">
      <c r="B36" s="382"/>
      <c r="C36" s="129" t="s">
        <v>436</v>
      </c>
      <c r="D36" s="310">
        <v>0.534246575342466</v>
      </c>
      <c r="E36" s="310">
        <v>0.534246575342466</v>
      </c>
      <c r="F36" s="310">
        <v>0.534246575342466</v>
      </c>
      <c r="G36" s="310">
        <v>0.534246575342466</v>
      </c>
      <c r="H36" s="310">
        <v>0.534246575342466</v>
      </c>
      <c r="I36" s="310">
        <v>0.54308390022675701</v>
      </c>
      <c r="J36" s="310">
        <v>0.59750566893423995</v>
      </c>
      <c r="K36" s="310">
        <v>0.65789473684210498</v>
      </c>
      <c r="L36" s="310">
        <v>0.69212962962962998</v>
      </c>
      <c r="M36" s="310">
        <v>0.72511848341232199</v>
      </c>
      <c r="N36" s="310">
        <v>0.81839622641509402</v>
      </c>
      <c r="O36" s="318">
        <v>0.89716312056737602</v>
      </c>
      <c r="P36" s="310">
        <v>0.97877358490566002</v>
      </c>
      <c r="Q36" s="310">
        <v>1</v>
      </c>
      <c r="R36" s="224"/>
    </row>
    <row r="37" spans="1:19" ht="15" customHeight="1" x14ac:dyDescent="0.25">
      <c r="B37" s="383"/>
      <c r="C37" s="129" t="s">
        <v>437</v>
      </c>
      <c r="D37" s="310">
        <v>0.93838862559241698</v>
      </c>
      <c r="E37" s="310">
        <v>0.93838862559241698</v>
      </c>
      <c r="F37" s="310">
        <v>0.93838862559241698</v>
      </c>
      <c r="G37" s="310">
        <v>0.93838862559241698</v>
      </c>
      <c r="H37" s="310">
        <v>0.93838862559241698</v>
      </c>
      <c r="I37" s="310">
        <v>0.82057416267942596</v>
      </c>
      <c r="J37" s="310">
        <v>0.86057692307692302</v>
      </c>
      <c r="K37" s="310">
        <v>0.76456310679611705</v>
      </c>
      <c r="L37" s="310">
        <v>0.82499999999999996</v>
      </c>
      <c r="M37" s="310">
        <v>0.87817258883248706</v>
      </c>
      <c r="N37" s="310">
        <v>0.91370558375634503</v>
      </c>
      <c r="O37" s="318">
        <v>0.83924050632911396</v>
      </c>
      <c r="P37" s="310">
        <v>0.86962025316455704</v>
      </c>
      <c r="Q37" s="310">
        <v>0.88832487309644703</v>
      </c>
      <c r="R37" s="224"/>
    </row>
    <row r="38" spans="1:19" ht="15" customHeight="1" x14ac:dyDescent="0.25">
      <c r="C38" s="225"/>
      <c r="D38" s="125"/>
      <c r="E38" s="125"/>
      <c r="F38" s="135"/>
      <c r="G38" s="135"/>
      <c r="H38" s="135"/>
      <c r="I38" s="135"/>
      <c r="J38" s="135"/>
      <c r="K38" s="135"/>
      <c r="L38" s="135"/>
      <c r="M38" s="135"/>
      <c r="N38" s="135"/>
      <c r="O38" s="135"/>
      <c r="P38" s="135"/>
      <c r="Q38" s="135"/>
      <c r="R38" s="224"/>
    </row>
    <row r="39" spans="1:19" s="211" customFormat="1" ht="15" customHeight="1" x14ac:dyDescent="0.25">
      <c r="A39" s="224"/>
      <c r="B39" s="224"/>
      <c r="C39" s="89" t="s">
        <v>143</v>
      </c>
      <c r="D39" s="144"/>
      <c r="E39" s="144"/>
      <c r="F39" s="132"/>
      <c r="G39" s="132"/>
      <c r="H39" s="132"/>
      <c r="I39" s="132"/>
      <c r="J39" s="132"/>
      <c r="K39" s="132"/>
      <c r="L39" s="132"/>
      <c r="M39" s="132"/>
      <c r="N39" s="132"/>
      <c r="O39" s="132"/>
      <c r="P39" s="132"/>
      <c r="Q39" s="132"/>
      <c r="R39" s="224"/>
      <c r="S39" s="224"/>
    </row>
    <row r="40" spans="1:19" ht="15" customHeight="1" x14ac:dyDescent="0.25">
      <c r="B40" s="381" t="s">
        <v>254</v>
      </c>
      <c r="C40" s="129" t="s">
        <v>438</v>
      </c>
      <c r="D40" s="310">
        <v>1.3819301848049299</v>
      </c>
      <c r="E40" s="310">
        <v>1.3819301848049299</v>
      </c>
      <c r="F40" s="310">
        <v>1.3819301848049299</v>
      </c>
      <c r="G40" s="310">
        <v>1.3819301848049299</v>
      </c>
      <c r="H40" s="310">
        <v>1.3819301848049299</v>
      </c>
      <c r="I40" s="310">
        <v>1.0687500000000001</v>
      </c>
      <c r="J40" s="310">
        <v>0.88260869565217404</v>
      </c>
      <c r="K40" s="310">
        <v>0.73591549295774705</v>
      </c>
      <c r="L40" s="310">
        <v>0.69922879177377895</v>
      </c>
      <c r="M40" s="310">
        <v>0.67500000000000004</v>
      </c>
      <c r="N40" s="310">
        <v>0.7</v>
      </c>
      <c r="O40" s="318">
        <v>0.78189910979228505</v>
      </c>
      <c r="P40" s="310">
        <v>0.84467455621301801</v>
      </c>
      <c r="Q40" s="310">
        <v>0.89701492537313399</v>
      </c>
      <c r="R40" s="224"/>
    </row>
    <row r="41" spans="1:19" ht="15.75" customHeight="1" x14ac:dyDescent="0.25">
      <c r="B41" s="382"/>
      <c r="C41" s="129" t="s">
        <v>193</v>
      </c>
      <c r="D41" s="310">
        <v>1.5010245901639301</v>
      </c>
      <c r="E41" s="310">
        <v>1.5010245901639301</v>
      </c>
      <c r="F41" s="310">
        <v>1.5010245901639301</v>
      </c>
      <c r="G41" s="310">
        <v>1.5010245901639301</v>
      </c>
      <c r="H41" s="310">
        <v>1.5010245901639301</v>
      </c>
      <c r="I41" s="310">
        <v>1.0511247443762799</v>
      </c>
      <c r="J41" s="310">
        <v>0.90666666666666695</v>
      </c>
      <c r="K41" s="310">
        <v>0.80303030303030298</v>
      </c>
      <c r="L41" s="310">
        <v>0.75549450549450603</v>
      </c>
      <c r="M41" s="310">
        <v>0.70760233918128601</v>
      </c>
      <c r="N41" s="310">
        <v>0.68307692307692303</v>
      </c>
      <c r="O41" s="318">
        <v>0.72884012539184995</v>
      </c>
      <c r="P41" s="310">
        <v>0.77201257861635197</v>
      </c>
      <c r="Q41" s="310">
        <v>0.79310344827586199</v>
      </c>
      <c r="R41" s="224"/>
    </row>
    <row r="42" spans="1:19" ht="15" customHeight="1" x14ac:dyDescent="0.25">
      <c r="B42" s="382"/>
      <c r="C42" s="129" t="s">
        <v>194</v>
      </c>
      <c r="D42" s="310">
        <v>1.1285714285714299</v>
      </c>
      <c r="E42" s="310">
        <v>1.1285714285714299</v>
      </c>
      <c r="F42" s="310">
        <v>1.1285714285714299</v>
      </c>
      <c r="G42" s="310">
        <v>1.1285714285714299</v>
      </c>
      <c r="H42" s="310">
        <v>1.1285714285714299</v>
      </c>
      <c r="I42" s="310">
        <v>0.77169421487603296</v>
      </c>
      <c r="J42" s="310">
        <v>0.67848970251716201</v>
      </c>
      <c r="K42" s="310">
        <v>0.61679790026246695</v>
      </c>
      <c r="L42" s="310">
        <v>0.622058823529412</v>
      </c>
      <c r="M42" s="310">
        <v>0.62420382165605104</v>
      </c>
      <c r="N42" s="310">
        <v>0.63435374149659896</v>
      </c>
      <c r="O42" s="318">
        <v>0.68493150684931503</v>
      </c>
      <c r="P42" s="310">
        <v>0.71404109589041098</v>
      </c>
      <c r="Q42" s="310">
        <v>0.73965517241379297</v>
      </c>
      <c r="R42" s="224"/>
    </row>
    <row r="43" spans="1:19" ht="15" customHeight="1" x14ac:dyDescent="0.25">
      <c r="B43" s="382"/>
      <c r="C43" s="129" t="s">
        <v>195</v>
      </c>
      <c r="D43" s="310">
        <v>0.84317718940936903</v>
      </c>
      <c r="E43" s="310">
        <v>0.84317718940936903</v>
      </c>
      <c r="F43" s="310">
        <v>0.84317718940936903</v>
      </c>
      <c r="G43" s="310">
        <v>0.84317718940936903</v>
      </c>
      <c r="H43" s="310">
        <v>0.84317718940936903</v>
      </c>
      <c r="I43" s="310">
        <v>0.63546255506607896</v>
      </c>
      <c r="J43" s="310">
        <v>0.58910891089108897</v>
      </c>
      <c r="K43" s="310">
        <v>0.56628242074927904</v>
      </c>
      <c r="L43" s="310">
        <v>0.55573248407643305</v>
      </c>
      <c r="M43" s="310">
        <v>0.54778156996587002</v>
      </c>
      <c r="N43" s="310">
        <v>0.54332129963898901</v>
      </c>
      <c r="O43" s="318">
        <v>0.57733812949640295</v>
      </c>
      <c r="P43" s="310">
        <v>0.61010830324909704</v>
      </c>
      <c r="Q43" s="310">
        <v>0.621428571428571</v>
      </c>
      <c r="R43" s="224"/>
    </row>
    <row r="44" spans="1:19" ht="15" customHeight="1" x14ac:dyDescent="0.25">
      <c r="B44" s="382"/>
      <c r="C44" s="129" t="s">
        <v>435</v>
      </c>
      <c r="D44" s="310">
        <v>0.61483739837398399</v>
      </c>
      <c r="E44" s="310">
        <v>0.61483739837398399</v>
      </c>
      <c r="F44" s="310">
        <v>0.61483739837398399</v>
      </c>
      <c r="G44" s="310">
        <v>0.61483739837398399</v>
      </c>
      <c r="H44" s="310">
        <v>0.61483739837398399</v>
      </c>
      <c r="I44" s="310">
        <v>0.51716247139588101</v>
      </c>
      <c r="J44" s="310">
        <v>0.51036269430051795</v>
      </c>
      <c r="K44" s="310">
        <v>0.50299401197604798</v>
      </c>
      <c r="L44" s="310">
        <v>0.49667774086378702</v>
      </c>
      <c r="M44" s="310">
        <v>0.485915492957747</v>
      </c>
      <c r="N44" s="310">
        <v>0.47416974169741699</v>
      </c>
      <c r="O44" s="318">
        <v>0.51672862453531598</v>
      </c>
      <c r="P44" s="310">
        <v>0.55018587360594795</v>
      </c>
      <c r="Q44" s="310">
        <v>0.56642066420664205</v>
      </c>
      <c r="R44" s="224"/>
    </row>
    <row r="45" spans="1:19" ht="15" customHeight="1" x14ac:dyDescent="0.25">
      <c r="B45" s="382"/>
      <c r="C45" s="129" t="s">
        <v>439</v>
      </c>
      <c r="D45" s="310">
        <v>0.31850961538461497</v>
      </c>
      <c r="E45" s="310">
        <v>0.31850961538461497</v>
      </c>
      <c r="F45" s="310">
        <v>0.31850961538461497</v>
      </c>
      <c r="G45" s="310">
        <v>0.31850961538461497</v>
      </c>
      <c r="H45" s="310">
        <v>0.31850961538461497</v>
      </c>
      <c r="I45" s="310">
        <v>0.27309782608695699</v>
      </c>
      <c r="J45" s="310">
        <v>0.32568807339449501</v>
      </c>
      <c r="K45" s="310">
        <v>0.34760273972602701</v>
      </c>
      <c r="L45" s="310">
        <v>0.35110294117647101</v>
      </c>
      <c r="M45" s="310">
        <v>0.32500000000000001</v>
      </c>
      <c r="N45" s="310">
        <v>0.30118110236220502</v>
      </c>
      <c r="O45" s="318">
        <v>0.32608695652173902</v>
      </c>
      <c r="P45" s="310">
        <v>0.33463035019455301</v>
      </c>
      <c r="Q45" s="310">
        <v>0.345703125</v>
      </c>
      <c r="R45" s="224"/>
    </row>
    <row r="46" spans="1:19" ht="15" customHeight="1" x14ac:dyDescent="0.25">
      <c r="B46" s="382"/>
      <c r="C46" s="129" t="s">
        <v>415</v>
      </c>
      <c r="D46" s="310">
        <v>0.25730994152046799</v>
      </c>
      <c r="E46" s="310">
        <v>0.25730994152046799</v>
      </c>
      <c r="F46" s="310">
        <v>0.25730994152046799</v>
      </c>
      <c r="G46" s="310">
        <v>0.25730994152046799</v>
      </c>
      <c r="H46" s="310">
        <v>0.25730994152046799</v>
      </c>
      <c r="I46" s="310">
        <v>0.234567901234568</v>
      </c>
      <c r="J46" s="310">
        <v>0.265993265993266</v>
      </c>
      <c r="K46" s="310">
        <v>0.28021978021978</v>
      </c>
      <c r="L46" s="310">
        <v>0.27906976744186102</v>
      </c>
      <c r="M46" s="310">
        <v>0.251012145748988</v>
      </c>
      <c r="N46" s="310">
        <v>0.245798319327731</v>
      </c>
      <c r="O46" s="318">
        <v>0.26371308016877598</v>
      </c>
      <c r="P46" s="310">
        <v>0.27291666666666697</v>
      </c>
      <c r="Q46" s="310">
        <v>0.28361344537815097</v>
      </c>
      <c r="R46" s="224"/>
    </row>
    <row r="47" spans="1:19" ht="15" customHeight="1" x14ac:dyDescent="0.25">
      <c r="B47" s="382"/>
      <c r="C47" s="129" t="s">
        <v>416</v>
      </c>
      <c r="D47" s="310">
        <v>0.20577617328519901</v>
      </c>
      <c r="E47" s="310">
        <v>0.20577617328519901</v>
      </c>
      <c r="F47" s="310">
        <v>0.20577617328519901</v>
      </c>
      <c r="G47" s="310">
        <v>0.20577617328519901</v>
      </c>
      <c r="H47" s="310">
        <v>0.20577617328519901</v>
      </c>
      <c r="I47" s="310">
        <v>0.182835820895522</v>
      </c>
      <c r="J47" s="310">
        <v>0.20196078431372499</v>
      </c>
      <c r="K47" s="310">
        <v>0.19918699186991901</v>
      </c>
      <c r="L47" s="310">
        <v>0.18619246861924699</v>
      </c>
      <c r="M47" s="310">
        <v>0.16523605150214599</v>
      </c>
      <c r="N47" s="310">
        <v>0.18888888888888899</v>
      </c>
      <c r="O47" s="318">
        <v>0.199115044247788</v>
      </c>
      <c r="P47" s="310">
        <v>0.20575221238937999</v>
      </c>
      <c r="Q47" s="310">
        <v>0.21748878923766801</v>
      </c>
      <c r="R47" s="224"/>
    </row>
    <row r="48" spans="1:19" ht="15" customHeight="1" x14ac:dyDescent="0.25">
      <c r="B48" s="382"/>
      <c r="C48" s="129" t="s">
        <v>417</v>
      </c>
      <c r="D48" s="310">
        <v>0.165991902834008</v>
      </c>
      <c r="E48" s="310">
        <v>0.165991902834008</v>
      </c>
      <c r="F48" s="310">
        <v>0.165991902834008</v>
      </c>
      <c r="G48" s="310">
        <v>0.165991902834008</v>
      </c>
      <c r="H48" s="310">
        <v>0.165991902834008</v>
      </c>
      <c r="I48" s="310">
        <v>0.147302904564315</v>
      </c>
      <c r="J48" s="310">
        <v>0.14915966386554599</v>
      </c>
      <c r="K48" s="310">
        <v>0.113924050632911</v>
      </c>
      <c r="L48" s="310">
        <v>0.113733905579399</v>
      </c>
      <c r="M48" s="310">
        <v>0.122270742358079</v>
      </c>
      <c r="N48" s="310">
        <v>0.15486725663716799</v>
      </c>
      <c r="O48" s="318">
        <v>0.15625</v>
      </c>
      <c r="P48" s="310">
        <v>0.158371040723982</v>
      </c>
      <c r="Q48" s="310">
        <v>0.16666666666666699</v>
      </c>
      <c r="R48" s="224"/>
    </row>
    <row r="49" spans="1:19" ht="15" customHeight="1" x14ac:dyDescent="0.25">
      <c r="B49" s="382"/>
      <c r="C49" s="129" t="s">
        <v>418</v>
      </c>
      <c r="D49" s="310">
        <v>6.4935064935064998E-2</v>
      </c>
      <c r="E49" s="310">
        <v>6.4935064935064998E-2</v>
      </c>
      <c r="F49" s="310">
        <v>6.4935064935064998E-2</v>
      </c>
      <c r="G49" s="310">
        <v>6.4935064935064998E-2</v>
      </c>
      <c r="H49" s="310">
        <v>6.4935064935064998E-2</v>
      </c>
      <c r="I49" s="310">
        <v>3.4934497816594003E-2</v>
      </c>
      <c r="J49" s="310">
        <v>2.5862068965517199E-2</v>
      </c>
      <c r="K49" s="310">
        <v>2.5862068965517199E-2</v>
      </c>
      <c r="L49" s="310">
        <v>6.0344827586207003E-2</v>
      </c>
      <c r="M49" s="310">
        <v>0.103896103896104</v>
      </c>
      <c r="N49" s="310">
        <v>0.13260869565217401</v>
      </c>
      <c r="O49" s="318">
        <v>0.12610619469026599</v>
      </c>
      <c r="P49" s="310">
        <v>0.125</v>
      </c>
      <c r="Q49" s="310">
        <v>0.13157894736842099</v>
      </c>
      <c r="R49" s="224"/>
    </row>
    <row r="50" spans="1:19" ht="15" customHeight="1" x14ac:dyDescent="0.25">
      <c r="B50" s="382"/>
      <c r="C50" s="129" t="s">
        <v>440</v>
      </c>
      <c r="D50" s="310">
        <v>5.83333333333333E-2</v>
      </c>
      <c r="E50" s="310">
        <v>5.83333333333333E-2</v>
      </c>
      <c r="F50" s="310">
        <v>5.83333333333333E-2</v>
      </c>
      <c r="G50" s="310">
        <v>5.83333333333333E-2</v>
      </c>
      <c r="H50" s="310">
        <v>5.83333333333333E-2</v>
      </c>
      <c r="I50" s="310">
        <v>6.4853556485355707E-2</v>
      </c>
      <c r="J50" s="310">
        <v>8.7136929460580895E-2</v>
      </c>
      <c r="K50" s="310">
        <v>0.115853658536585</v>
      </c>
      <c r="L50" s="310">
        <v>0.165271966527197</v>
      </c>
      <c r="M50" s="310">
        <v>0.19308943089430899</v>
      </c>
      <c r="N50" s="310">
        <v>0.20624999999999999</v>
      </c>
      <c r="O50" s="318">
        <v>0.20394736842105299</v>
      </c>
      <c r="P50" s="310">
        <v>0.19585253456221199</v>
      </c>
      <c r="Q50" s="310">
        <v>0.155365853658537</v>
      </c>
      <c r="R50" s="224"/>
    </row>
    <row r="51" spans="1:19" ht="15" customHeight="1" x14ac:dyDescent="0.25">
      <c r="B51" s="382"/>
      <c r="C51" s="129" t="s">
        <v>436</v>
      </c>
      <c r="D51" s="310">
        <v>0.15799256505576201</v>
      </c>
      <c r="E51" s="310">
        <v>0.15799256505576201</v>
      </c>
      <c r="F51" s="310">
        <v>0.15799256505576201</v>
      </c>
      <c r="G51" s="310">
        <v>0.15799256505576201</v>
      </c>
      <c r="H51" s="310">
        <v>0.15799256505576201</v>
      </c>
      <c r="I51" s="310">
        <v>0.15151515151515099</v>
      </c>
      <c r="J51" s="310">
        <v>0.16104868913857701</v>
      </c>
      <c r="K51" s="310">
        <v>0.16051660516605201</v>
      </c>
      <c r="L51" s="310">
        <v>0.175824175824176</v>
      </c>
      <c r="M51" s="310">
        <v>0.18843283582089501</v>
      </c>
      <c r="N51" s="310">
        <v>0.21255060728744901</v>
      </c>
      <c r="O51" s="318">
        <v>0.21524663677129999</v>
      </c>
      <c r="P51" s="310">
        <v>0.177884615384615</v>
      </c>
      <c r="Q51" s="310">
        <v>0.13930348258706499</v>
      </c>
      <c r="R51" s="224"/>
    </row>
    <row r="52" spans="1:19" ht="15" customHeight="1" x14ac:dyDescent="0.25">
      <c r="B52" s="383"/>
      <c r="C52" s="129" t="s">
        <v>437</v>
      </c>
      <c r="D52" s="310">
        <v>0.156015037593985</v>
      </c>
      <c r="E52" s="310">
        <v>0.156015037593985</v>
      </c>
      <c r="F52" s="310">
        <v>0.156015037593985</v>
      </c>
      <c r="G52" s="310">
        <v>0.156015037593985</v>
      </c>
      <c r="H52" s="310">
        <v>0.156015037593985</v>
      </c>
      <c r="I52" s="310">
        <v>0.16400000000000001</v>
      </c>
      <c r="J52" s="310">
        <v>0.18181818181818199</v>
      </c>
      <c r="K52" s="310">
        <v>0.198689956331878</v>
      </c>
      <c r="L52" s="310">
        <v>0.226851851851852</v>
      </c>
      <c r="M52" s="310">
        <v>0.22682926829268299</v>
      </c>
      <c r="N52" s="310">
        <v>0.176020408163265</v>
      </c>
      <c r="O52" s="318">
        <v>0.13978494623655899</v>
      </c>
      <c r="P52" s="310">
        <v>0.112359550561798</v>
      </c>
      <c r="Q52" s="310">
        <v>0.123529411764706</v>
      </c>
      <c r="R52" s="224"/>
    </row>
    <row r="53" spans="1:19" ht="15" customHeight="1" x14ac:dyDescent="0.25">
      <c r="C53" s="91"/>
      <c r="D53" s="125"/>
      <c r="E53" s="125"/>
      <c r="F53" s="135"/>
      <c r="G53" s="135"/>
      <c r="H53" s="135"/>
      <c r="I53" s="135"/>
      <c r="J53" s="135"/>
      <c r="K53" s="135"/>
      <c r="L53" s="135"/>
      <c r="M53" s="135"/>
      <c r="N53" s="135"/>
      <c r="O53" s="135"/>
      <c r="P53" s="135"/>
      <c r="Q53" s="135"/>
      <c r="R53" s="224"/>
    </row>
    <row r="54" spans="1:19" ht="15" customHeight="1" x14ac:dyDescent="0.25">
      <c r="C54" s="89" t="s">
        <v>78</v>
      </c>
      <c r="R54" s="224"/>
    </row>
    <row r="55" spans="1:19" s="211" customFormat="1" ht="15" customHeight="1" x14ac:dyDescent="0.25">
      <c r="A55" s="224"/>
      <c r="B55" s="381" t="s">
        <v>254</v>
      </c>
      <c r="C55" s="129" t="s">
        <v>438</v>
      </c>
      <c r="D55" s="310">
        <v>0.131481481481482</v>
      </c>
      <c r="E55" s="310">
        <v>0.131481481481482</v>
      </c>
      <c r="F55" s="310">
        <v>0.131481481481482</v>
      </c>
      <c r="G55" s="310">
        <v>0.131481481481482</v>
      </c>
      <c r="H55" s="310">
        <v>0.131481481481482</v>
      </c>
      <c r="I55" s="310">
        <v>6.3202247191011196E-2</v>
      </c>
      <c r="J55" s="310">
        <v>2.73631840796019E-2</v>
      </c>
      <c r="K55" s="310">
        <v>5.0469483568075103E-2</v>
      </c>
      <c r="L55" s="310">
        <v>7.4257425742574198E-2</v>
      </c>
      <c r="M55" s="310">
        <v>0.16911764705882301</v>
      </c>
      <c r="N55" s="310">
        <v>0.30952380952380998</v>
      </c>
      <c r="O55" s="318">
        <v>0.48043478260869599</v>
      </c>
      <c r="P55" s="310">
        <v>0.48190143916266898</v>
      </c>
      <c r="Q55" s="310">
        <v>0.48231441048034901</v>
      </c>
      <c r="R55" s="224"/>
      <c r="S55" s="224"/>
    </row>
    <row r="56" spans="1:19" ht="15" customHeight="1" x14ac:dyDescent="0.25">
      <c r="B56" s="382"/>
      <c r="C56" s="129" t="s">
        <v>193</v>
      </c>
      <c r="D56" s="310">
        <v>0.138535031847134</v>
      </c>
      <c r="E56" s="310">
        <v>0.138535031847134</v>
      </c>
      <c r="F56" s="310">
        <v>0.138535031847134</v>
      </c>
      <c r="G56" s="310">
        <v>0.138535031847134</v>
      </c>
      <c r="H56" s="310">
        <v>0.138535031847134</v>
      </c>
      <c r="I56" s="310">
        <v>0.125</v>
      </c>
      <c r="J56" s="310">
        <v>7.4812967581047399E-2</v>
      </c>
      <c r="K56" s="310">
        <v>9.3516209476309203E-2</v>
      </c>
      <c r="L56" s="310">
        <v>0.134146341463415</v>
      </c>
      <c r="M56" s="310">
        <v>0.23162939297124599</v>
      </c>
      <c r="N56" s="310">
        <v>0.36166007905138298</v>
      </c>
      <c r="O56" s="318">
        <v>0.49311926605504602</v>
      </c>
      <c r="P56" s="310">
        <v>0.49448022079116799</v>
      </c>
      <c r="Q56" s="310">
        <v>0.49493321050207301</v>
      </c>
      <c r="R56" s="224"/>
    </row>
    <row r="57" spans="1:19" ht="15.75" customHeight="1" x14ac:dyDescent="0.25">
      <c r="B57" s="382"/>
      <c r="C57" s="129" t="s">
        <v>194</v>
      </c>
      <c r="D57" s="310">
        <v>0.13936781609195401</v>
      </c>
      <c r="E57" s="310">
        <v>0.13936781609195401</v>
      </c>
      <c r="F57" s="310">
        <v>0.13936781609195401</v>
      </c>
      <c r="G57" s="310">
        <v>0.13936781609195401</v>
      </c>
      <c r="H57" s="310">
        <v>0.13936781609195401</v>
      </c>
      <c r="I57" s="310">
        <v>0.139945652173913</v>
      </c>
      <c r="J57" s="310">
        <v>9.2307692307692299E-2</v>
      </c>
      <c r="K57" s="310">
        <v>0.117105263157895</v>
      </c>
      <c r="L57" s="310">
        <v>0.13571428571428601</v>
      </c>
      <c r="M57" s="310">
        <v>0.24028268551236701</v>
      </c>
      <c r="N57" s="310">
        <v>0.34680851063829798</v>
      </c>
      <c r="O57" s="318">
        <v>0.47044334975369501</v>
      </c>
      <c r="P57" s="310">
        <v>0.47208498023715401</v>
      </c>
      <c r="Q57" s="310">
        <v>0.47205736894164202</v>
      </c>
      <c r="R57" s="224"/>
    </row>
    <row r="58" spans="1:19" ht="15" customHeight="1" x14ac:dyDescent="0.25">
      <c r="B58" s="382"/>
      <c r="C58" s="129" t="s">
        <v>195</v>
      </c>
      <c r="D58" s="310">
        <v>0.14285714285714299</v>
      </c>
      <c r="E58" s="310">
        <v>0.14285714285714299</v>
      </c>
      <c r="F58" s="310">
        <v>0.14285714285714299</v>
      </c>
      <c r="G58" s="310">
        <v>0.14285714285714299</v>
      </c>
      <c r="H58" s="310">
        <v>0.14285714285714299</v>
      </c>
      <c r="I58" s="310">
        <v>0.14738292011019299</v>
      </c>
      <c r="J58" s="310">
        <v>0.116187989556136</v>
      </c>
      <c r="K58" s="310">
        <v>0.121621621621622</v>
      </c>
      <c r="L58" s="310">
        <v>0.14558823529411799</v>
      </c>
      <c r="M58" s="310">
        <v>0.23381294964028801</v>
      </c>
      <c r="N58" s="310">
        <v>0.34</v>
      </c>
      <c r="O58" s="318">
        <v>0.41414141414141398</v>
      </c>
      <c r="P58" s="310">
        <v>0.43823080833757</v>
      </c>
      <c r="Q58" s="310">
        <v>0.43864562118126299</v>
      </c>
      <c r="R58" s="224"/>
    </row>
    <row r="59" spans="1:19" ht="15" customHeight="1" x14ac:dyDescent="0.25">
      <c r="B59" s="382"/>
      <c r="C59" s="129" t="s">
        <v>435</v>
      </c>
      <c r="D59" s="310">
        <v>4.8578199052132703E-2</v>
      </c>
      <c r="E59" s="310">
        <v>4.8578199052132703E-2</v>
      </c>
      <c r="F59" s="310">
        <v>4.8578199052132703E-2</v>
      </c>
      <c r="G59" s="310">
        <v>4.8578199052132703E-2</v>
      </c>
      <c r="H59" s="310">
        <v>4.8578199052132703E-2</v>
      </c>
      <c r="I59" s="310">
        <v>0.116531165311653</v>
      </c>
      <c r="J59" s="310">
        <v>0.111559139784946</v>
      </c>
      <c r="K59" s="310">
        <v>0.111731843575419</v>
      </c>
      <c r="L59" s="310">
        <v>0.13230769230769199</v>
      </c>
      <c r="M59" s="310">
        <v>0.238549618320611</v>
      </c>
      <c r="N59" s="310">
        <v>0.32568807339449501</v>
      </c>
      <c r="O59" s="318">
        <v>0.40052356020942398</v>
      </c>
      <c r="P59" s="310">
        <v>0.40157480314960597</v>
      </c>
      <c r="Q59" s="310">
        <v>0.40173410404624299</v>
      </c>
      <c r="R59" s="224"/>
    </row>
    <row r="60" spans="1:19" ht="15" customHeight="1" x14ac:dyDescent="0.25">
      <c r="B60" s="382"/>
      <c r="C60" s="129" t="s">
        <v>439</v>
      </c>
      <c r="D60" s="310">
        <v>0.135568513119534</v>
      </c>
      <c r="E60" s="310">
        <v>0.135568513119534</v>
      </c>
      <c r="F60" s="310">
        <v>0.135568513119534</v>
      </c>
      <c r="G60" s="310">
        <v>0.135568513119534</v>
      </c>
      <c r="H60" s="310">
        <v>0.135568513119534</v>
      </c>
      <c r="I60" s="310">
        <v>0.15116279069767399</v>
      </c>
      <c r="J60" s="310">
        <v>0.13872832369942201</v>
      </c>
      <c r="K60" s="310">
        <v>0.12804878048780499</v>
      </c>
      <c r="L60" s="310">
        <v>0.16140350877192999</v>
      </c>
      <c r="M60" s="310">
        <v>0.23109243697479001</v>
      </c>
      <c r="N60" s="310">
        <v>0.29166666666666702</v>
      </c>
      <c r="O60" s="318">
        <v>0.35439560439560402</v>
      </c>
      <c r="P60" s="310">
        <v>0.36046511627907002</v>
      </c>
      <c r="Q60" s="310">
        <v>0.36429365962180199</v>
      </c>
      <c r="R60" s="224"/>
    </row>
    <row r="61" spans="1:19" ht="15" customHeight="1" x14ac:dyDescent="0.25">
      <c r="B61" s="382"/>
      <c r="C61" s="129" t="s">
        <v>415</v>
      </c>
      <c r="D61" s="310">
        <v>0.12835820895522401</v>
      </c>
      <c r="E61" s="310">
        <v>0.12835820895522401</v>
      </c>
      <c r="F61" s="310">
        <v>0.12835820895522401</v>
      </c>
      <c r="G61" s="310">
        <v>0.12835820895522401</v>
      </c>
      <c r="H61" s="310">
        <v>0.12835820895522401</v>
      </c>
      <c r="I61" s="310">
        <v>0.13871951219512199</v>
      </c>
      <c r="J61" s="310">
        <v>0.13354037267080701</v>
      </c>
      <c r="K61" s="310">
        <v>0.14554794520548001</v>
      </c>
      <c r="L61" s="310">
        <v>0.17578125</v>
      </c>
      <c r="M61" s="310">
        <v>0.22624434389140299</v>
      </c>
      <c r="N61" s="310">
        <v>0.28272251308900498</v>
      </c>
      <c r="O61" s="318">
        <v>0.34104046242774599</v>
      </c>
      <c r="P61" s="310">
        <v>0.342211928199189</v>
      </c>
      <c r="Q61" s="310">
        <v>0.34405797101449298</v>
      </c>
      <c r="R61" s="224"/>
    </row>
    <row r="62" spans="1:19" ht="15" customHeight="1" x14ac:dyDescent="0.25">
      <c r="B62" s="382"/>
      <c r="C62" s="129" t="s">
        <v>416</v>
      </c>
      <c r="D62" s="310">
        <v>0.13395638629283499</v>
      </c>
      <c r="E62" s="310">
        <v>0.13395638629283499</v>
      </c>
      <c r="F62" s="310">
        <v>0.13395638629283499</v>
      </c>
      <c r="G62" s="310">
        <v>0.13395638629283499</v>
      </c>
      <c r="H62" s="310">
        <v>0.13395638629283499</v>
      </c>
      <c r="I62" s="310">
        <v>0.13861386138613899</v>
      </c>
      <c r="J62" s="310">
        <v>0.14134275618374501</v>
      </c>
      <c r="K62" s="310">
        <v>0.16666666666666699</v>
      </c>
      <c r="L62" s="310">
        <v>0.19369369369369399</v>
      </c>
      <c r="M62" s="310">
        <v>0.23604060913705599</v>
      </c>
      <c r="N62" s="310">
        <v>0.27325581395348802</v>
      </c>
      <c r="O62" s="318">
        <v>0.3125</v>
      </c>
      <c r="P62" s="310">
        <v>0.31567398119122297</v>
      </c>
      <c r="Q62" s="310">
        <v>0.31806775407779198</v>
      </c>
      <c r="R62" s="224"/>
    </row>
    <row r="63" spans="1:19" ht="15" customHeight="1" x14ac:dyDescent="0.25">
      <c r="B63" s="382"/>
      <c r="C63" s="129" t="s">
        <v>417</v>
      </c>
      <c r="D63" s="310">
        <v>0.119402985074627</v>
      </c>
      <c r="E63" s="310">
        <v>0.119402985074627</v>
      </c>
      <c r="F63" s="310">
        <v>0.119402985074627</v>
      </c>
      <c r="G63" s="310">
        <v>0.119402985074627</v>
      </c>
      <c r="H63" s="310">
        <v>0.119402985074627</v>
      </c>
      <c r="I63" s="310">
        <v>0.132530120481928</v>
      </c>
      <c r="J63" s="310">
        <v>0.14957264957265001</v>
      </c>
      <c r="K63" s="310">
        <v>0.17216981132075501</v>
      </c>
      <c r="L63" s="310">
        <v>0.20360824742267999</v>
      </c>
      <c r="M63" s="310">
        <v>0.22857142857142901</v>
      </c>
      <c r="N63" s="310">
        <v>0.26433121019108302</v>
      </c>
      <c r="O63" s="318">
        <v>0.31333333333333302</v>
      </c>
      <c r="P63" s="310">
        <v>0.31621080720480299</v>
      </c>
      <c r="Q63" s="310">
        <v>0.318545697131421</v>
      </c>
      <c r="R63" s="224"/>
    </row>
    <row r="64" spans="1:19" ht="15" customHeight="1" x14ac:dyDescent="0.25">
      <c r="B64" s="382"/>
      <c r="C64" s="129" t="s">
        <v>418</v>
      </c>
      <c r="D64" s="310">
        <v>0.15348837209302299</v>
      </c>
      <c r="E64" s="310">
        <v>0.15348837209302299</v>
      </c>
      <c r="F64" s="310">
        <v>0.15348837209302299</v>
      </c>
      <c r="G64" s="310">
        <v>0.15348837209302299</v>
      </c>
      <c r="H64" s="310">
        <v>0.15348837209302299</v>
      </c>
      <c r="I64" s="310">
        <v>0.16183574879227</v>
      </c>
      <c r="J64" s="310">
        <v>0.174242424242424</v>
      </c>
      <c r="K64" s="310">
        <v>0.193989071038251</v>
      </c>
      <c r="L64" s="310">
        <v>0.2</v>
      </c>
      <c r="M64" s="310">
        <v>0.209677419354839</v>
      </c>
      <c r="N64" s="310">
        <v>0.25862068965517199</v>
      </c>
      <c r="O64" s="318">
        <v>0.30769230769230799</v>
      </c>
      <c r="P64" s="310">
        <v>0.310621942697414</v>
      </c>
      <c r="Q64" s="310">
        <v>0.3125</v>
      </c>
      <c r="R64" s="224"/>
    </row>
    <row r="65" spans="1:19" ht="15" customHeight="1" x14ac:dyDescent="0.25">
      <c r="B65" s="382"/>
      <c r="C65" s="129" t="s">
        <v>440</v>
      </c>
      <c r="D65" s="310">
        <v>0.142823418319169</v>
      </c>
      <c r="E65" s="310">
        <v>0.142823418319169</v>
      </c>
      <c r="F65" s="310">
        <v>0.142823418319169</v>
      </c>
      <c r="G65" s="310">
        <v>0.142823418319169</v>
      </c>
      <c r="H65" s="310">
        <v>0.142823418319169</v>
      </c>
      <c r="I65" s="310">
        <v>0.15115139637432601</v>
      </c>
      <c r="J65" s="310">
        <v>0.16385048643113201</v>
      </c>
      <c r="K65" s="310">
        <v>0.18335176991150401</v>
      </c>
      <c r="L65" s="310">
        <v>0.197805456702254</v>
      </c>
      <c r="M65" s="310">
        <v>0.22340425531914901</v>
      </c>
      <c r="N65" s="310">
        <v>0.26838235294117602</v>
      </c>
      <c r="O65" s="318">
        <v>0.29477611940298498</v>
      </c>
      <c r="P65" s="310">
        <v>0.31525542337298801</v>
      </c>
      <c r="Q65" s="310">
        <v>0.31042817679557999</v>
      </c>
      <c r="R65" s="224"/>
    </row>
    <row r="66" spans="1:19" ht="15" customHeight="1" x14ac:dyDescent="0.25">
      <c r="B66" s="382"/>
      <c r="C66" s="129" t="s">
        <v>436</v>
      </c>
      <c r="D66" s="310">
        <v>0.161480433757661</v>
      </c>
      <c r="E66" s="310">
        <v>0.161480433757661</v>
      </c>
      <c r="F66" s="310">
        <v>0.161480433757661</v>
      </c>
      <c r="G66" s="310">
        <v>0.161480433757661</v>
      </c>
      <c r="H66" s="310">
        <v>0.161480433757661</v>
      </c>
      <c r="I66" s="310">
        <v>0.17106549364613899</v>
      </c>
      <c r="J66" s="310">
        <v>0.185553854007147</v>
      </c>
      <c r="K66" s="310">
        <v>0.20798898071625299</v>
      </c>
      <c r="L66" s="310">
        <v>0.21584861028976901</v>
      </c>
      <c r="M66" s="310">
        <v>0.26978417266186999</v>
      </c>
      <c r="N66" s="310">
        <v>0.281481481481482</v>
      </c>
      <c r="O66" s="318">
        <v>0.314393939393939</v>
      </c>
      <c r="P66" s="310">
        <v>0.313826146475017</v>
      </c>
      <c r="Q66" s="310">
        <v>0.30870445344129499</v>
      </c>
      <c r="R66" s="224"/>
    </row>
    <row r="67" spans="1:19" ht="15" customHeight="1" x14ac:dyDescent="0.25">
      <c r="B67" s="383"/>
      <c r="C67" s="129" t="s">
        <v>437</v>
      </c>
      <c r="D67" s="310">
        <v>0.167136812411848</v>
      </c>
      <c r="E67" s="310">
        <v>0.167136812411848</v>
      </c>
      <c r="F67" s="310">
        <v>0.167136812411848</v>
      </c>
      <c r="G67" s="310">
        <v>0.167136812411848</v>
      </c>
      <c r="H67" s="310">
        <v>0.167136812411848</v>
      </c>
      <c r="I67" s="310">
        <v>0.17665692007797301</v>
      </c>
      <c r="J67" s="310">
        <v>0.19099694811800599</v>
      </c>
      <c r="K67" s="310">
        <v>0.213933077345036</v>
      </c>
      <c r="L67" s="310">
        <v>0.22307239552677999</v>
      </c>
      <c r="M67" s="310">
        <v>0.23414477898782801</v>
      </c>
      <c r="N67" s="310">
        <v>0.26121372031662299</v>
      </c>
      <c r="O67" s="318">
        <v>0.283601286173633</v>
      </c>
      <c r="P67" s="310">
        <v>0.271698113207547</v>
      </c>
      <c r="Q67" s="310">
        <v>0.270404984423676</v>
      </c>
      <c r="R67" s="224"/>
    </row>
    <row r="68" spans="1:19" ht="15" customHeight="1" x14ac:dyDescent="0.25">
      <c r="C68" s="91"/>
      <c r="D68" s="125"/>
      <c r="E68" s="125"/>
      <c r="F68" s="135"/>
      <c r="G68" s="135"/>
      <c r="H68" s="135"/>
      <c r="I68" s="135"/>
      <c r="J68" s="135"/>
      <c r="K68" s="135"/>
      <c r="L68" s="135"/>
      <c r="M68" s="135"/>
      <c r="N68" s="135"/>
      <c r="O68" s="135"/>
      <c r="P68" s="135"/>
      <c r="Q68" s="135"/>
      <c r="R68" s="224"/>
    </row>
    <row r="69" spans="1:19" ht="15" customHeight="1" x14ac:dyDescent="0.25">
      <c r="C69" s="89" t="s">
        <v>97</v>
      </c>
      <c r="R69" s="224"/>
    </row>
    <row r="70" spans="1:19" ht="15" customHeight="1" x14ac:dyDescent="0.25">
      <c r="B70" s="381" t="s">
        <v>254</v>
      </c>
      <c r="C70" s="129" t="s">
        <v>438</v>
      </c>
      <c r="D70" s="310">
        <v>0.54660033167495903</v>
      </c>
      <c r="E70" s="310">
        <v>0.54660033167495903</v>
      </c>
      <c r="F70" s="310">
        <v>0.54660033167495903</v>
      </c>
      <c r="G70" s="310">
        <v>0.54660033167495903</v>
      </c>
      <c r="H70" s="310">
        <v>0.54660033167495903</v>
      </c>
      <c r="I70" s="310">
        <v>0.50376676986584101</v>
      </c>
      <c r="J70" s="310">
        <v>0.60176136363636401</v>
      </c>
      <c r="K70" s="310">
        <v>0.70915492957746495</v>
      </c>
      <c r="L70" s="310">
        <v>0.86443932411674396</v>
      </c>
      <c r="M70" s="310">
        <v>1.13418079096045</v>
      </c>
      <c r="N70" s="310">
        <v>1.3347149122807</v>
      </c>
      <c r="O70" s="318">
        <v>1.3505543237250599</v>
      </c>
      <c r="P70" s="310">
        <v>1.6103286384976501</v>
      </c>
      <c r="Q70" s="310">
        <v>1.81127450980392</v>
      </c>
      <c r="R70" s="224"/>
    </row>
    <row r="71" spans="1:19" s="211" customFormat="1" ht="15" customHeight="1" x14ac:dyDescent="0.25">
      <c r="A71" s="224"/>
      <c r="B71" s="382"/>
      <c r="C71" s="129" t="s">
        <v>193</v>
      </c>
      <c r="D71" s="310">
        <v>0.51568396226415103</v>
      </c>
      <c r="E71" s="310">
        <v>0.51568396226415103</v>
      </c>
      <c r="F71" s="310">
        <v>0.51568396226415103</v>
      </c>
      <c r="G71" s="310">
        <v>0.51568396226415103</v>
      </c>
      <c r="H71" s="310">
        <v>0.51568396226415103</v>
      </c>
      <c r="I71" s="310">
        <v>0.41583710407239799</v>
      </c>
      <c r="J71" s="310">
        <v>0.51061728395061701</v>
      </c>
      <c r="K71" s="310">
        <v>0.59318181818181803</v>
      </c>
      <c r="L71" s="310">
        <v>0.67562695924764904</v>
      </c>
      <c r="M71" s="310">
        <v>0.92678916827852997</v>
      </c>
      <c r="N71" s="310">
        <v>1.02060737527115</v>
      </c>
      <c r="O71" s="318">
        <v>1.22946009389671</v>
      </c>
      <c r="P71" s="310">
        <v>1.33098591549296</v>
      </c>
      <c r="Q71" s="310">
        <v>1.45863746958637</v>
      </c>
      <c r="R71" s="224"/>
      <c r="S71" s="224"/>
    </row>
    <row r="72" spans="1:19" ht="15" customHeight="1" x14ac:dyDescent="0.25">
      <c r="B72" s="382"/>
      <c r="C72" s="129" t="s">
        <v>194</v>
      </c>
      <c r="D72" s="310">
        <v>0.41905339805825198</v>
      </c>
      <c r="E72" s="310">
        <v>0.41905339805825198</v>
      </c>
      <c r="F72" s="310">
        <v>0.41905339805825198</v>
      </c>
      <c r="G72" s="310">
        <v>0.41905339805825198</v>
      </c>
      <c r="H72" s="310">
        <v>0.41905339805825198</v>
      </c>
      <c r="I72" s="310">
        <v>0.37955112219451398</v>
      </c>
      <c r="J72" s="310">
        <v>0.48838797814207602</v>
      </c>
      <c r="K72" s="310">
        <v>0.53448806774441904</v>
      </c>
      <c r="L72" s="310">
        <v>0.60437062937062902</v>
      </c>
      <c r="M72" s="310">
        <v>0.74304435483871001</v>
      </c>
      <c r="N72" s="310">
        <v>0.80995475113122195</v>
      </c>
      <c r="O72" s="318">
        <v>0.926997578692494</v>
      </c>
      <c r="P72" s="310">
        <v>1.0242718446601899</v>
      </c>
      <c r="Q72" s="310">
        <v>1.1356783919597999</v>
      </c>
      <c r="R72" s="224"/>
    </row>
    <row r="73" spans="1:19" ht="15.75" customHeight="1" x14ac:dyDescent="0.25">
      <c r="B73" s="382"/>
      <c r="C73" s="129" t="s">
        <v>195</v>
      </c>
      <c r="D73" s="310">
        <v>0.42099871959026902</v>
      </c>
      <c r="E73" s="310">
        <v>0.42099871959026902</v>
      </c>
      <c r="F73" s="310">
        <v>0.42099871959026902</v>
      </c>
      <c r="G73" s="310">
        <v>0.42099871959026902</v>
      </c>
      <c r="H73" s="310">
        <v>0.42099871959026902</v>
      </c>
      <c r="I73" s="310">
        <v>0.36951547779273197</v>
      </c>
      <c r="J73" s="310">
        <v>0.43527696793002901</v>
      </c>
      <c r="K73" s="310">
        <v>0.48749999999999999</v>
      </c>
      <c r="L73" s="310">
        <v>0.530215827338129</v>
      </c>
      <c r="M73" s="310">
        <v>0.657883817427386</v>
      </c>
      <c r="N73" s="310">
        <v>0.75352112676056304</v>
      </c>
      <c r="O73" s="318">
        <v>0.83320941759603495</v>
      </c>
      <c r="P73" s="310">
        <v>0.85074626865671599</v>
      </c>
      <c r="Q73" s="310">
        <v>0.98677792041078305</v>
      </c>
      <c r="R73" s="224"/>
    </row>
    <row r="74" spans="1:19" ht="15" customHeight="1" x14ac:dyDescent="0.25">
      <c r="B74" s="382"/>
      <c r="C74" s="129" t="s">
        <v>435</v>
      </c>
      <c r="D74" s="310">
        <v>0.39363143631436298</v>
      </c>
      <c r="E74" s="310">
        <v>0.39363143631436298</v>
      </c>
      <c r="F74" s="310">
        <v>0.39363143631436298</v>
      </c>
      <c r="G74" s="310">
        <v>0.39363143631436298</v>
      </c>
      <c r="H74" s="310">
        <v>0.39363143631436298</v>
      </c>
      <c r="I74" s="310">
        <v>0.36074561403508798</v>
      </c>
      <c r="J74" s="310">
        <v>0.38109375000000001</v>
      </c>
      <c r="K74" s="310">
        <v>0.44357638888888901</v>
      </c>
      <c r="L74" s="310">
        <v>0.470643939393939</v>
      </c>
      <c r="M74" s="310">
        <v>0.56111111111111101</v>
      </c>
      <c r="N74" s="310">
        <v>0.61084905660377398</v>
      </c>
      <c r="O74" s="318">
        <v>0.71570351758794004</v>
      </c>
      <c r="P74" s="310">
        <v>0.74899497487437205</v>
      </c>
      <c r="Q74" s="310">
        <v>0.80794270833333304</v>
      </c>
      <c r="R74" s="224"/>
    </row>
    <row r="75" spans="1:19" ht="15" customHeight="1" x14ac:dyDescent="0.25">
      <c r="B75" s="382"/>
      <c r="C75" s="129" t="s">
        <v>439</v>
      </c>
      <c r="D75" s="310">
        <v>0.35103626943005201</v>
      </c>
      <c r="E75" s="310">
        <v>0.35103626943005201</v>
      </c>
      <c r="F75" s="310">
        <v>0.35103626943005201</v>
      </c>
      <c r="G75" s="310">
        <v>0.35103626943005201</v>
      </c>
      <c r="H75" s="310">
        <v>0.35103626943005201</v>
      </c>
      <c r="I75" s="310">
        <v>0.33911870503597102</v>
      </c>
      <c r="J75" s="310">
        <v>0.34265799256505602</v>
      </c>
      <c r="K75" s="310">
        <v>0.37680000000000002</v>
      </c>
      <c r="L75" s="310">
        <v>0.41006355932203398</v>
      </c>
      <c r="M75" s="310">
        <v>0.45045871559632999</v>
      </c>
      <c r="N75" s="310">
        <v>0.5</v>
      </c>
      <c r="O75" s="318">
        <v>0.57853403141361204</v>
      </c>
      <c r="P75" s="310">
        <v>0.61609498680738795</v>
      </c>
      <c r="Q75" s="310">
        <v>0.64538043478260898</v>
      </c>
      <c r="R75" s="224"/>
    </row>
    <row r="76" spans="1:19" ht="15" customHeight="1" x14ac:dyDescent="0.25">
      <c r="B76" s="382"/>
      <c r="C76" s="129" t="s">
        <v>415</v>
      </c>
      <c r="D76" s="310">
        <v>0.296692607003891</v>
      </c>
      <c r="E76" s="310">
        <v>0.296692607003891</v>
      </c>
      <c r="F76" s="310">
        <v>0.296692607003891</v>
      </c>
      <c r="G76" s="310">
        <v>0.296692607003891</v>
      </c>
      <c r="H76" s="310">
        <v>0.296692607003891</v>
      </c>
      <c r="I76" s="310">
        <v>0.31139112903225802</v>
      </c>
      <c r="J76" s="310">
        <v>0.32907949790794999</v>
      </c>
      <c r="K76" s="310">
        <v>0.35816777041942599</v>
      </c>
      <c r="L76" s="310">
        <v>0.390255220417633</v>
      </c>
      <c r="M76" s="310">
        <v>0.40429629629629599</v>
      </c>
      <c r="N76" s="310">
        <v>0.478494623655914</v>
      </c>
      <c r="O76" s="318">
        <v>0.54347222222222202</v>
      </c>
      <c r="P76" s="310">
        <v>0.56666666666666698</v>
      </c>
      <c r="Q76" s="310">
        <v>0.58831908831908797</v>
      </c>
      <c r="R76" s="224"/>
    </row>
    <row r="77" spans="1:19" ht="15" customHeight="1" x14ac:dyDescent="0.25">
      <c r="B77" s="382"/>
      <c r="C77" s="129" t="s">
        <v>416</v>
      </c>
      <c r="D77" s="310">
        <v>0.29724770642201798</v>
      </c>
      <c r="E77" s="310">
        <v>0.29724770642201798</v>
      </c>
      <c r="F77" s="310">
        <v>0.29724770642201798</v>
      </c>
      <c r="G77" s="310">
        <v>0.29724770642201798</v>
      </c>
      <c r="H77" s="310">
        <v>0.29724770642201798</v>
      </c>
      <c r="I77" s="310">
        <v>0.28891509433962298</v>
      </c>
      <c r="J77" s="310">
        <v>0.30218978102189797</v>
      </c>
      <c r="K77" s="310">
        <v>0.340452261306533</v>
      </c>
      <c r="L77" s="310">
        <v>0.33779220779220798</v>
      </c>
      <c r="M77" s="310">
        <v>0.333877551020408</v>
      </c>
      <c r="N77" s="310">
        <v>0.39208211143694999</v>
      </c>
      <c r="O77" s="318">
        <v>0.47514970059880202</v>
      </c>
      <c r="P77" s="310">
        <v>0.50303951367781197</v>
      </c>
      <c r="Q77" s="310">
        <v>0.49393939393939401</v>
      </c>
      <c r="R77" s="224"/>
    </row>
    <row r="78" spans="1:19" ht="15" customHeight="1" x14ac:dyDescent="0.25">
      <c r="B78" s="382"/>
      <c r="C78" s="129" t="s">
        <v>417</v>
      </c>
      <c r="D78" s="310">
        <v>0.24222797927461101</v>
      </c>
      <c r="E78" s="310">
        <v>0.24222797927461101</v>
      </c>
      <c r="F78" s="310">
        <v>0.24222797927461101</v>
      </c>
      <c r="G78" s="310">
        <v>0.24222797927461101</v>
      </c>
      <c r="H78" s="310">
        <v>0.24222797927461101</v>
      </c>
      <c r="I78" s="310">
        <v>0.29578947368420999</v>
      </c>
      <c r="J78" s="310">
        <v>0.28970588235294098</v>
      </c>
      <c r="K78" s="310">
        <v>0.28423913043478299</v>
      </c>
      <c r="L78" s="310">
        <v>0.28215297450424898</v>
      </c>
      <c r="M78" s="310">
        <v>0.30803571428571402</v>
      </c>
      <c r="N78" s="310">
        <v>0.41987179487179499</v>
      </c>
      <c r="O78" s="318">
        <v>0.46556291390728499</v>
      </c>
      <c r="P78" s="310">
        <v>0.46405228758169897</v>
      </c>
      <c r="Q78" s="310">
        <v>0.48823529411764699</v>
      </c>
      <c r="R78" s="224"/>
    </row>
    <row r="79" spans="1:19" ht="15" customHeight="1" x14ac:dyDescent="0.25">
      <c r="B79" s="382"/>
      <c r="C79" s="129" t="s">
        <v>418</v>
      </c>
      <c r="D79" s="310">
        <v>0.20778443113772499</v>
      </c>
      <c r="E79" s="310">
        <v>0.20778443113772499</v>
      </c>
      <c r="F79" s="310">
        <v>0.20778443113772499</v>
      </c>
      <c r="G79" s="310">
        <v>0.20778443113772499</v>
      </c>
      <c r="H79" s="310">
        <v>0.20778443113772499</v>
      </c>
      <c r="I79" s="310">
        <v>0.227846153846154</v>
      </c>
      <c r="J79" s="310">
        <v>0.220030816640986</v>
      </c>
      <c r="K79" s="310">
        <v>0.22464678178963901</v>
      </c>
      <c r="L79" s="310">
        <v>0.24887820512820499</v>
      </c>
      <c r="M79" s="310">
        <v>0.31588628762541798</v>
      </c>
      <c r="N79" s="310">
        <v>0.38357142857142901</v>
      </c>
      <c r="O79" s="318">
        <v>0.43555555555555597</v>
      </c>
      <c r="P79" s="310">
        <v>0.43772893772893801</v>
      </c>
      <c r="Q79" s="310">
        <v>0.458801498127341</v>
      </c>
      <c r="R79" s="224"/>
    </row>
    <row r="80" spans="1:19" ht="15" customHeight="1" x14ac:dyDescent="0.25">
      <c r="B80" s="382"/>
      <c r="C80" s="129" t="s">
        <v>440</v>
      </c>
      <c r="D80" s="310">
        <v>0.231958762886598</v>
      </c>
      <c r="E80" s="310">
        <v>0.231958762886598</v>
      </c>
      <c r="F80" s="310">
        <v>0.231958762886598</v>
      </c>
      <c r="G80" s="310">
        <v>0.231958762886598</v>
      </c>
      <c r="H80" s="310">
        <v>0.231958762886598</v>
      </c>
      <c r="I80" s="310">
        <v>0.27622377622377597</v>
      </c>
      <c r="J80" s="310">
        <v>0.32042253521126801</v>
      </c>
      <c r="K80" s="310">
        <v>0.39045936395759701</v>
      </c>
      <c r="L80" s="310">
        <v>0.42831541218637997</v>
      </c>
      <c r="M80" s="310">
        <v>0.45955882352941202</v>
      </c>
      <c r="N80" s="310">
        <v>0.504</v>
      </c>
      <c r="O80" s="318">
        <v>0.47609561752988</v>
      </c>
      <c r="P80" s="310">
        <v>0.48790322580645201</v>
      </c>
      <c r="Q80" s="310">
        <v>0.48780487804877998</v>
      </c>
      <c r="R80" s="224"/>
    </row>
    <row r="81" spans="1:19" ht="15" customHeight="1" x14ac:dyDescent="0.25">
      <c r="B81" s="382"/>
      <c r="C81" s="129" t="s">
        <v>436</v>
      </c>
      <c r="D81" s="310">
        <v>0.5</v>
      </c>
      <c r="E81" s="310">
        <v>0.5</v>
      </c>
      <c r="F81" s="310">
        <v>0.5</v>
      </c>
      <c r="G81" s="310">
        <v>0.5</v>
      </c>
      <c r="H81" s="310">
        <v>0.5</v>
      </c>
      <c r="I81" s="310">
        <v>0.48876404494381998</v>
      </c>
      <c r="J81" s="310">
        <v>0.49622641509434001</v>
      </c>
      <c r="K81" s="310">
        <v>0.49619771863117901</v>
      </c>
      <c r="L81" s="310">
        <v>0.48062015503875999</v>
      </c>
      <c r="M81" s="310">
        <v>0.49701195219123501</v>
      </c>
      <c r="N81" s="310">
        <v>0.49137931034482801</v>
      </c>
      <c r="O81" s="318">
        <v>0.5</v>
      </c>
      <c r="P81" s="310">
        <v>0.51339285714285698</v>
      </c>
      <c r="Q81" s="310">
        <v>0.53167420814479605</v>
      </c>
      <c r="R81" s="224"/>
    </row>
    <row r="82" spans="1:19" ht="15" customHeight="1" x14ac:dyDescent="0.25">
      <c r="B82" s="383"/>
      <c r="C82" s="129" t="s">
        <v>437</v>
      </c>
      <c r="D82" s="310">
        <v>0.30544747081712098</v>
      </c>
      <c r="E82" s="310">
        <v>0.30544747081712098</v>
      </c>
      <c r="F82" s="310">
        <v>0.30544747081712098</v>
      </c>
      <c r="G82" s="310">
        <v>0.30544747081712098</v>
      </c>
      <c r="H82" s="310">
        <v>0.30544747081712098</v>
      </c>
      <c r="I82" s="310">
        <v>0.345528455284553</v>
      </c>
      <c r="J82" s="310">
        <v>0.36065573770491799</v>
      </c>
      <c r="K82" s="310">
        <v>0.39539748953974901</v>
      </c>
      <c r="L82" s="310">
        <v>0.42274678111587999</v>
      </c>
      <c r="M82" s="310">
        <v>0.58444444444444399</v>
      </c>
      <c r="N82" s="310">
        <v>0.70750000000000002</v>
      </c>
      <c r="O82" s="318">
        <v>0.60204081632653095</v>
      </c>
      <c r="P82" s="310">
        <v>0.73575129533678796</v>
      </c>
      <c r="Q82" s="310">
        <v>0.61578947368421</v>
      </c>
      <c r="R82" s="224"/>
    </row>
    <row r="83" spans="1:19" ht="15" customHeight="1" x14ac:dyDescent="0.25">
      <c r="B83" s="74"/>
      <c r="C83" s="225"/>
      <c r="D83" s="131"/>
      <c r="E83" s="131"/>
      <c r="F83" s="137"/>
      <c r="G83" s="137"/>
      <c r="H83" s="137"/>
      <c r="I83" s="137"/>
      <c r="J83" s="137"/>
      <c r="K83" s="137"/>
      <c r="L83" s="137"/>
      <c r="M83" s="137"/>
      <c r="N83" s="137"/>
      <c r="O83" s="137"/>
      <c r="P83" s="137"/>
      <c r="Q83" s="137"/>
      <c r="R83" s="224"/>
    </row>
    <row r="84" spans="1:19" ht="15" customHeight="1" x14ac:dyDescent="0.25">
      <c r="B84" s="74"/>
      <c r="C84" s="130" t="s">
        <v>453</v>
      </c>
      <c r="D84" s="165"/>
      <c r="F84" s="137"/>
      <c r="G84" s="137"/>
      <c r="H84" s="137"/>
      <c r="I84" s="137"/>
      <c r="J84" s="137"/>
      <c r="K84" s="137"/>
      <c r="L84" s="137"/>
      <c r="M84" s="137"/>
      <c r="N84" s="137"/>
      <c r="O84" s="137"/>
      <c r="P84" s="137"/>
      <c r="Q84" s="137"/>
      <c r="R84" s="224"/>
    </row>
    <row r="85" spans="1:19" ht="15" customHeight="1" x14ac:dyDescent="0.25">
      <c r="B85" s="74"/>
      <c r="C85" s="225"/>
      <c r="D85" s="131"/>
      <c r="E85" s="131"/>
      <c r="F85" s="137"/>
      <c r="G85" s="137"/>
      <c r="H85" s="137"/>
      <c r="I85" s="137"/>
      <c r="J85" s="137"/>
      <c r="K85" s="137"/>
      <c r="L85" s="137"/>
      <c r="M85" s="137"/>
      <c r="N85" s="137"/>
      <c r="O85" s="137"/>
      <c r="P85" s="137"/>
      <c r="Q85" s="137"/>
      <c r="R85" s="224"/>
    </row>
    <row r="86" spans="1:19" ht="15" customHeight="1" x14ac:dyDescent="0.25">
      <c r="C86" s="92" t="s">
        <v>266</v>
      </c>
      <c r="R86" s="224"/>
    </row>
    <row r="87" spans="1:19" s="211" customFormat="1" ht="15" customHeight="1" x14ac:dyDescent="0.25">
      <c r="A87" s="224"/>
      <c r="B87" s="381" t="s">
        <v>254</v>
      </c>
      <c r="C87" s="129" t="s">
        <v>438</v>
      </c>
      <c r="D87" s="310">
        <v>1.09694602272727</v>
      </c>
      <c r="E87" s="310">
        <v>1.09694602272727</v>
      </c>
      <c r="F87" s="310">
        <v>1.09694602272727</v>
      </c>
      <c r="G87" s="310">
        <v>1.09694602272727</v>
      </c>
      <c r="H87" s="310">
        <v>1.09694602272727</v>
      </c>
      <c r="I87" s="310">
        <v>0.80300000000000005</v>
      </c>
      <c r="J87" s="310">
        <v>0.64059531348955101</v>
      </c>
      <c r="K87" s="310">
        <v>0.50125078173858695</v>
      </c>
      <c r="L87" s="310">
        <v>0.47607361963190198</v>
      </c>
      <c r="M87" s="310">
        <v>0.44831730769230799</v>
      </c>
      <c r="N87" s="310">
        <v>0.45030120481927699</v>
      </c>
      <c r="O87" s="318">
        <v>0.45030120481927699</v>
      </c>
      <c r="P87" s="310">
        <v>0.45030120481927699</v>
      </c>
      <c r="Q87" s="310">
        <v>0.45030120481927699</v>
      </c>
      <c r="R87" s="224"/>
      <c r="S87" s="224"/>
    </row>
    <row r="88" spans="1:19" ht="15" customHeight="1" x14ac:dyDescent="0.25">
      <c r="B88" s="382"/>
      <c r="C88" s="129" t="s">
        <v>193</v>
      </c>
      <c r="D88" s="310">
        <v>0.99276791584483903</v>
      </c>
      <c r="E88" s="310">
        <v>0.99276791584483903</v>
      </c>
      <c r="F88" s="310">
        <v>0.99276791584483903</v>
      </c>
      <c r="G88" s="310">
        <v>0.99276791584483903</v>
      </c>
      <c r="H88" s="310">
        <v>0.99276791584483903</v>
      </c>
      <c r="I88" s="310">
        <v>0.76548967355096598</v>
      </c>
      <c r="J88" s="310">
        <v>0.609224855861627</v>
      </c>
      <c r="K88" s="310">
        <v>0.52432778489116505</v>
      </c>
      <c r="L88" s="310">
        <v>0.50505689001264198</v>
      </c>
      <c r="M88" s="310">
        <v>0.50716957605985002</v>
      </c>
      <c r="N88" s="310">
        <v>0.4765625</v>
      </c>
      <c r="O88" s="318">
        <v>0.4765625</v>
      </c>
      <c r="P88" s="310">
        <v>0.4765625</v>
      </c>
      <c r="Q88" s="310">
        <v>0.4765625</v>
      </c>
      <c r="R88" s="224"/>
    </row>
    <row r="89" spans="1:19" ht="15" customHeight="1" x14ac:dyDescent="0.25">
      <c r="B89" s="382"/>
      <c r="C89" s="129" t="s">
        <v>194</v>
      </c>
      <c r="D89" s="310">
        <v>0.86840432294977699</v>
      </c>
      <c r="E89" s="310">
        <v>0.86840432294977699</v>
      </c>
      <c r="F89" s="310">
        <v>0.86840432294977699</v>
      </c>
      <c r="G89" s="310">
        <v>0.86840432294977699</v>
      </c>
      <c r="H89" s="310">
        <v>0.86840432294977699</v>
      </c>
      <c r="I89" s="310">
        <v>0.66910828025477698</v>
      </c>
      <c r="J89" s="310">
        <v>0.53937259923175396</v>
      </c>
      <c r="K89" s="310">
        <v>0.48090614886731398</v>
      </c>
      <c r="L89" s="310">
        <v>0.46020539152759998</v>
      </c>
      <c r="M89" s="310">
        <v>0.46703296703296698</v>
      </c>
      <c r="N89" s="310">
        <v>0.42718446601941801</v>
      </c>
      <c r="O89" s="318">
        <v>0.42718446601941801</v>
      </c>
      <c r="P89" s="310">
        <v>0.42718446601941801</v>
      </c>
      <c r="Q89" s="310">
        <v>0.42718446601941801</v>
      </c>
      <c r="R89" s="224"/>
    </row>
    <row r="90" spans="1:19" ht="15" customHeight="1" x14ac:dyDescent="0.25">
      <c r="B90" s="382"/>
      <c r="C90" s="129" t="s">
        <v>195</v>
      </c>
      <c r="D90" s="310">
        <v>0.64831804281345495</v>
      </c>
      <c r="E90" s="310">
        <v>0.64831804281345495</v>
      </c>
      <c r="F90" s="310">
        <v>0.64831804281345495</v>
      </c>
      <c r="G90" s="310">
        <v>0.64831804281345495</v>
      </c>
      <c r="H90" s="310">
        <v>0.64831804281345495</v>
      </c>
      <c r="I90" s="310">
        <v>0.54716981132075504</v>
      </c>
      <c r="J90" s="310">
        <v>0.48529411764705899</v>
      </c>
      <c r="K90" s="310">
        <v>0.41749174917491699</v>
      </c>
      <c r="L90" s="310">
        <v>0.40759075907590803</v>
      </c>
      <c r="M90" s="310">
        <v>0.39333333333333298</v>
      </c>
      <c r="N90" s="310">
        <v>0.39333333333333298</v>
      </c>
      <c r="O90" s="318">
        <v>0.39333333333333298</v>
      </c>
      <c r="P90" s="310">
        <v>0.39333333333333298</v>
      </c>
      <c r="Q90" s="310">
        <v>0.39333333333333298</v>
      </c>
      <c r="R90" s="224"/>
    </row>
    <row r="91" spans="1:19" ht="15.75" customHeight="1" x14ac:dyDescent="0.25">
      <c r="B91" s="382"/>
      <c r="C91" s="129" t="s">
        <v>435</v>
      </c>
      <c r="D91" s="310">
        <v>0.50562130177514797</v>
      </c>
      <c r="E91" s="310">
        <v>0.50562130177514797</v>
      </c>
      <c r="F91" s="310">
        <v>0.50562130177514797</v>
      </c>
      <c r="G91" s="310">
        <v>0.50562130177514797</v>
      </c>
      <c r="H91" s="310">
        <v>0.50562130177514797</v>
      </c>
      <c r="I91" s="310">
        <v>0.5</v>
      </c>
      <c r="J91" s="310">
        <v>0.43450797872340402</v>
      </c>
      <c r="K91" s="310">
        <v>0.36103633916554501</v>
      </c>
      <c r="L91" s="310">
        <v>0.36147038801906101</v>
      </c>
      <c r="M91" s="310">
        <v>0.39383561643835602</v>
      </c>
      <c r="N91" s="310">
        <v>0.35958904109589102</v>
      </c>
      <c r="O91" s="318">
        <v>0.35958904109589102</v>
      </c>
      <c r="P91" s="310">
        <v>0.35958904109589102</v>
      </c>
      <c r="Q91" s="310">
        <v>0.35958904109589102</v>
      </c>
      <c r="R91" s="224"/>
    </row>
    <row r="92" spans="1:19" ht="15" customHeight="1" x14ac:dyDescent="0.25">
      <c r="B92" s="382"/>
      <c r="C92" s="129" t="s">
        <v>439</v>
      </c>
      <c r="D92" s="310">
        <v>0.283260462211118</v>
      </c>
      <c r="E92" s="310">
        <v>0.283260462211118</v>
      </c>
      <c r="F92" s="310">
        <v>0.283260462211118</v>
      </c>
      <c r="G92" s="310">
        <v>0.283260462211118</v>
      </c>
      <c r="H92" s="310">
        <v>0.283260462211118</v>
      </c>
      <c r="I92" s="310">
        <v>0.22893890675241199</v>
      </c>
      <c r="J92" s="310">
        <v>0.24933687002652499</v>
      </c>
      <c r="K92" s="310">
        <v>0.23951670220326901</v>
      </c>
      <c r="L92" s="310">
        <v>0.26686434395848802</v>
      </c>
      <c r="M92" s="310">
        <v>0.26488319517709102</v>
      </c>
      <c r="N92" s="310">
        <v>0.26603773584905699</v>
      </c>
      <c r="O92" s="318">
        <v>0.26603773584905699</v>
      </c>
      <c r="P92" s="310">
        <v>0.26603773584905699</v>
      </c>
      <c r="Q92" s="310">
        <v>0.26603773584905699</v>
      </c>
      <c r="R92" s="224"/>
    </row>
    <row r="93" spans="1:19" ht="15" customHeight="1" x14ac:dyDescent="0.25">
      <c r="B93" s="382"/>
      <c r="C93" s="129" t="s">
        <v>415</v>
      </c>
      <c r="D93" s="310">
        <v>0.178106936416185</v>
      </c>
      <c r="E93" s="310">
        <v>0.178106936416185</v>
      </c>
      <c r="F93" s="310">
        <v>0.178106936416185</v>
      </c>
      <c r="G93" s="310">
        <v>0.178106936416185</v>
      </c>
      <c r="H93" s="310">
        <v>0.178106936416185</v>
      </c>
      <c r="I93" s="310">
        <v>0.19292158223455899</v>
      </c>
      <c r="J93" s="310">
        <v>0.21219868517165799</v>
      </c>
      <c r="K93" s="310">
        <v>0.19364833462432199</v>
      </c>
      <c r="L93" s="310">
        <v>0.200158227848101</v>
      </c>
      <c r="M93" s="310">
        <v>0.24328859060402699</v>
      </c>
      <c r="N93" s="310">
        <v>0.24369747899159699</v>
      </c>
      <c r="O93" s="318">
        <v>0.24369747899159699</v>
      </c>
      <c r="P93" s="310">
        <v>0.24369747899159699</v>
      </c>
      <c r="Q93" s="310">
        <v>0.24369747899159699</v>
      </c>
      <c r="R93" s="224"/>
    </row>
    <row r="94" spans="1:19" ht="15" customHeight="1" x14ac:dyDescent="0.25">
      <c r="B94" s="382"/>
      <c r="C94" s="129" t="s">
        <v>416</v>
      </c>
      <c r="D94" s="310">
        <v>0.25981996726677598</v>
      </c>
      <c r="E94" s="310">
        <v>0.25981996726677598</v>
      </c>
      <c r="F94" s="310">
        <v>0.25981996726677598</v>
      </c>
      <c r="G94" s="310">
        <v>0.25981996726677598</v>
      </c>
      <c r="H94" s="310">
        <v>0.25981996726677598</v>
      </c>
      <c r="I94" s="310">
        <v>0.28038558256496199</v>
      </c>
      <c r="J94" s="310">
        <v>0.25</v>
      </c>
      <c r="K94" s="310">
        <v>0.230910763569457</v>
      </c>
      <c r="L94" s="310">
        <v>0.223502304147465</v>
      </c>
      <c r="M94" s="310">
        <v>0.25547098001903001</v>
      </c>
      <c r="N94" s="310">
        <v>0.25476190476190502</v>
      </c>
      <c r="O94" s="318">
        <v>0.25476190476190502</v>
      </c>
      <c r="P94" s="310">
        <v>0.25476190476190502</v>
      </c>
      <c r="Q94" s="310">
        <v>0.25476190476190502</v>
      </c>
      <c r="R94" s="224"/>
    </row>
    <row r="95" spans="1:19" ht="15" customHeight="1" x14ac:dyDescent="0.25">
      <c r="B95" s="382"/>
      <c r="C95" s="129" t="s">
        <v>417</v>
      </c>
      <c r="D95" s="310">
        <v>0.260221465076661</v>
      </c>
      <c r="E95" s="310">
        <v>0.260221465076661</v>
      </c>
      <c r="F95" s="310">
        <v>0.260221465076661</v>
      </c>
      <c r="G95" s="310">
        <v>0.260221465076661</v>
      </c>
      <c r="H95" s="310">
        <v>0.260221465076661</v>
      </c>
      <c r="I95" s="310">
        <v>0.25360360360360401</v>
      </c>
      <c r="J95" s="310">
        <v>0.225339366515837</v>
      </c>
      <c r="K95" s="310">
        <v>0.27339901477832501</v>
      </c>
      <c r="L95" s="310">
        <v>0.32476390346274903</v>
      </c>
      <c r="M95" s="310">
        <v>0.36010638297872299</v>
      </c>
      <c r="N95" s="310">
        <v>0.35904255319148898</v>
      </c>
      <c r="O95" s="318">
        <v>0.35904255319148898</v>
      </c>
      <c r="P95" s="310">
        <v>0.35904255319148898</v>
      </c>
      <c r="Q95" s="310">
        <v>0.35904255319148898</v>
      </c>
      <c r="R95" s="224"/>
    </row>
    <row r="96" spans="1:19" ht="15" customHeight="1" x14ac:dyDescent="0.25">
      <c r="B96" s="382"/>
      <c r="C96" s="129" t="s">
        <v>418</v>
      </c>
      <c r="D96" s="310">
        <v>0.31019708654670097</v>
      </c>
      <c r="E96" s="310">
        <v>0.31019708654670097</v>
      </c>
      <c r="F96" s="310">
        <v>0.31019708654670097</v>
      </c>
      <c r="G96" s="310">
        <v>0.31019708654670097</v>
      </c>
      <c r="H96" s="310">
        <v>0.31019708654670097</v>
      </c>
      <c r="I96" s="310">
        <v>0.39971346704871102</v>
      </c>
      <c r="J96" s="310">
        <v>0.42154915590863901</v>
      </c>
      <c r="K96" s="310">
        <v>0.41993464052287599</v>
      </c>
      <c r="L96" s="310">
        <v>0.51882613510520503</v>
      </c>
      <c r="M96" s="310">
        <v>0.628680479825518</v>
      </c>
      <c r="N96" s="310">
        <v>0.57650273224043702</v>
      </c>
      <c r="O96" s="318">
        <v>0.57650273224043702</v>
      </c>
      <c r="P96" s="310">
        <v>0.57650273224043702</v>
      </c>
      <c r="Q96" s="310">
        <v>0.57650273224043702</v>
      </c>
      <c r="R96" s="224"/>
    </row>
    <row r="97" spans="1:19" ht="15" customHeight="1" x14ac:dyDescent="0.25">
      <c r="B97" s="382"/>
      <c r="C97" s="129" t="s">
        <v>440</v>
      </c>
      <c r="D97" s="310">
        <v>0.50630252100840301</v>
      </c>
      <c r="E97" s="310">
        <v>0.50630252100840301</v>
      </c>
      <c r="F97" s="310">
        <v>0.50630252100840301</v>
      </c>
      <c r="G97" s="310">
        <v>0.50630252100840301</v>
      </c>
      <c r="H97" s="310">
        <v>0.50630252100840301</v>
      </c>
      <c r="I97" s="310">
        <v>0.64252336448598102</v>
      </c>
      <c r="J97" s="310">
        <v>0.711165048543689</v>
      </c>
      <c r="K97" s="310">
        <v>0.82307692307692304</v>
      </c>
      <c r="L97" s="310">
        <v>0.89153439153439196</v>
      </c>
      <c r="M97" s="310">
        <v>0.875</v>
      </c>
      <c r="N97" s="310">
        <v>0.89898989898989901</v>
      </c>
      <c r="O97" s="318">
        <v>0.90609137055837596</v>
      </c>
      <c r="P97" s="310">
        <v>0.89540816326530603</v>
      </c>
      <c r="Q97" s="310">
        <v>0.88205128205128203</v>
      </c>
      <c r="R97" s="224"/>
    </row>
    <row r="98" spans="1:19" ht="15" customHeight="1" x14ac:dyDescent="0.25">
      <c r="B98" s="382"/>
      <c r="C98" s="129" t="s">
        <v>436</v>
      </c>
      <c r="D98" s="310">
        <v>0.71923076923076901</v>
      </c>
      <c r="E98" s="310">
        <v>0.71923076923076901</v>
      </c>
      <c r="F98" s="310">
        <v>0.71923076923076901</v>
      </c>
      <c r="G98" s="310">
        <v>0.71923076923076901</v>
      </c>
      <c r="H98" s="310">
        <v>0.71923076923076901</v>
      </c>
      <c r="I98" s="310">
        <v>0.79957805907172996</v>
      </c>
      <c r="J98" s="310">
        <v>0.81168831168831201</v>
      </c>
      <c r="K98" s="310">
        <v>0.86547085201793705</v>
      </c>
      <c r="L98" s="310">
        <v>0.96363636363636396</v>
      </c>
      <c r="M98" s="310">
        <v>1.04625550660793</v>
      </c>
      <c r="N98" s="310">
        <v>1.1071428571428601</v>
      </c>
      <c r="O98" s="318">
        <v>1.1073059360730599</v>
      </c>
      <c r="P98" s="310">
        <v>1.0934579439252301</v>
      </c>
      <c r="Q98" s="310">
        <v>1.0636792452830199</v>
      </c>
      <c r="R98" s="224"/>
    </row>
    <row r="99" spans="1:19" ht="15" customHeight="1" x14ac:dyDescent="0.25">
      <c r="B99" s="383"/>
      <c r="C99" s="129" t="s">
        <v>437</v>
      </c>
      <c r="D99" s="310">
        <v>1.2655279503105601</v>
      </c>
      <c r="E99" s="310">
        <v>1.2655279503105601</v>
      </c>
      <c r="F99" s="310">
        <v>1.2655279503105601</v>
      </c>
      <c r="G99" s="310">
        <v>1.2655279503105601</v>
      </c>
      <c r="H99" s="310">
        <v>1.2655279503105601</v>
      </c>
      <c r="I99" s="310">
        <v>1.38095238095238</v>
      </c>
      <c r="J99" s="310">
        <v>1.40669014084507</v>
      </c>
      <c r="K99" s="310">
        <v>1.4925093632958799</v>
      </c>
      <c r="L99" s="310">
        <v>1.59338521400778</v>
      </c>
      <c r="M99" s="310">
        <v>1.6171875</v>
      </c>
      <c r="N99" s="310">
        <v>1.55894308943089</v>
      </c>
      <c r="O99" s="318">
        <v>1.48940677966102</v>
      </c>
      <c r="P99" s="310">
        <v>1.4170305676855901</v>
      </c>
      <c r="Q99" s="310">
        <v>1.34666666666667</v>
      </c>
      <c r="R99" s="224"/>
    </row>
    <row r="100" spans="1:19" ht="15" customHeight="1" x14ac:dyDescent="0.25">
      <c r="C100" s="91"/>
      <c r="D100" s="125"/>
      <c r="E100" s="125"/>
      <c r="F100" s="135"/>
      <c r="G100" s="135"/>
      <c r="H100" s="135"/>
      <c r="I100" s="135"/>
      <c r="J100" s="135"/>
      <c r="K100" s="135"/>
      <c r="L100" s="135"/>
      <c r="M100" s="135"/>
      <c r="N100" s="135"/>
      <c r="O100" s="135"/>
      <c r="P100" s="135"/>
      <c r="Q100" s="135"/>
      <c r="R100" s="224"/>
    </row>
    <row r="101" spans="1:19" ht="15" customHeight="1" x14ac:dyDescent="0.25">
      <c r="C101" s="92" t="s">
        <v>244</v>
      </c>
      <c r="R101" s="224"/>
    </row>
    <row r="102" spans="1:19" ht="15" customHeight="1" x14ac:dyDescent="0.25">
      <c r="B102" s="381" t="s">
        <v>254</v>
      </c>
      <c r="C102" s="129" t="s">
        <v>438</v>
      </c>
      <c r="D102" s="310">
        <v>2.2458563767307998E-3</v>
      </c>
      <c r="E102" s="310">
        <v>2.2458563767307998E-3</v>
      </c>
      <c r="F102" s="310">
        <v>2.2458563767307998E-3</v>
      </c>
      <c r="G102" s="310">
        <v>2.2458563767307998E-3</v>
      </c>
      <c r="H102" s="310">
        <v>2.2458563767307998E-3</v>
      </c>
      <c r="I102" s="310">
        <v>1.20428253295557E-3</v>
      </c>
      <c r="J102" s="310">
        <v>8.5600484009817901E-4</v>
      </c>
      <c r="K102" s="310">
        <v>5.5704253593147303E-4</v>
      </c>
      <c r="L102" s="310">
        <v>4.56330375821268E-4</v>
      </c>
      <c r="M102" s="310">
        <v>3.3740079992960998E-4</v>
      </c>
      <c r="N102" s="310">
        <v>1.97794368554272E-4</v>
      </c>
      <c r="O102" s="318">
        <v>1.4725738251153401E-4</v>
      </c>
      <c r="P102" s="310">
        <v>1.1040113541682701E-4</v>
      </c>
      <c r="Q102" s="310">
        <v>1.33117844502761E-4</v>
      </c>
      <c r="R102" s="224"/>
    </row>
    <row r="103" spans="1:19" ht="15" customHeight="1" x14ac:dyDescent="0.25">
      <c r="B103" s="382"/>
      <c r="C103" s="129" t="s">
        <v>193</v>
      </c>
      <c r="D103" s="310">
        <v>1.3004990567443401E-2</v>
      </c>
      <c r="E103" s="310">
        <v>1.3004990567443401E-2</v>
      </c>
      <c r="F103" s="310">
        <v>1.3004990567443401E-2</v>
      </c>
      <c r="G103" s="310">
        <v>1.3004990567443401E-2</v>
      </c>
      <c r="H103" s="310">
        <v>1.3004990567443401E-2</v>
      </c>
      <c r="I103" s="310">
        <v>6.7307219023917701E-3</v>
      </c>
      <c r="J103" s="310">
        <v>4.4876267352570399E-3</v>
      </c>
      <c r="K103" s="310">
        <v>2.6327577147824402E-3</v>
      </c>
      <c r="L103" s="310">
        <v>1.8081646176966201E-3</v>
      </c>
      <c r="M103" s="310">
        <v>1.3306613790923199E-3</v>
      </c>
      <c r="N103" s="310">
        <v>8.6471917057517899E-4</v>
      </c>
      <c r="O103" s="318">
        <v>7.2300623978272004E-4</v>
      </c>
      <c r="P103" s="310">
        <v>6.1079959740373301E-4</v>
      </c>
      <c r="Q103" s="310">
        <v>5.87782341984311E-4</v>
      </c>
      <c r="R103" s="224"/>
    </row>
    <row r="104" spans="1:19" ht="15" customHeight="1" x14ac:dyDescent="0.25">
      <c r="B104" s="382"/>
      <c r="C104" s="129" t="s">
        <v>194</v>
      </c>
      <c r="D104" s="310">
        <v>-8.7102748309581001E-4</v>
      </c>
      <c r="E104" s="310">
        <v>-8.7102748309581001E-4</v>
      </c>
      <c r="F104" s="310">
        <v>-8.7102748309581001E-4</v>
      </c>
      <c r="G104" s="310">
        <v>-8.7102748309581001E-4</v>
      </c>
      <c r="H104" s="310">
        <v>-8.7102748309581001E-4</v>
      </c>
      <c r="I104" s="310">
        <v>-2.1238805020418201E-5</v>
      </c>
      <c r="J104" s="310">
        <v>8.6025298589142998E-5</v>
      </c>
      <c r="K104" s="310">
        <v>2.6808874237116398E-4</v>
      </c>
      <c r="L104" s="310">
        <v>-9.66761266231186E-5</v>
      </c>
      <c r="M104" s="310">
        <v>1.4176098769780299E-4</v>
      </c>
      <c r="N104" s="310">
        <v>6.5047779545079898E-5</v>
      </c>
      <c r="O104" s="318">
        <v>2.3658806888149401E-5</v>
      </c>
      <c r="P104" s="310">
        <v>-2.01292183634183E-5</v>
      </c>
      <c r="Q104" s="310">
        <v>-6.2942304266955198E-6</v>
      </c>
      <c r="R104" s="224"/>
    </row>
    <row r="105" spans="1:19" s="211" customFormat="1" ht="15" customHeight="1" x14ac:dyDescent="0.25">
      <c r="A105" s="224"/>
      <c r="B105" s="382"/>
      <c r="C105" s="129" t="s">
        <v>195</v>
      </c>
      <c r="D105" s="310">
        <v>-2.74082596710995E-3</v>
      </c>
      <c r="E105" s="310">
        <v>-2.74082596710995E-3</v>
      </c>
      <c r="F105" s="310">
        <v>-2.74082596710995E-3</v>
      </c>
      <c r="G105" s="310">
        <v>-2.74082596710995E-3</v>
      </c>
      <c r="H105" s="310">
        <v>-2.74082596710995E-3</v>
      </c>
      <c r="I105" s="310">
        <v>-1.2591068525905601E-3</v>
      </c>
      <c r="J105" s="310">
        <v>-6.3958432798633103E-4</v>
      </c>
      <c r="K105" s="310">
        <v>-4.1654079117753301E-4</v>
      </c>
      <c r="L105" s="310">
        <v>-1.87099329082452E-4</v>
      </c>
      <c r="M105" s="310">
        <v>-1.7210575829607099E-4</v>
      </c>
      <c r="N105" s="310">
        <v>-7.7023724469493806E-5</v>
      </c>
      <c r="O105" s="318">
        <v>-1.4828179041220799E-4</v>
      </c>
      <c r="P105" s="310">
        <v>-1.2554710341439201E-4</v>
      </c>
      <c r="Q105" s="310">
        <v>-6.4935556924328202E-5</v>
      </c>
      <c r="R105" s="224"/>
      <c r="S105" s="224"/>
    </row>
    <row r="106" spans="1:19" ht="15" customHeight="1" x14ac:dyDescent="0.25">
      <c r="B106" s="382"/>
      <c r="C106" s="129" t="s">
        <v>435</v>
      </c>
      <c r="D106" s="310">
        <v>2.9715269773689101E-6</v>
      </c>
      <c r="E106" s="310">
        <v>2.9715269773689101E-6</v>
      </c>
      <c r="F106" s="310">
        <v>2.9715269773689101E-6</v>
      </c>
      <c r="G106" s="310">
        <v>2.9715269773689101E-6</v>
      </c>
      <c r="H106" s="310">
        <v>2.9715269773689101E-6</v>
      </c>
      <c r="I106" s="310">
        <v>-6.9969219930415805E-4</v>
      </c>
      <c r="J106" s="310">
        <v>4.6878084509704998E-4</v>
      </c>
      <c r="K106" s="367">
        <v>1.4121944896636199E-4</v>
      </c>
      <c r="L106" s="310">
        <v>-1.86341947164326E-4</v>
      </c>
      <c r="M106" s="310">
        <v>5.3457729535577598E-5</v>
      </c>
      <c r="N106" s="310">
        <v>-2.98745849083848E-5</v>
      </c>
      <c r="O106" s="318">
        <v>2.3801260101263801E-5</v>
      </c>
      <c r="P106" s="310">
        <v>-1.6961816289573502E-5</v>
      </c>
      <c r="Q106" s="310">
        <v>-5.7794909782971099E-6</v>
      </c>
      <c r="R106" s="224"/>
      <c r="S106" s="360"/>
    </row>
    <row r="107" spans="1:19" ht="15" customHeight="1" x14ac:dyDescent="0.25">
      <c r="B107" s="382"/>
      <c r="C107" s="129" t="s">
        <v>439</v>
      </c>
      <c r="D107" s="310">
        <v>-1.2557813354967E-3</v>
      </c>
      <c r="E107" s="310">
        <v>-1.2557813354967E-3</v>
      </c>
      <c r="F107" s="310">
        <v>-1.2557813354967E-3</v>
      </c>
      <c r="G107" s="310">
        <v>-1.2557813354967E-3</v>
      </c>
      <c r="H107" s="310">
        <v>-1.2557813354967E-3</v>
      </c>
      <c r="I107" s="310">
        <v>7.9097517762560798E-4</v>
      </c>
      <c r="J107" s="310">
        <v>2.7180142604499302E-4</v>
      </c>
      <c r="K107" s="310">
        <v>2.2658220757421098E-6</v>
      </c>
      <c r="L107" s="310">
        <v>-8.8957557354274497E-6</v>
      </c>
      <c r="M107" s="310">
        <v>4.3464489718814101E-5</v>
      </c>
      <c r="N107" s="310">
        <v>-1.5988352837115201E-5</v>
      </c>
      <c r="O107" s="318">
        <v>-1.1743660823515501E-5</v>
      </c>
      <c r="P107" s="310">
        <v>-6.2308963511226195E-5</v>
      </c>
      <c r="Q107" s="310">
        <v>-3.43419493826769E-5</v>
      </c>
      <c r="R107" s="224"/>
    </row>
    <row r="108" spans="1:19" ht="15" customHeight="1" x14ac:dyDescent="0.25">
      <c r="B108" s="382"/>
      <c r="C108" s="129" t="s">
        <v>415</v>
      </c>
      <c r="D108" s="310">
        <v>2.83965366432881E-3</v>
      </c>
      <c r="E108" s="310">
        <v>2.83965366432881E-3</v>
      </c>
      <c r="F108" s="310">
        <v>2.83965366432881E-3</v>
      </c>
      <c r="G108" s="310">
        <v>2.83965366432881E-3</v>
      </c>
      <c r="H108" s="310">
        <v>2.83965366432881E-3</v>
      </c>
      <c r="I108" s="310">
        <v>1.08719523172351E-3</v>
      </c>
      <c r="J108" s="310">
        <v>4.4604317051910602E-4</v>
      </c>
      <c r="K108" s="310">
        <v>1.28000634112002E-4</v>
      </c>
      <c r="L108" s="310">
        <v>5.0616303650397E-4</v>
      </c>
      <c r="M108" s="310">
        <v>1.7784313544422201E-4</v>
      </c>
      <c r="N108" s="310">
        <v>1.58373033750436E-4</v>
      </c>
      <c r="O108" s="318">
        <v>1.3209361448607301E-4</v>
      </c>
      <c r="P108" s="310">
        <v>1.06091467819147E-4</v>
      </c>
      <c r="Q108" s="310">
        <v>6.2283107560512404E-5</v>
      </c>
      <c r="R108" s="224"/>
    </row>
    <row r="109" spans="1:19" ht="15" customHeight="1" x14ac:dyDescent="0.25">
      <c r="B109" s="382"/>
      <c r="C109" s="129" t="s">
        <v>416</v>
      </c>
      <c r="D109" s="310">
        <v>-5.7921007993339002E-4</v>
      </c>
      <c r="E109" s="310">
        <v>-5.7921007993339002E-4</v>
      </c>
      <c r="F109" s="310">
        <v>-5.7921007993339002E-4</v>
      </c>
      <c r="G109" s="310">
        <v>-5.7921007993339002E-4</v>
      </c>
      <c r="H109" s="310">
        <v>-5.7921007993339002E-4</v>
      </c>
      <c r="I109" s="310">
        <v>-2.4013519830740101E-4</v>
      </c>
      <c r="J109" s="310">
        <v>-5.4710662602441796E-4</v>
      </c>
      <c r="K109" s="310">
        <v>3.2902091617315098E-4</v>
      </c>
      <c r="L109" s="310">
        <v>2.5872748578903399E-5</v>
      </c>
      <c r="M109" s="310">
        <v>4.6667744121320396E-6</v>
      </c>
      <c r="N109" s="310">
        <v>-4.9306938122106702E-5</v>
      </c>
      <c r="O109" s="318">
        <v>-3.4887519504756E-5</v>
      </c>
      <c r="P109" s="310">
        <v>-1.32636891268634E-4</v>
      </c>
      <c r="Q109" s="310">
        <v>-5.56275063327005E-5</v>
      </c>
      <c r="R109" s="224"/>
    </row>
    <row r="110" spans="1:19" ht="15" customHeight="1" x14ac:dyDescent="0.25">
      <c r="B110" s="382"/>
      <c r="C110" s="129" t="s">
        <v>417</v>
      </c>
      <c r="D110" s="310">
        <v>-1.1421046807221201E-3</v>
      </c>
      <c r="E110" s="310">
        <v>-1.1421046807221201E-3</v>
      </c>
      <c r="F110" s="310">
        <v>-1.1421046807221201E-3</v>
      </c>
      <c r="G110" s="310">
        <v>-1.1421046807221201E-3</v>
      </c>
      <c r="H110" s="310">
        <v>-1.1421046807221201E-3</v>
      </c>
      <c r="I110" s="310">
        <v>-1.6383657773510999E-4</v>
      </c>
      <c r="J110" s="310">
        <v>6.5755271052325703E-4</v>
      </c>
      <c r="K110" s="310">
        <v>1.19798955052763E-4</v>
      </c>
      <c r="L110" s="310">
        <v>4.9064201477655397E-5</v>
      </c>
      <c r="M110" s="310">
        <v>2.0069110405862601E-5</v>
      </c>
      <c r="N110" s="310">
        <v>2.6967577984260399E-5</v>
      </c>
      <c r="O110" s="318">
        <v>-1.89998201560737E-7</v>
      </c>
      <c r="P110" s="310">
        <v>-9.0653357827652492E-6</v>
      </c>
      <c r="Q110" s="310">
        <v>2.3226673628640201E-5</v>
      </c>
      <c r="R110" s="224"/>
    </row>
    <row r="111" spans="1:19" ht="15" customHeight="1" x14ac:dyDescent="0.25">
      <c r="B111" s="382"/>
      <c r="C111" s="129" t="s">
        <v>418</v>
      </c>
      <c r="D111" s="310">
        <v>-8.8680064721896601E-4</v>
      </c>
      <c r="E111" s="310">
        <v>-8.8680064721896601E-4</v>
      </c>
      <c r="F111" s="310">
        <v>-8.8680064721896601E-4</v>
      </c>
      <c r="G111" s="310">
        <v>-8.8680064721896601E-4</v>
      </c>
      <c r="H111" s="310">
        <v>-8.8680064721896601E-4</v>
      </c>
      <c r="I111" s="310">
        <v>-7.49984501201728E-4</v>
      </c>
      <c r="J111" s="310">
        <v>-7.0430673222804396E-4</v>
      </c>
      <c r="K111" s="310">
        <v>-4.4040691070840199E-4</v>
      </c>
      <c r="L111" s="310">
        <v>-4.0659384546476402E-4</v>
      </c>
      <c r="M111" s="310">
        <v>-2.7635581385421199E-4</v>
      </c>
      <c r="N111" s="310">
        <v>-3.09113927303317E-4</v>
      </c>
      <c r="O111" s="318">
        <v>-2.8965106451756E-4</v>
      </c>
      <c r="P111" s="310">
        <v>-2.5155877977134399E-4</v>
      </c>
      <c r="Q111" s="310">
        <v>-2.1870287552144799E-4</v>
      </c>
      <c r="R111" s="224"/>
    </row>
    <row r="112" spans="1:19" ht="15" customHeight="1" x14ac:dyDescent="0.25">
      <c r="B112" s="382"/>
      <c r="C112" s="129" t="s">
        <v>440</v>
      </c>
      <c r="D112" s="310">
        <v>-3.2138614097881901E-4</v>
      </c>
      <c r="E112" s="310">
        <v>-3.2138614097881901E-4</v>
      </c>
      <c r="F112" s="310">
        <v>-3.2138614097881901E-4</v>
      </c>
      <c r="G112" s="310">
        <v>-3.2138614097881901E-4</v>
      </c>
      <c r="H112" s="310">
        <v>-3.2138614097881901E-4</v>
      </c>
      <c r="I112" s="310">
        <v>-1.9406571398039601E-4</v>
      </c>
      <c r="J112" s="310">
        <v>-1.4778978461016401E-4</v>
      </c>
      <c r="K112" s="310">
        <v>-1.0086692383925999E-4</v>
      </c>
      <c r="L112" s="310">
        <v>-1.14549480755566E-4</v>
      </c>
      <c r="M112" s="310">
        <v>-1.3856459323191599E-4</v>
      </c>
      <c r="N112" s="310">
        <v>-1.83818596329322E-4</v>
      </c>
      <c r="O112" s="318">
        <v>-1.3197180621926701E-4</v>
      </c>
      <c r="P112" s="310">
        <v>-9.0618575335377205E-5</v>
      </c>
      <c r="Q112" s="310">
        <v>-8.56508614635043E-5</v>
      </c>
      <c r="R112" s="224"/>
    </row>
    <row r="113" spans="1:19" ht="15" customHeight="1" x14ac:dyDescent="0.25">
      <c r="B113" s="382"/>
      <c r="C113" s="129" t="s">
        <v>436</v>
      </c>
      <c r="D113" s="310">
        <v>-8.7379961559797003E-4</v>
      </c>
      <c r="E113" s="310">
        <v>-8.7379961559797003E-4</v>
      </c>
      <c r="F113" s="310">
        <v>-8.7379961559797003E-4</v>
      </c>
      <c r="G113" s="310">
        <v>-8.7379961559797003E-4</v>
      </c>
      <c r="H113" s="310">
        <v>-8.7379961559797003E-4</v>
      </c>
      <c r="I113" s="310">
        <v>-5.44808490736848E-4</v>
      </c>
      <c r="J113" s="310">
        <v>-4.2992495618165999E-4</v>
      </c>
      <c r="K113" s="310">
        <v>-3.6305502664157901E-4</v>
      </c>
      <c r="L113" s="310">
        <v>-2.8229089346987202E-4</v>
      </c>
      <c r="M113" s="310">
        <v>-2.26806662444623E-4</v>
      </c>
      <c r="N113" s="310">
        <v>1.8698355684354501E-4</v>
      </c>
      <c r="O113" s="318">
        <v>1.9055651072286101E-4</v>
      </c>
      <c r="P113" s="310">
        <v>1.8685425368203401E-4</v>
      </c>
      <c r="Q113" s="310">
        <v>2.17039806850172E-4</v>
      </c>
      <c r="R113" s="224"/>
    </row>
    <row r="114" spans="1:19" ht="15" customHeight="1" x14ac:dyDescent="0.25">
      <c r="B114" s="383"/>
      <c r="C114" s="129" t="s">
        <v>437</v>
      </c>
      <c r="D114" s="310">
        <v>1.0147746989852501E-3</v>
      </c>
      <c r="E114" s="310">
        <v>1.0147746989852501E-3</v>
      </c>
      <c r="F114" s="310">
        <v>1.0147746989852501E-3</v>
      </c>
      <c r="G114" s="310">
        <v>1.0147746989852501E-3</v>
      </c>
      <c r="H114" s="310">
        <v>1.0147746989852501E-3</v>
      </c>
      <c r="I114" s="310">
        <v>9.5292091648424603E-4</v>
      </c>
      <c r="J114" s="310">
        <v>9.7288363087000296E-4</v>
      </c>
      <c r="K114" s="310">
        <v>8.6855787040607301E-4</v>
      </c>
      <c r="L114" s="310">
        <v>9.9299841525024601E-4</v>
      </c>
      <c r="M114" s="310">
        <v>1.01317235580378E-3</v>
      </c>
      <c r="N114" s="310">
        <v>1.0840856586755701E-3</v>
      </c>
      <c r="O114" s="318">
        <v>1.0718725343321601E-3</v>
      </c>
      <c r="P114" s="310">
        <v>9.4543660779577998E-4</v>
      </c>
      <c r="Q114" s="310">
        <v>8.9930763155587901E-4</v>
      </c>
      <c r="R114" s="224"/>
    </row>
    <row r="115" spans="1:19" ht="15" customHeight="1" x14ac:dyDescent="0.25">
      <c r="C115" s="225"/>
      <c r="D115" s="125"/>
      <c r="E115" s="125"/>
      <c r="F115" s="135"/>
      <c r="G115" s="135"/>
      <c r="H115" s="135"/>
      <c r="I115" s="135"/>
      <c r="J115" s="135"/>
      <c r="K115" s="135"/>
      <c r="L115" s="135"/>
      <c r="M115" s="135"/>
      <c r="N115" s="135"/>
      <c r="O115" s="135"/>
      <c r="P115" s="135"/>
      <c r="Q115" s="135"/>
      <c r="R115" s="224"/>
    </row>
    <row r="116" spans="1:19" ht="15" customHeight="1" x14ac:dyDescent="0.25">
      <c r="C116" s="92" t="s">
        <v>245</v>
      </c>
      <c r="R116" s="224"/>
    </row>
    <row r="117" spans="1:19" ht="15" customHeight="1" x14ac:dyDescent="0.25">
      <c r="B117" s="381" t="s">
        <v>254</v>
      </c>
      <c r="C117" s="129" t="s">
        <v>438</v>
      </c>
      <c r="D117" s="310">
        <v>1.14636363636364</v>
      </c>
      <c r="E117" s="310">
        <v>1.14636363636364</v>
      </c>
      <c r="F117" s="310">
        <v>1.14636363636364</v>
      </c>
      <c r="G117" s="310">
        <v>1.14636363636364</v>
      </c>
      <c r="H117" s="310">
        <v>1.14636363636364</v>
      </c>
      <c r="I117" s="310">
        <v>1.33</v>
      </c>
      <c r="J117" s="310">
        <v>0.16666666666666699</v>
      </c>
      <c r="K117" s="310">
        <v>1.2786666666666699</v>
      </c>
      <c r="L117" s="310">
        <v>1.3956834532374101</v>
      </c>
      <c r="M117" s="310">
        <v>1.2637499999999999</v>
      </c>
      <c r="N117" s="310">
        <v>1.41034482758621</v>
      </c>
      <c r="O117" s="318">
        <v>1.41034482758621</v>
      </c>
      <c r="P117" s="310">
        <v>1.41034482758621</v>
      </c>
      <c r="Q117" s="310">
        <v>1.41034482758621</v>
      </c>
      <c r="R117" s="224"/>
    </row>
    <row r="118" spans="1:19" ht="15" customHeight="1" x14ac:dyDescent="0.25">
      <c r="B118" s="382"/>
      <c r="C118" s="129" t="s">
        <v>193</v>
      </c>
      <c r="D118" s="310">
        <v>9.6331558896669306E-2</v>
      </c>
      <c r="E118" s="310">
        <v>9.6331558896669306E-2</v>
      </c>
      <c r="F118" s="310">
        <v>9.6331558896669306E-2</v>
      </c>
      <c r="G118" s="310">
        <v>9.6331558896669306E-2</v>
      </c>
      <c r="H118" s="310">
        <v>9.6331558896669306E-2</v>
      </c>
      <c r="I118" s="310">
        <v>0.134654962540941</v>
      </c>
      <c r="J118" s="310">
        <v>0.57070707070707105</v>
      </c>
      <c r="K118" s="310">
        <v>0.31026543303503701</v>
      </c>
      <c r="L118" s="310">
        <v>0.34726688102893899</v>
      </c>
      <c r="M118" s="310">
        <v>0.35038354909193398</v>
      </c>
      <c r="N118" s="310">
        <v>0.37106918238993702</v>
      </c>
      <c r="O118" s="318">
        <v>0.37106918238993702</v>
      </c>
      <c r="P118" s="310">
        <v>0.37106918238993702</v>
      </c>
      <c r="Q118" s="310">
        <v>0.37106918238993702</v>
      </c>
      <c r="R118" s="224"/>
    </row>
    <row r="119" spans="1:19" ht="15" customHeight="1" x14ac:dyDescent="0.25">
      <c r="B119" s="382"/>
      <c r="C119" s="129" t="s">
        <v>194</v>
      </c>
      <c r="D119" s="310">
        <v>0.11185848152413</v>
      </c>
      <c r="E119" s="310">
        <v>0.11185848152413</v>
      </c>
      <c r="F119" s="310">
        <v>0.11185848152413</v>
      </c>
      <c r="G119" s="310">
        <v>0.11185848152413</v>
      </c>
      <c r="H119" s="310">
        <v>0.11185848152413</v>
      </c>
      <c r="I119" s="310">
        <v>0.125132527388994</v>
      </c>
      <c r="J119" s="310">
        <v>0.42307692307692302</v>
      </c>
      <c r="K119" s="310">
        <v>0.278637720132489</v>
      </c>
      <c r="L119" s="310">
        <v>0.42975206611570199</v>
      </c>
      <c r="M119" s="310">
        <v>0.75</v>
      </c>
      <c r="N119" s="310">
        <v>0.73626373626373598</v>
      </c>
      <c r="O119" s="318">
        <v>0.73626373626373598</v>
      </c>
      <c r="P119" s="310">
        <v>0.73626373626373598</v>
      </c>
      <c r="Q119" s="310">
        <v>0.73626373626373598</v>
      </c>
      <c r="R119" s="224"/>
    </row>
    <row r="120" spans="1:19" ht="15" customHeight="1" x14ac:dyDescent="0.25">
      <c r="B120" s="382"/>
      <c r="C120" s="129" t="s">
        <v>195</v>
      </c>
      <c r="D120" s="310">
        <v>0.25777777777777799</v>
      </c>
      <c r="E120" s="310">
        <v>0.25777777777777799</v>
      </c>
      <c r="F120" s="310">
        <v>0.25777777777777799</v>
      </c>
      <c r="G120" s="310">
        <v>0.25777777777777799</v>
      </c>
      <c r="H120" s="310">
        <v>0.25777777777777799</v>
      </c>
      <c r="I120" s="310">
        <v>0.29203539823008801</v>
      </c>
      <c r="J120" s="310">
        <v>0.41549295774647899</v>
      </c>
      <c r="K120" s="310">
        <v>0.46581196581196599</v>
      </c>
      <c r="L120" s="310">
        <v>0.54629629629629595</v>
      </c>
      <c r="M120" s="310">
        <v>0.68947368421052602</v>
      </c>
      <c r="N120" s="310">
        <v>0.68947368421052602</v>
      </c>
      <c r="O120" s="318">
        <v>0.68324607329842901</v>
      </c>
      <c r="P120" s="310">
        <v>0.68324607329842901</v>
      </c>
      <c r="Q120" s="310">
        <v>0.68324607329842901</v>
      </c>
      <c r="R120" s="224"/>
    </row>
    <row r="121" spans="1:19" s="211" customFormat="1" ht="15" customHeight="1" x14ac:dyDescent="0.25">
      <c r="A121" s="224"/>
      <c r="B121" s="382"/>
      <c r="C121" s="129" t="s">
        <v>435</v>
      </c>
      <c r="D121" s="310">
        <v>0.366336633663366</v>
      </c>
      <c r="E121" s="310">
        <v>0.366336633663366</v>
      </c>
      <c r="F121" s="310">
        <v>0.366336633663366</v>
      </c>
      <c r="G121" s="310">
        <v>0.366336633663366</v>
      </c>
      <c r="H121" s="310">
        <v>0.366336633663366</v>
      </c>
      <c r="I121" s="310">
        <v>0.37239583333333298</v>
      </c>
      <c r="J121" s="310">
        <v>0.17781690140845099</v>
      </c>
      <c r="K121" s="310">
        <v>0.40346534653465299</v>
      </c>
      <c r="L121" s="310">
        <v>0.66326530612244905</v>
      </c>
      <c r="M121" s="310">
        <v>0.52325581395348797</v>
      </c>
      <c r="N121" s="310">
        <v>0.62315270935960598</v>
      </c>
      <c r="O121" s="318">
        <v>0.62315270935960598</v>
      </c>
      <c r="P121" s="310">
        <v>0.62315270935960598</v>
      </c>
      <c r="Q121" s="310">
        <v>0.62315270935960598</v>
      </c>
      <c r="R121" s="224"/>
      <c r="S121" s="224"/>
    </row>
    <row r="122" spans="1:19" ht="15" customHeight="1" x14ac:dyDescent="0.25">
      <c r="B122" s="382"/>
      <c r="C122" s="129" t="s">
        <v>439</v>
      </c>
      <c r="D122" s="310">
        <v>0.101851851851852</v>
      </c>
      <c r="E122" s="310">
        <v>0.101851851851852</v>
      </c>
      <c r="F122" s="310">
        <v>0.101851851851852</v>
      </c>
      <c r="G122" s="310">
        <v>0.101851851851852</v>
      </c>
      <c r="H122" s="310">
        <v>0.101851851851852</v>
      </c>
      <c r="I122" s="310">
        <v>0.10370370370370401</v>
      </c>
      <c r="J122" s="310">
        <v>0.13703703703703701</v>
      </c>
      <c r="K122" s="310">
        <v>0.14444444444444399</v>
      </c>
      <c r="L122" s="310">
        <v>0.44308943089430902</v>
      </c>
      <c r="M122" s="310">
        <v>0.29074074074074102</v>
      </c>
      <c r="N122" s="310">
        <v>0.4375</v>
      </c>
      <c r="O122" s="318">
        <v>0.4375</v>
      </c>
      <c r="P122" s="310">
        <v>0.4375</v>
      </c>
      <c r="Q122" s="310">
        <v>0.4375</v>
      </c>
      <c r="R122" s="224"/>
    </row>
    <row r="123" spans="1:19" ht="15" customHeight="1" x14ac:dyDescent="0.25">
      <c r="B123" s="382"/>
      <c r="C123" s="129" t="s">
        <v>415</v>
      </c>
      <c r="D123" s="310">
        <v>0.42584745762711901</v>
      </c>
      <c r="E123" s="310">
        <v>0.42584745762711901</v>
      </c>
      <c r="F123" s="310">
        <v>0.42584745762711901</v>
      </c>
      <c r="G123" s="310">
        <v>0.42584745762711901</v>
      </c>
      <c r="H123" s="310">
        <v>0.42584745762711901</v>
      </c>
      <c r="I123" s="310">
        <v>0.422594142259414</v>
      </c>
      <c r="J123" s="310">
        <v>0.43568464730290501</v>
      </c>
      <c r="K123" s="310">
        <v>0.46341463414634099</v>
      </c>
      <c r="L123" s="310">
        <v>0.442460317460317</v>
      </c>
      <c r="M123" s="310">
        <v>0.40996168582375497</v>
      </c>
      <c r="N123" s="310">
        <v>0.40996168582375497</v>
      </c>
      <c r="O123" s="318">
        <v>0.40648854961832098</v>
      </c>
      <c r="P123" s="310">
        <v>0.40648854961832098</v>
      </c>
      <c r="Q123" s="310">
        <v>0.40648854961832098</v>
      </c>
      <c r="R123" s="224"/>
    </row>
    <row r="124" spans="1:19" ht="15" customHeight="1" x14ac:dyDescent="0.25">
      <c r="B124" s="382"/>
      <c r="C124" s="129" t="s">
        <v>416</v>
      </c>
      <c r="D124" s="310">
        <v>2.0833333333333301E-2</v>
      </c>
      <c r="E124" s="310">
        <v>2.0833333333333301E-2</v>
      </c>
      <c r="F124" s="310">
        <v>2.0833333333333301E-2</v>
      </c>
      <c r="G124" s="310">
        <v>2.0833333333333301E-2</v>
      </c>
      <c r="H124" s="310">
        <v>2.0833333333333301E-2</v>
      </c>
      <c r="I124" s="310">
        <v>2.0833333333333301E-2</v>
      </c>
      <c r="J124" s="310">
        <v>1.88679245283019E-2</v>
      </c>
      <c r="K124" s="310">
        <v>9.2592592592593004E-3</v>
      </c>
      <c r="L124" s="310">
        <v>0.43511450381679401</v>
      </c>
      <c r="M124" s="310">
        <v>8.6273385793944404E-2</v>
      </c>
      <c r="N124" s="310">
        <v>0.36267605633802802</v>
      </c>
      <c r="O124" s="318">
        <v>0.36267605633802802</v>
      </c>
      <c r="P124" s="310">
        <v>0.36267605633802802</v>
      </c>
      <c r="Q124" s="310">
        <v>0.36267605633802802</v>
      </c>
      <c r="R124" s="224"/>
    </row>
    <row r="125" spans="1:19" ht="15" customHeight="1" x14ac:dyDescent="0.25">
      <c r="B125" s="382"/>
      <c r="C125" s="129" t="s">
        <v>417</v>
      </c>
      <c r="D125" s="310">
        <v>0.54468085106383002</v>
      </c>
      <c r="E125" s="310">
        <v>0.54468085106383002</v>
      </c>
      <c r="F125" s="310">
        <v>0.54468085106383002</v>
      </c>
      <c r="G125" s="310">
        <v>0.54468085106383002</v>
      </c>
      <c r="H125" s="310">
        <v>0.54468085106383002</v>
      </c>
      <c r="I125" s="310">
        <v>0.54449152542372903</v>
      </c>
      <c r="J125" s="310">
        <v>0.53138075313807498</v>
      </c>
      <c r="K125" s="310">
        <v>0.49593495934959297</v>
      </c>
      <c r="L125" s="310">
        <v>0.43678160919540199</v>
      </c>
      <c r="M125" s="310">
        <v>0.360915492957747</v>
      </c>
      <c r="N125" s="310">
        <v>0.360915492957747</v>
      </c>
      <c r="O125" s="318">
        <v>0.360915492957747</v>
      </c>
      <c r="P125" s="310">
        <v>0.360915492957747</v>
      </c>
      <c r="Q125" s="310">
        <v>0.360915492957747</v>
      </c>
      <c r="R125" s="224"/>
    </row>
    <row r="126" spans="1:19" ht="15" customHeight="1" x14ac:dyDescent="0.25">
      <c r="B126" s="382"/>
      <c r="C126" s="129" t="s">
        <v>418</v>
      </c>
      <c r="D126" s="310">
        <v>0.54273504273504303</v>
      </c>
      <c r="E126" s="310">
        <v>0.54273504273504303</v>
      </c>
      <c r="F126" s="310">
        <v>0.54273504273504303</v>
      </c>
      <c r="G126" s="310">
        <v>0.54273504273504303</v>
      </c>
      <c r="H126" s="310">
        <v>0.54273504273504303</v>
      </c>
      <c r="I126" s="310">
        <v>0.52953586497890304</v>
      </c>
      <c r="J126" s="310">
        <v>0.51458333333333295</v>
      </c>
      <c r="K126" s="310">
        <v>0.479757085020243</v>
      </c>
      <c r="L126" s="310">
        <v>0.420152091254753</v>
      </c>
      <c r="M126" s="310">
        <v>0.11619718309859201</v>
      </c>
      <c r="N126" s="310">
        <v>0.35263157894736802</v>
      </c>
      <c r="O126" s="318">
        <v>0.35263157894736802</v>
      </c>
      <c r="P126" s="310">
        <v>0.35438596491228103</v>
      </c>
      <c r="Q126" s="310">
        <v>0.35438596491228103</v>
      </c>
      <c r="R126" s="224"/>
    </row>
    <row r="127" spans="1:19" ht="15" customHeight="1" x14ac:dyDescent="0.25">
      <c r="B127" s="382"/>
      <c r="C127" s="129" t="s">
        <v>440</v>
      </c>
      <c r="D127" s="310">
        <v>0.51476793248945196</v>
      </c>
      <c r="E127" s="310">
        <v>0.51476793248945196</v>
      </c>
      <c r="F127" s="310">
        <v>0.51476793248945196</v>
      </c>
      <c r="G127" s="310">
        <v>0.51476793248945196</v>
      </c>
      <c r="H127" s="310">
        <v>0.51476793248945196</v>
      </c>
      <c r="I127" s="310">
        <v>0.50836820083681999</v>
      </c>
      <c r="J127" s="310">
        <v>0.49176954732510297</v>
      </c>
      <c r="K127" s="310">
        <v>0.46586345381526101</v>
      </c>
      <c r="L127" s="310">
        <v>0.41098484848484901</v>
      </c>
      <c r="M127" s="310">
        <v>0.34440559440559398</v>
      </c>
      <c r="N127" s="310">
        <v>0.34615384615384598</v>
      </c>
      <c r="O127" s="318">
        <v>0.34790209790209797</v>
      </c>
      <c r="P127" s="310">
        <v>0.34790209790209797</v>
      </c>
      <c r="Q127" s="310">
        <v>0.34965034965035002</v>
      </c>
      <c r="R127" s="224"/>
    </row>
    <row r="128" spans="1:19" ht="15" customHeight="1" x14ac:dyDescent="0.25">
      <c r="B128" s="382"/>
      <c r="C128" s="129" t="s">
        <v>436</v>
      </c>
      <c r="D128" s="310">
        <v>0.51476793248945196</v>
      </c>
      <c r="E128" s="310">
        <v>0.51476793248945196</v>
      </c>
      <c r="F128" s="310">
        <v>0.51476793248945196</v>
      </c>
      <c r="G128" s="310">
        <v>0.51476793248945196</v>
      </c>
      <c r="H128" s="310">
        <v>0.51476793248945196</v>
      </c>
      <c r="I128" s="310">
        <v>0.50836820083681999</v>
      </c>
      <c r="J128" s="310">
        <v>0.49176954732510297</v>
      </c>
      <c r="K128" s="310">
        <v>0.46586345381526101</v>
      </c>
      <c r="L128" s="310">
        <v>0.41098484848484901</v>
      </c>
      <c r="M128" s="310">
        <v>0.34440559440559398</v>
      </c>
      <c r="N128" s="310">
        <v>0.34615384615384598</v>
      </c>
      <c r="O128" s="318">
        <v>0.34790209790209797</v>
      </c>
      <c r="P128" s="310">
        <v>0.34790209790209797</v>
      </c>
      <c r="Q128" s="310">
        <v>0.34965034965035002</v>
      </c>
      <c r="R128" s="224"/>
    </row>
    <row r="129" spans="1:19" ht="15" customHeight="1" x14ac:dyDescent="0.25">
      <c r="B129" s="383"/>
      <c r="C129" s="129" t="s">
        <v>437</v>
      </c>
      <c r="D129" s="310">
        <v>0.51476793248945196</v>
      </c>
      <c r="E129" s="310">
        <v>0.51476793248945196</v>
      </c>
      <c r="F129" s="310">
        <v>0.51476793248945196</v>
      </c>
      <c r="G129" s="310">
        <v>0.51476793248945196</v>
      </c>
      <c r="H129" s="310">
        <v>0.51476793248945196</v>
      </c>
      <c r="I129" s="310">
        <v>0.50836820083681999</v>
      </c>
      <c r="J129" s="310">
        <v>0.49176954732510297</v>
      </c>
      <c r="K129" s="310">
        <v>0.46586345381526101</v>
      </c>
      <c r="L129" s="310">
        <v>0.41098484848484901</v>
      </c>
      <c r="M129" s="310">
        <v>0.34440559440559398</v>
      </c>
      <c r="N129" s="310">
        <v>0.34615384615384598</v>
      </c>
      <c r="O129" s="318">
        <v>0.34790209790209797</v>
      </c>
      <c r="P129" s="310">
        <v>0.34790209790209797</v>
      </c>
      <c r="Q129" s="310">
        <v>0.34965034965035002</v>
      </c>
      <c r="R129" s="224"/>
    </row>
    <row r="130" spans="1:19" ht="15" customHeight="1" x14ac:dyDescent="0.25">
      <c r="C130" s="225"/>
      <c r="D130" s="145"/>
      <c r="E130" s="145"/>
      <c r="F130" s="143"/>
      <c r="G130" s="143"/>
      <c r="H130" s="143"/>
      <c r="I130" s="143"/>
      <c r="J130" s="143"/>
      <c r="K130" s="143"/>
      <c r="L130" s="143"/>
      <c r="M130" s="143"/>
      <c r="N130" s="143"/>
      <c r="O130" s="143"/>
      <c r="P130" s="143"/>
      <c r="Q130" s="143"/>
      <c r="R130" s="224"/>
    </row>
    <row r="131" spans="1:19" ht="15" customHeight="1" x14ac:dyDescent="0.25">
      <c r="C131" s="92" t="s">
        <v>246</v>
      </c>
      <c r="R131" s="224"/>
    </row>
    <row r="132" spans="1:19" ht="15" customHeight="1" x14ac:dyDescent="0.25">
      <c r="B132" s="381" t="s">
        <v>254</v>
      </c>
      <c r="C132" s="129" t="s">
        <v>438</v>
      </c>
      <c r="D132" s="310">
        <v>0.615291262135922</v>
      </c>
      <c r="E132" s="310">
        <v>0.615291262135922</v>
      </c>
      <c r="F132" s="310">
        <v>0.615291262135922</v>
      </c>
      <c r="G132" s="310">
        <v>0.615291262135922</v>
      </c>
      <c r="H132" s="310">
        <v>0.615291262135922</v>
      </c>
      <c r="I132" s="310">
        <v>0.52536231884058004</v>
      </c>
      <c r="J132" s="310">
        <v>0.48557692307692302</v>
      </c>
      <c r="K132" s="310">
        <v>0.43504901960784298</v>
      </c>
      <c r="L132" s="310">
        <v>0.38257575757575801</v>
      </c>
      <c r="M132" s="310">
        <v>0.32894736842105299</v>
      </c>
      <c r="N132" s="310">
        <v>0.32894736842105299</v>
      </c>
      <c r="O132" s="318">
        <v>0.32894736842105299</v>
      </c>
      <c r="P132" s="310">
        <v>0.32894736842105299</v>
      </c>
      <c r="Q132" s="310">
        <v>0.32894736842105299</v>
      </c>
      <c r="R132" s="224"/>
    </row>
    <row r="133" spans="1:19" ht="15" customHeight="1" x14ac:dyDescent="0.25">
      <c r="B133" s="382"/>
      <c r="C133" s="129" t="s">
        <v>193</v>
      </c>
      <c r="D133" s="310">
        <v>0.57106481481481497</v>
      </c>
      <c r="E133" s="310">
        <v>0.57106481481481497</v>
      </c>
      <c r="F133" s="310">
        <v>0.57106481481481497</v>
      </c>
      <c r="G133" s="310">
        <v>0.57106481481481497</v>
      </c>
      <c r="H133" s="310">
        <v>0.57106481481481497</v>
      </c>
      <c r="I133" s="310">
        <v>0.48041474654377903</v>
      </c>
      <c r="J133" s="310">
        <v>0.44243119266055098</v>
      </c>
      <c r="K133" s="310">
        <v>0.391588785046729</v>
      </c>
      <c r="L133" s="310">
        <v>0.34086538461538501</v>
      </c>
      <c r="M133" s="310">
        <v>0.28799999999999998</v>
      </c>
      <c r="N133" s="310">
        <v>0.32894736842105299</v>
      </c>
      <c r="O133" s="318">
        <v>0.32894736842105299</v>
      </c>
      <c r="P133" s="310">
        <v>0.32894736842105299</v>
      </c>
      <c r="Q133" s="310">
        <v>0.32894736842105299</v>
      </c>
      <c r="R133" s="224"/>
    </row>
    <row r="134" spans="1:19" ht="15" customHeight="1" x14ac:dyDescent="0.25">
      <c r="B134" s="382"/>
      <c r="C134" s="129" t="s">
        <v>194</v>
      </c>
      <c r="D134" s="310">
        <v>0.49330143540669902</v>
      </c>
      <c r="E134" s="310">
        <v>0.49330143540669902</v>
      </c>
      <c r="F134" s="310">
        <v>0.49330143540669902</v>
      </c>
      <c r="G134" s="310">
        <v>0.49330143540669902</v>
      </c>
      <c r="H134" s="310">
        <v>0.49330143540669902</v>
      </c>
      <c r="I134" s="310">
        <v>0.49952380952380998</v>
      </c>
      <c r="J134" s="310">
        <v>0.34190476190476199</v>
      </c>
      <c r="K134" s="310">
        <v>0.27488038277512</v>
      </c>
      <c r="L134" s="310">
        <v>0.248756218905473</v>
      </c>
      <c r="M134" s="310">
        <v>0.219270833333333</v>
      </c>
      <c r="N134" s="310">
        <v>0.25824175824175799</v>
      </c>
      <c r="O134" s="318">
        <v>0.25824175824175799</v>
      </c>
      <c r="P134" s="310">
        <v>0.25824175824175799</v>
      </c>
      <c r="Q134" s="310">
        <v>0.25824175824175799</v>
      </c>
      <c r="R134" s="224"/>
    </row>
    <row r="135" spans="1:19" ht="15" customHeight="1" x14ac:dyDescent="0.25">
      <c r="B135" s="382"/>
      <c r="C135" s="129" t="s">
        <v>195</v>
      </c>
      <c r="D135" s="310">
        <v>0.441176470588235</v>
      </c>
      <c r="E135" s="310">
        <v>0.441176470588235</v>
      </c>
      <c r="F135" s="310">
        <v>0.441176470588235</v>
      </c>
      <c r="G135" s="310">
        <v>0.441176470588235</v>
      </c>
      <c r="H135" s="310">
        <v>0.441176470588235</v>
      </c>
      <c r="I135" s="310">
        <v>0.47157622739018101</v>
      </c>
      <c r="J135" s="310">
        <v>0.33896103896103902</v>
      </c>
      <c r="K135" s="310">
        <v>0.28133333333333299</v>
      </c>
      <c r="L135" s="310">
        <v>0.26323119777158799</v>
      </c>
      <c r="M135" s="310">
        <v>0.24046920821114401</v>
      </c>
      <c r="N135" s="310">
        <v>0.24046920821114401</v>
      </c>
      <c r="O135" s="318">
        <v>0.24046920821114401</v>
      </c>
      <c r="P135" s="310">
        <v>0.24046920821114401</v>
      </c>
      <c r="Q135" s="310">
        <v>0.24046920821114401</v>
      </c>
      <c r="R135" s="224"/>
    </row>
    <row r="136" spans="1:19" ht="15" customHeight="1" x14ac:dyDescent="0.25">
      <c r="B136" s="382"/>
      <c r="C136" s="129" t="s">
        <v>435</v>
      </c>
      <c r="D136" s="310">
        <v>0.314393939393939</v>
      </c>
      <c r="E136" s="310">
        <v>0.314393939393939</v>
      </c>
      <c r="F136" s="310">
        <v>0.314393939393939</v>
      </c>
      <c r="G136" s="310">
        <v>0.314393939393939</v>
      </c>
      <c r="H136" s="310">
        <v>0.314393939393939</v>
      </c>
      <c r="I136" s="310">
        <v>0.36953124999999998</v>
      </c>
      <c r="J136" s="310">
        <v>0.27210526315789502</v>
      </c>
      <c r="K136" s="310">
        <v>0.226795580110497</v>
      </c>
      <c r="L136" s="310">
        <v>0.21589595375722501</v>
      </c>
      <c r="M136" s="310">
        <v>0.20152439024390301</v>
      </c>
      <c r="N136" s="310">
        <v>0.223270440251572</v>
      </c>
      <c r="O136" s="318">
        <v>0.223270440251572</v>
      </c>
      <c r="P136" s="310">
        <v>0.223270440251572</v>
      </c>
      <c r="Q136" s="310">
        <v>0.223270440251572</v>
      </c>
      <c r="R136" s="224"/>
    </row>
    <row r="137" spans="1:19" s="211" customFormat="1" ht="15" customHeight="1" x14ac:dyDescent="0.25">
      <c r="A137" s="224"/>
      <c r="B137" s="382"/>
      <c r="C137" s="129" t="s">
        <v>439</v>
      </c>
      <c r="D137" s="310">
        <v>0.29023668639053302</v>
      </c>
      <c r="E137" s="310">
        <v>0.29023668639053302</v>
      </c>
      <c r="F137" s="310">
        <v>0.29023668639053302</v>
      </c>
      <c r="G137" s="310">
        <v>0.29023668639053302</v>
      </c>
      <c r="H137" s="310">
        <v>0.29023668639053302</v>
      </c>
      <c r="I137" s="310">
        <v>0.30792682926829301</v>
      </c>
      <c r="J137" s="310">
        <v>0.21867088607594901</v>
      </c>
      <c r="K137" s="310">
        <v>0.177852348993289</v>
      </c>
      <c r="L137" s="310">
        <v>0.19858156028368801</v>
      </c>
      <c r="M137" s="310">
        <v>0.231297709923664</v>
      </c>
      <c r="N137" s="310">
        <v>0.259920634920635</v>
      </c>
      <c r="O137" s="318">
        <v>0.259920634920635</v>
      </c>
      <c r="P137" s="310">
        <v>0.259920634920635</v>
      </c>
      <c r="Q137" s="310">
        <v>0.259920634920635</v>
      </c>
      <c r="R137" s="224"/>
      <c r="S137" s="224"/>
    </row>
    <row r="138" spans="1:19" ht="15" customHeight="1" x14ac:dyDescent="0.25">
      <c r="B138" s="382"/>
      <c r="C138" s="129" t="s">
        <v>415</v>
      </c>
      <c r="D138" s="310">
        <v>0.25161290322580598</v>
      </c>
      <c r="E138" s="310">
        <v>0.25161290322580598</v>
      </c>
      <c r="F138" s="310">
        <v>0.25161290322580598</v>
      </c>
      <c r="G138" s="310">
        <v>0.25161290322580598</v>
      </c>
      <c r="H138" s="310">
        <v>0.25161290322580598</v>
      </c>
      <c r="I138" s="310">
        <v>0.266891891891892</v>
      </c>
      <c r="J138" s="310">
        <v>0.264814814814815</v>
      </c>
      <c r="K138" s="310">
        <v>0.13587786259542001</v>
      </c>
      <c r="L138" s="310">
        <v>0.16919999999999999</v>
      </c>
      <c r="M138" s="310">
        <v>0.22076271186440699</v>
      </c>
      <c r="N138" s="310">
        <v>0.25221238938053098</v>
      </c>
      <c r="O138" s="318">
        <v>0.25221238938053098</v>
      </c>
      <c r="P138" s="310">
        <v>0.25221238938053098</v>
      </c>
      <c r="Q138" s="310">
        <v>0.25221238938053098</v>
      </c>
      <c r="R138" s="224"/>
    </row>
    <row r="139" spans="1:19" ht="15" customHeight="1" x14ac:dyDescent="0.25">
      <c r="B139" s="382"/>
      <c r="C139" s="129" t="s">
        <v>416</v>
      </c>
      <c r="D139" s="310">
        <v>0.157608695652174</v>
      </c>
      <c r="E139" s="310">
        <v>0.157608695652174</v>
      </c>
      <c r="F139" s="310">
        <v>0.157608695652174</v>
      </c>
      <c r="G139" s="310">
        <v>0.157608695652174</v>
      </c>
      <c r="H139" s="310">
        <v>0.157608695652174</v>
      </c>
      <c r="I139" s="310">
        <v>0.14962406015037599</v>
      </c>
      <c r="J139" s="310">
        <v>0.13007812499999999</v>
      </c>
      <c r="K139" s="310">
        <v>0.108050847457627</v>
      </c>
      <c r="L139" s="310">
        <v>0.12991071428571399</v>
      </c>
      <c r="M139" s="310">
        <v>0.18619047619047599</v>
      </c>
      <c r="N139" s="310">
        <v>0.22</v>
      </c>
      <c r="O139" s="318">
        <v>0.22</v>
      </c>
      <c r="P139" s="310">
        <v>0.22</v>
      </c>
      <c r="Q139" s="310">
        <v>0.22</v>
      </c>
      <c r="R139" s="224"/>
    </row>
    <row r="140" spans="1:19" ht="15" customHeight="1" x14ac:dyDescent="0.25">
      <c r="B140" s="382"/>
      <c r="C140" s="129" t="s">
        <v>417</v>
      </c>
      <c r="D140" s="310">
        <v>0.18301886792452801</v>
      </c>
      <c r="E140" s="310">
        <v>0.18301886792452801</v>
      </c>
      <c r="F140" s="310">
        <v>0.18301886792452801</v>
      </c>
      <c r="G140" s="310">
        <v>0.18301886792452801</v>
      </c>
      <c r="H140" s="310">
        <v>0.18301886792452801</v>
      </c>
      <c r="I140" s="310">
        <v>0.17647058823529399</v>
      </c>
      <c r="J140" s="310">
        <v>0.155102040816327</v>
      </c>
      <c r="K140" s="310">
        <v>6.7567567567567502E-2</v>
      </c>
      <c r="L140" s="310">
        <v>0.16431924882629101</v>
      </c>
      <c r="M140" s="310">
        <v>0.16666666666666699</v>
      </c>
      <c r="N140" s="310">
        <v>0.226130653266332</v>
      </c>
      <c r="O140" s="318">
        <v>0.226130653266332</v>
      </c>
      <c r="P140" s="310">
        <v>0.223618090452261</v>
      </c>
      <c r="Q140" s="310">
        <v>0.223618090452261</v>
      </c>
      <c r="R140" s="224"/>
    </row>
    <row r="141" spans="1:19" ht="15" customHeight="1" x14ac:dyDescent="0.25">
      <c r="B141" s="382"/>
      <c r="C141" s="129" t="s">
        <v>418</v>
      </c>
      <c r="D141" s="310">
        <v>0.182509505703422</v>
      </c>
      <c r="E141" s="310">
        <v>0.182509505703422</v>
      </c>
      <c r="F141" s="310">
        <v>0.182509505703422</v>
      </c>
      <c r="G141" s="310">
        <v>0.182509505703422</v>
      </c>
      <c r="H141" s="310">
        <v>0.182509505703422</v>
      </c>
      <c r="I141" s="310">
        <v>0.17786561264822101</v>
      </c>
      <c r="J141" s="310">
        <v>0.16255144032921801</v>
      </c>
      <c r="K141" s="310">
        <v>0.145089285714286</v>
      </c>
      <c r="L141" s="310">
        <v>0.17136150234741801</v>
      </c>
      <c r="M141" s="310">
        <v>0.233668341708543</v>
      </c>
      <c r="N141" s="310">
        <v>0.231155778894472</v>
      </c>
      <c r="O141" s="318">
        <v>0.228643216080402</v>
      </c>
      <c r="P141" s="310">
        <v>0.228643216080402</v>
      </c>
      <c r="Q141" s="310">
        <v>0.228643216080402</v>
      </c>
      <c r="R141" s="224"/>
    </row>
    <row r="142" spans="1:19" ht="15" customHeight="1" x14ac:dyDescent="0.25">
      <c r="B142" s="382"/>
      <c r="C142" s="129" t="s">
        <v>440</v>
      </c>
      <c r="D142" s="310">
        <v>0.20643939393939401</v>
      </c>
      <c r="E142" s="310">
        <v>0.20643939393939401</v>
      </c>
      <c r="F142" s="310">
        <v>0.20643939393939401</v>
      </c>
      <c r="G142" s="310">
        <v>0.20643939393939401</v>
      </c>
      <c r="H142" s="310">
        <v>0.20643939393939401</v>
      </c>
      <c r="I142" s="310">
        <v>0.20078740157480299</v>
      </c>
      <c r="J142" s="310">
        <v>0.18032786885245899</v>
      </c>
      <c r="K142" s="310">
        <v>0.15777777777777799</v>
      </c>
      <c r="L142" s="310">
        <v>0.18544600938967101</v>
      </c>
      <c r="M142" s="310">
        <v>0.24371859296482401</v>
      </c>
      <c r="N142" s="310">
        <v>0.23618090452261301</v>
      </c>
      <c r="O142" s="318">
        <v>0.233668341708543</v>
      </c>
      <c r="P142" s="310">
        <v>0.233668341708543</v>
      </c>
      <c r="Q142" s="310">
        <v>0.231155778894472</v>
      </c>
      <c r="R142" s="224"/>
    </row>
    <row r="143" spans="1:19" ht="15" customHeight="1" x14ac:dyDescent="0.25">
      <c r="B143" s="382"/>
      <c r="C143" s="129" t="s">
        <v>436</v>
      </c>
      <c r="D143" s="310">
        <v>0.20643939393939401</v>
      </c>
      <c r="E143" s="310">
        <v>0.20643939393939401</v>
      </c>
      <c r="F143" s="310">
        <v>0.20643939393939401</v>
      </c>
      <c r="G143" s="310">
        <v>0.20643939393939401</v>
      </c>
      <c r="H143" s="310">
        <v>0.20643939393939401</v>
      </c>
      <c r="I143" s="310">
        <v>0.19881889763779501</v>
      </c>
      <c r="J143" s="310">
        <v>0.18032786885245899</v>
      </c>
      <c r="K143" s="310">
        <v>0.15777777777777799</v>
      </c>
      <c r="L143" s="310">
        <v>0.18544600938967101</v>
      </c>
      <c r="M143" s="310">
        <v>0.24371859296482401</v>
      </c>
      <c r="N143" s="310">
        <v>0.23618090452261301</v>
      </c>
      <c r="O143" s="318">
        <v>0.233668341708543</v>
      </c>
      <c r="P143" s="310">
        <v>0.231155778894472</v>
      </c>
      <c r="Q143" s="310">
        <v>0.231155778894472</v>
      </c>
      <c r="R143" s="224"/>
    </row>
    <row r="144" spans="1:19" ht="15" customHeight="1" x14ac:dyDescent="0.25">
      <c r="B144" s="383"/>
      <c r="C144" s="129" t="s">
        <v>437</v>
      </c>
      <c r="D144" s="310">
        <v>0.20643939393939401</v>
      </c>
      <c r="E144" s="310">
        <v>0.20643939393939401</v>
      </c>
      <c r="F144" s="310">
        <v>0.20643939393939401</v>
      </c>
      <c r="G144" s="310">
        <v>0.20643939393939401</v>
      </c>
      <c r="H144" s="310">
        <v>0.20643939393939401</v>
      </c>
      <c r="I144" s="310">
        <v>0.19881889763779501</v>
      </c>
      <c r="J144" s="310">
        <v>0.18032786885245899</v>
      </c>
      <c r="K144" s="310">
        <v>0.15777777777777799</v>
      </c>
      <c r="L144" s="310">
        <v>0.18544600938967101</v>
      </c>
      <c r="M144" s="310">
        <v>0.24371859296482401</v>
      </c>
      <c r="N144" s="310">
        <v>0.23618090452261301</v>
      </c>
      <c r="O144" s="318">
        <v>0.233668341708543</v>
      </c>
      <c r="P144" s="310">
        <v>0.231155778894472</v>
      </c>
      <c r="Q144" s="310">
        <v>0.231155778894472</v>
      </c>
      <c r="R144" s="224"/>
    </row>
    <row r="145" spans="1:19" ht="15" customHeight="1" x14ac:dyDescent="0.25">
      <c r="C145" s="91"/>
      <c r="D145" s="125"/>
      <c r="E145" s="125"/>
      <c r="F145" s="135"/>
      <c r="G145" s="135"/>
      <c r="H145" s="135"/>
      <c r="I145" s="135"/>
      <c r="J145" s="135"/>
      <c r="K145" s="135"/>
      <c r="L145" s="135"/>
      <c r="M145" s="135"/>
      <c r="N145" s="135"/>
      <c r="O145" s="135"/>
      <c r="P145" s="135"/>
      <c r="Q145" s="135"/>
      <c r="R145" s="224"/>
    </row>
    <row r="146" spans="1:19" ht="15" customHeight="1" x14ac:dyDescent="0.25">
      <c r="C146" s="92" t="s">
        <v>265</v>
      </c>
      <c r="R146" s="224"/>
    </row>
    <row r="147" spans="1:19" ht="15" customHeight="1" x14ac:dyDescent="0.25">
      <c r="B147" s="381" t="s">
        <v>254</v>
      </c>
      <c r="C147" s="129" t="s">
        <v>438</v>
      </c>
      <c r="D147" s="310">
        <v>-2.5216261681689799E-3</v>
      </c>
      <c r="E147" s="310">
        <v>-2.5216261681689799E-3</v>
      </c>
      <c r="F147" s="310">
        <v>-2.5216261681689799E-3</v>
      </c>
      <c r="G147" s="310">
        <v>-2.5216261681689799E-3</v>
      </c>
      <c r="H147" s="310">
        <v>-2.5216261681689799E-3</v>
      </c>
      <c r="I147" s="310">
        <v>-1.0817350213306899E-3</v>
      </c>
      <c r="J147" s="310">
        <v>-4.9509811362519196E-4</v>
      </c>
      <c r="K147" s="310">
        <v>-2.3654046809307199E-4</v>
      </c>
      <c r="L147" s="310">
        <v>-1.69948502700079E-4</v>
      </c>
      <c r="M147" s="310">
        <v>-1.21940951484822E-4</v>
      </c>
      <c r="N147" s="310">
        <v>-1.3492933963915599E-4</v>
      </c>
      <c r="O147" s="318">
        <v>-6.1408050592792805E-5</v>
      </c>
      <c r="P147" s="310">
        <v>-8.1174693791485897E-5</v>
      </c>
      <c r="Q147" s="310">
        <v>-7.8535461891404701E-5</v>
      </c>
      <c r="R147" s="224"/>
    </row>
    <row r="148" spans="1:19" ht="15" customHeight="1" x14ac:dyDescent="0.25">
      <c r="B148" s="382"/>
      <c r="C148" s="129" t="s">
        <v>193</v>
      </c>
      <c r="D148" s="310">
        <v>-2.3146280591412899E-5</v>
      </c>
      <c r="E148" s="310">
        <v>-2.3146280591412899E-5</v>
      </c>
      <c r="F148" s="310">
        <v>-2.3146280591412899E-5</v>
      </c>
      <c r="G148" s="310">
        <v>-2.3146280591412899E-5</v>
      </c>
      <c r="H148" s="310">
        <v>-2.3146280591412899E-5</v>
      </c>
      <c r="I148" s="310">
        <v>7.5472403643861397E-4</v>
      </c>
      <c r="J148" s="310">
        <v>1.16427016931386E-3</v>
      </c>
      <c r="K148" s="310">
        <v>9.5381409968309195E-4</v>
      </c>
      <c r="L148" s="310">
        <v>3.8086906943290998E-4</v>
      </c>
      <c r="M148" s="310">
        <v>2.3252852293886801E-4</v>
      </c>
      <c r="N148" s="310">
        <v>1.9004378716791501E-4</v>
      </c>
      <c r="O148" s="318">
        <v>1.3078142865241601E-4</v>
      </c>
      <c r="P148" s="310">
        <v>1.2238505743056299E-4</v>
      </c>
      <c r="Q148" s="310">
        <v>8.8254684004418493E-5</v>
      </c>
      <c r="R148" s="224"/>
    </row>
    <row r="149" spans="1:19" ht="15" customHeight="1" x14ac:dyDescent="0.25">
      <c r="B149" s="382"/>
      <c r="C149" s="129" t="s">
        <v>194</v>
      </c>
      <c r="D149" s="310">
        <v>4.2655640843913801E-4</v>
      </c>
      <c r="E149" s="310">
        <v>4.2655640843913801E-4</v>
      </c>
      <c r="F149" s="310">
        <v>4.2655640843913801E-4</v>
      </c>
      <c r="G149" s="310">
        <v>4.2655640843913801E-4</v>
      </c>
      <c r="H149" s="310">
        <v>4.2655640843913801E-4</v>
      </c>
      <c r="I149" s="310">
        <v>8.3175616603059499E-4</v>
      </c>
      <c r="J149" s="310">
        <v>9.7383530064465396E-4</v>
      </c>
      <c r="K149" s="310">
        <v>7.73310746011169E-4</v>
      </c>
      <c r="L149" s="310">
        <v>3.43617916631844E-4</v>
      </c>
      <c r="M149" s="310">
        <v>1.68048377557684E-4</v>
      </c>
      <c r="N149" s="310">
        <v>1.4010883762682899E-4</v>
      </c>
      <c r="O149" s="318">
        <v>1.4742640220910501E-4</v>
      </c>
      <c r="P149" s="310">
        <v>5.9145635167956497E-5</v>
      </c>
      <c r="Q149" s="310">
        <v>8.3860949812164507E-5</v>
      </c>
      <c r="R149" s="224"/>
    </row>
    <row r="150" spans="1:19" ht="15" customHeight="1" x14ac:dyDescent="0.25">
      <c r="B150" s="382"/>
      <c r="C150" s="129" t="s">
        <v>195</v>
      </c>
      <c r="D150" s="310">
        <v>-1.3657245303985699E-3</v>
      </c>
      <c r="E150" s="310">
        <v>-1.3657245303985699E-3</v>
      </c>
      <c r="F150" s="310">
        <v>-1.3657245303985699E-3</v>
      </c>
      <c r="G150" s="310">
        <v>-1.3657245303985699E-3</v>
      </c>
      <c r="H150" s="310">
        <v>-1.3657245303985699E-3</v>
      </c>
      <c r="I150" s="310">
        <v>-3.4810651515393399E-4</v>
      </c>
      <c r="J150" s="310">
        <v>-4.3027006124129998E-5</v>
      </c>
      <c r="K150" s="310">
        <v>1.2908831188640499E-4</v>
      </c>
      <c r="L150" s="310">
        <v>-7.6276072004721805E-5</v>
      </c>
      <c r="M150" s="310">
        <v>9.7360533081181102E-5</v>
      </c>
      <c r="N150" s="310">
        <v>5.1698129399313501E-5</v>
      </c>
      <c r="O150" s="318">
        <v>8.4848837746953603E-6</v>
      </c>
      <c r="P150" s="310">
        <v>2.2499880647841599E-5</v>
      </c>
      <c r="Q150" s="310">
        <v>-3.34358095356313E-5</v>
      </c>
      <c r="R150" s="224"/>
    </row>
    <row r="151" spans="1:19" ht="15" customHeight="1" x14ac:dyDescent="0.25">
      <c r="B151" s="382"/>
      <c r="C151" s="129" t="s">
        <v>435</v>
      </c>
      <c r="D151" s="310">
        <v>-1.38123256734901E-3</v>
      </c>
      <c r="E151" s="310">
        <v>-1.38123256734901E-3</v>
      </c>
      <c r="F151" s="310">
        <v>-1.38123256734901E-3</v>
      </c>
      <c r="G151" s="310">
        <v>-1.38123256734901E-3</v>
      </c>
      <c r="H151" s="310">
        <v>-1.38123256734901E-3</v>
      </c>
      <c r="I151" s="310">
        <v>-3.8946626712899101E-4</v>
      </c>
      <c r="J151" s="310">
        <v>3.7572598313462301E-4</v>
      </c>
      <c r="K151" s="310">
        <v>0</v>
      </c>
      <c r="L151" s="310">
        <v>-9.6612912901139505E-5</v>
      </c>
      <c r="M151" s="310">
        <v>2.9551209887568299E-5</v>
      </c>
      <c r="N151" s="310">
        <v>1.91449607895855E-5</v>
      </c>
      <c r="O151" s="318">
        <v>-6.62954675639815E-6</v>
      </c>
      <c r="P151" s="310">
        <v>-5.61075534235567E-5</v>
      </c>
      <c r="Q151" s="310">
        <v>-4.2315472931486701E-5</v>
      </c>
      <c r="R151" s="224"/>
    </row>
    <row r="152" spans="1:19" ht="15" customHeight="1" x14ac:dyDescent="0.25">
      <c r="B152" s="382"/>
      <c r="C152" s="129" t="s">
        <v>439</v>
      </c>
      <c r="D152" s="310">
        <v>8.7446766402088404E-4</v>
      </c>
      <c r="E152" s="310">
        <v>8.7446766402088404E-4</v>
      </c>
      <c r="F152" s="310">
        <v>8.7446766402088404E-4</v>
      </c>
      <c r="G152" s="310">
        <v>8.7446766402088404E-4</v>
      </c>
      <c r="H152" s="310">
        <v>8.7446766402088404E-4</v>
      </c>
      <c r="I152" s="310">
        <v>1.5739738079575401E-3</v>
      </c>
      <c r="J152" s="310">
        <v>7.9916654170530997E-4</v>
      </c>
      <c r="K152" s="310">
        <v>3.9577419663228098E-4</v>
      </c>
      <c r="L152" s="310">
        <v>2.6417822208701903E-4</v>
      </c>
      <c r="M152" s="310">
        <v>1.0099893909754099E-4</v>
      </c>
      <c r="N152" s="310">
        <v>6.8249446115276099E-5</v>
      </c>
      <c r="O152" s="318">
        <v>1.01424767941061E-4</v>
      </c>
      <c r="P152" s="310">
        <v>1.0801618618128099E-4</v>
      </c>
      <c r="Q152" s="310">
        <v>1.1214886114419E-4</v>
      </c>
      <c r="R152" s="224"/>
    </row>
    <row r="153" spans="1:19" s="211" customFormat="1" ht="15" customHeight="1" x14ac:dyDescent="0.25">
      <c r="A153" s="224"/>
      <c r="B153" s="382"/>
      <c r="C153" s="129" t="s">
        <v>415</v>
      </c>
      <c r="D153" s="310">
        <v>2.3920778636772298E-3</v>
      </c>
      <c r="E153" s="310">
        <v>2.3920778636772298E-3</v>
      </c>
      <c r="F153" s="310">
        <v>2.3920778636772298E-3</v>
      </c>
      <c r="G153" s="310">
        <v>2.3920778636772298E-3</v>
      </c>
      <c r="H153" s="310">
        <v>2.3920778636772298E-3</v>
      </c>
      <c r="I153" s="310">
        <v>8.8638636365912004E-4</v>
      </c>
      <c r="J153" s="310">
        <v>3.7540205922548302E-4</v>
      </c>
      <c r="K153" s="310">
        <v>1.4371487210662601E-4</v>
      </c>
      <c r="L153" s="310">
        <v>2.8639456838952499E-4</v>
      </c>
      <c r="M153" s="310">
        <v>6.4620840388718301E-6</v>
      </c>
      <c r="N153" s="310">
        <v>-2.0339782764111599E-5</v>
      </c>
      <c r="O153" s="318">
        <v>-5.0763609128867702E-5</v>
      </c>
      <c r="P153" s="310">
        <v>-1.6580124543197401E-5</v>
      </c>
      <c r="Q153" s="310">
        <v>-5.1942872317245501E-5</v>
      </c>
      <c r="R153" s="224"/>
      <c r="S153" s="224"/>
    </row>
    <row r="154" spans="1:19" ht="15" customHeight="1" x14ac:dyDescent="0.25">
      <c r="B154" s="382"/>
      <c r="C154" s="129" t="s">
        <v>416</v>
      </c>
      <c r="D154" s="310">
        <v>-7.5651419922262398E-4</v>
      </c>
      <c r="E154" s="310">
        <v>-7.5651419922262398E-4</v>
      </c>
      <c r="F154" s="310">
        <v>-7.5651419922262398E-4</v>
      </c>
      <c r="G154" s="310">
        <v>-7.5651419922262398E-4</v>
      </c>
      <c r="H154" s="310">
        <v>-7.5651419922262398E-4</v>
      </c>
      <c r="I154" s="310">
        <v>-3.3656382115371302E-4</v>
      </c>
      <c r="J154" s="310">
        <v>-4.3656814929632403E-4</v>
      </c>
      <c r="K154" s="310">
        <v>1.2249630587724E-4</v>
      </c>
      <c r="L154" s="310">
        <v>-1.4559432336935801E-4</v>
      </c>
      <c r="M154" s="310">
        <v>-1.8680829204686901E-4</v>
      </c>
      <c r="N154" s="310">
        <v>-1.3056561930496801E-4</v>
      </c>
      <c r="O154" s="318">
        <v>-1.11095006161743E-4</v>
      </c>
      <c r="P154" s="310">
        <v>-9.0273328177625803E-5</v>
      </c>
      <c r="Q154" s="310">
        <v>-6.9859200225175195E-5</v>
      </c>
      <c r="R154" s="224"/>
    </row>
    <row r="155" spans="1:19" ht="15" customHeight="1" x14ac:dyDescent="0.25">
      <c r="B155" s="382"/>
      <c r="C155" s="129" t="s">
        <v>417</v>
      </c>
      <c r="D155" s="310">
        <v>-7.1724356356422903E-4</v>
      </c>
      <c r="E155" s="310">
        <v>-7.1724356356422903E-4</v>
      </c>
      <c r="F155" s="310">
        <v>-7.1724356356422903E-4</v>
      </c>
      <c r="G155" s="310">
        <v>-7.1724356356422903E-4</v>
      </c>
      <c r="H155" s="310">
        <v>-7.1724356356422903E-4</v>
      </c>
      <c r="I155" s="310">
        <v>-4.0204427627643599E-5</v>
      </c>
      <c r="J155" s="310">
        <v>4.0425220379314302E-4</v>
      </c>
      <c r="K155" s="310">
        <v>-3.6667309893489999E-5</v>
      </c>
      <c r="L155" s="310">
        <v>-1.1123332767049E-4</v>
      </c>
      <c r="M155" s="310">
        <v>-3.4950077916040498E-5</v>
      </c>
      <c r="N155" s="310">
        <v>-3.5296864230260898E-5</v>
      </c>
      <c r="O155" s="318">
        <v>-7.0787107423420106E-5</v>
      </c>
      <c r="P155" s="310">
        <v>2.2936948876117699E-5</v>
      </c>
      <c r="Q155" s="310">
        <v>-1.1810067254147699E-6</v>
      </c>
      <c r="R155" s="224"/>
    </row>
    <row r="156" spans="1:19" ht="15" customHeight="1" x14ac:dyDescent="0.25">
      <c r="B156" s="382"/>
      <c r="C156" s="129" t="s">
        <v>418</v>
      </c>
      <c r="D156" s="310">
        <v>-1.8448596575568201E-3</v>
      </c>
      <c r="E156" s="310">
        <v>-1.8448596575568201E-3</v>
      </c>
      <c r="F156" s="310">
        <v>-1.8448596575568201E-3</v>
      </c>
      <c r="G156" s="310">
        <v>-1.8448596575568201E-3</v>
      </c>
      <c r="H156" s="310">
        <v>-1.8448596575568201E-3</v>
      </c>
      <c r="I156" s="310">
        <v>-1.35102506381474E-3</v>
      </c>
      <c r="J156" s="310">
        <v>-1.3623665256840001E-3</v>
      </c>
      <c r="K156" s="310">
        <v>-6.4689392403721702E-4</v>
      </c>
      <c r="L156" s="310">
        <v>-4.5108295240697799E-4</v>
      </c>
      <c r="M156" s="310">
        <v>-2.9885120422873401E-4</v>
      </c>
      <c r="N156" s="310">
        <v>-2.4836525126548098E-4</v>
      </c>
      <c r="O156" s="318">
        <v>-2.42844020374555E-4</v>
      </c>
      <c r="P156" s="310">
        <v>-2.3591220414032101E-4</v>
      </c>
      <c r="Q156" s="310">
        <v>-2.09993541285147E-4</v>
      </c>
      <c r="R156" s="224"/>
    </row>
    <row r="157" spans="1:19" ht="15" customHeight="1" x14ac:dyDescent="0.25">
      <c r="B157" s="382"/>
      <c r="C157" s="129" t="s">
        <v>440</v>
      </c>
      <c r="D157" s="310">
        <v>6.5471189185961598E-4</v>
      </c>
      <c r="E157" s="310">
        <v>6.5471189185961598E-4</v>
      </c>
      <c r="F157" s="310">
        <v>6.5471189185961598E-4</v>
      </c>
      <c r="G157" s="310">
        <v>6.5471189185961598E-4</v>
      </c>
      <c r="H157" s="310">
        <v>6.5471189185961598E-4</v>
      </c>
      <c r="I157" s="310">
        <v>-1.6547884067075202E-5</v>
      </c>
      <c r="J157" s="310">
        <v>-6.8846712865500094E-5</v>
      </c>
      <c r="K157" s="310">
        <v>-9.0863534745078093E-5</v>
      </c>
      <c r="L157" s="310">
        <v>-5.43776095451309E-5</v>
      </c>
      <c r="M157" s="310">
        <v>-1.1456983043728301E-4</v>
      </c>
      <c r="N157" s="310">
        <v>-2.2826174114920501E-5</v>
      </c>
      <c r="O157" s="318">
        <v>-4.8347307340712602E-5</v>
      </c>
      <c r="P157" s="310">
        <v>-9.7334874660348598E-5</v>
      </c>
      <c r="Q157" s="310">
        <v>-1.15888032965694E-4</v>
      </c>
      <c r="R157" s="224"/>
    </row>
    <row r="158" spans="1:19" ht="15" customHeight="1" x14ac:dyDescent="0.25">
      <c r="B158" s="382"/>
      <c r="C158" s="129" t="s">
        <v>436</v>
      </c>
      <c r="D158" s="310">
        <v>-8.5930316135185398E-5</v>
      </c>
      <c r="E158" s="310">
        <v>-8.5930316135185398E-5</v>
      </c>
      <c r="F158" s="310">
        <v>-8.5930316135185398E-5</v>
      </c>
      <c r="G158" s="310">
        <v>-8.5930316135185398E-5</v>
      </c>
      <c r="H158" s="310">
        <v>-8.5930316135185398E-5</v>
      </c>
      <c r="I158" s="310">
        <v>-1.37561139846865E-5</v>
      </c>
      <c r="J158" s="310">
        <v>-4.3273757549144898E-5</v>
      </c>
      <c r="K158" s="310">
        <v>-4.1352514907167E-5</v>
      </c>
      <c r="L158" s="310">
        <v>-7.5152039217762896E-5</v>
      </c>
      <c r="M158" s="310">
        <v>-1.01722440040142E-5</v>
      </c>
      <c r="N158" s="310">
        <v>3.95048867585235E-6</v>
      </c>
      <c r="O158" s="318">
        <v>4.2471804356125597E-5</v>
      </c>
      <c r="P158" s="310">
        <v>4.5971850937132101E-7</v>
      </c>
      <c r="Q158" s="310">
        <v>4.4305824146162499E-6</v>
      </c>
      <c r="R158" s="224"/>
    </row>
    <row r="159" spans="1:19" ht="15" customHeight="1" x14ac:dyDescent="0.25">
      <c r="B159" s="383"/>
      <c r="C159" s="129" t="s">
        <v>437</v>
      </c>
      <c r="D159" s="310">
        <v>-2.9322895339634099E-5</v>
      </c>
      <c r="E159" s="310">
        <v>-2.9322895339634099E-5</v>
      </c>
      <c r="F159" s="310">
        <v>-2.9322895339634099E-5</v>
      </c>
      <c r="G159" s="310">
        <v>-2.9322895339634099E-5</v>
      </c>
      <c r="H159" s="310">
        <v>-2.9322895339634099E-5</v>
      </c>
      <c r="I159" s="310">
        <v>-3.2630296544655698E-5</v>
      </c>
      <c r="J159" s="310">
        <v>6.5032278896426402E-6</v>
      </c>
      <c r="K159" s="310">
        <v>-8.72778691945464E-5</v>
      </c>
      <c r="L159" s="310">
        <v>2.02226001693173E-5</v>
      </c>
      <c r="M159" s="310">
        <v>-4.3869573364274702E-5</v>
      </c>
      <c r="N159" s="310">
        <v>-6.7135965864772995E-5</v>
      </c>
      <c r="O159" s="318">
        <v>-7.2845585377456806E-5</v>
      </c>
      <c r="P159" s="310">
        <v>-9.5673187726630401E-5</v>
      </c>
      <c r="Q159" s="310">
        <v>-1.1640163659482101E-4</v>
      </c>
      <c r="R159" s="224"/>
    </row>
    <row r="160" spans="1:19" ht="15" customHeight="1" x14ac:dyDescent="0.25">
      <c r="C160" s="91"/>
      <c r="D160" s="125"/>
      <c r="E160" s="125"/>
      <c r="F160" s="135"/>
      <c r="G160" s="135"/>
      <c r="H160" s="135"/>
      <c r="I160" s="135"/>
      <c r="J160" s="135"/>
      <c r="K160" s="135"/>
      <c r="L160" s="135"/>
      <c r="M160" s="135"/>
      <c r="N160" s="135"/>
      <c r="O160" s="135"/>
      <c r="P160" s="135"/>
      <c r="Q160" s="135"/>
      <c r="R160" s="224"/>
    </row>
    <row r="161" spans="1:19" ht="15" customHeight="1" x14ac:dyDescent="0.25">
      <c r="C161" s="92" t="s">
        <v>247</v>
      </c>
      <c r="R161" s="224"/>
    </row>
    <row r="162" spans="1:19" ht="15" customHeight="1" x14ac:dyDescent="0.25">
      <c r="B162" s="381" t="s">
        <v>254</v>
      </c>
      <c r="C162" s="129" t="s">
        <v>438</v>
      </c>
      <c r="D162" s="310">
        <v>7.6873595621362901E-6</v>
      </c>
      <c r="E162" s="310">
        <v>7.6873595621362901E-6</v>
      </c>
      <c r="F162" s="310">
        <v>7.6873595621362901E-6</v>
      </c>
      <c r="G162" s="310">
        <v>7.6873595621362901E-6</v>
      </c>
      <c r="H162" s="310">
        <v>7.6873595621362901E-6</v>
      </c>
      <c r="I162" s="310">
        <v>2.7634254825548201E-6</v>
      </c>
      <c r="J162" s="310">
        <v>3.33924127626783E-5</v>
      </c>
      <c r="K162" s="310">
        <v>-7.72313801933322E-6</v>
      </c>
      <c r="L162" s="310">
        <v>1.5057712562716001E-5</v>
      </c>
      <c r="M162" s="310">
        <v>1.10396541184166E-5</v>
      </c>
      <c r="N162" s="310">
        <v>2.0990292571521101E-5</v>
      </c>
      <c r="O162" s="318">
        <v>8.6234292453468697E-6</v>
      </c>
      <c r="P162" s="310">
        <v>1.31939742598064E-6</v>
      </c>
      <c r="Q162" s="310">
        <v>9.6897949283247797E-6</v>
      </c>
      <c r="R162" s="224"/>
    </row>
    <row r="163" spans="1:19" ht="15" customHeight="1" x14ac:dyDescent="0.25">
      <c r="B163" s="382"/>
      <c r="C163" s="129" t="s">
        <v>193</v>
      </c>
      <c r="D163" s="310">
        <v>3.6204244533544199E-5</v>
      </c>
      <c r="E163" s="310">
        <v>3.6204244533544199E-5</v>
      </c>
      <c r="F163" s="310">
        <v>3.6204244533544199E-5</v>
      </c>
      <c r="G163" s="310">
        <v>3.6204244533544199E-5</v>
      </c>
      <c r="H163" s="310">
        <v>3.6204244533544199E-5</v>
      </c>
      <c r="I163" s="310">
        <v>4.2780315414714401E-5</v>
      </c>
      <c r="J163" s="310">
        <v>2.6594695411108499E-5</v>
      </c>
      <c r="K163" s="310">
        <v>4.4599300849656999E-5</v>
      </c>
      <c r="L163" s="310">
        <v>1.2610922504896501E-4</v>
      </c>
      <c r="M163" s="310">
        <v>3.0761246253230297E-5</v>
      </c>
      <c r="N163" s="310">
        <v>8.7355497379038E-5</v>
      </c>
      <c r="O163" s="318">
        <v>4.1050290711996998E-5</v>
      </c>
      <c r="P163" s="310">
        <v>5.4628347839424899E-5</v>
      </c>
      <c r="Q163" s="310">
        <v>6.2375293222616298E-5</v>
      </c>
      <c r="R163" s="224"/>
    </row>
    <row r="164" spans="1:19" ht="15" customHeight="1" x14ac:dyDescent="0.25">
      <c r="B164" s="382"/>
      <c r="C164" s="129" t="s">
        <v>194</v>
      </c>
      <c r="D164" s="310">
        <v>1.10413677064769E-4</v>
      </c>
      <c r="E164" s="310">
        <v>1.10413677064769E-4</v>
      </c>
      <c r="F164" s="310">
        <v>1.10413677064769E-4</v>
      </c>
      <c r="G164" s="310">
        <v>1.10413677064769E-4</v>
      </c>
      <c r="H164" s="310">
        <v>1.10413677064769E-4</v>
      </c>
      <c r="I164" s="310">
        <v>1.0895585385128901E-4</v>
      </c>
      <c r="J164" s="310">
        <v>3.0244588215933E-4</v>
      </c>
      <c r="K164" s="310">
        <v>1.40463944069302E-4</v>
      </c>
      <c r="L164" s="310">
        <v>1.8129708535963301E-4</v>
      </c>
      <c r="M164" s="310">
        <v>1.13603366345472E-4</v>
      </c>
      <c r="N164" s="310">
        <v>1.4636256364397601E-4</v>
      </c>
      <c r="O164" s="318">
        <v>1.0099997057977399E-4</v>
      </c>
      <c r="P164" s="310">
        <v>1.12058277255467E-4</v>
      </c>
      <c r="Q164" s="310">
        <v>1.05912366523131E-4</v>
      </c>
      <c r="R164" s="224"/>
    </row>
    <row r="165" spans="1:19" ht="15" customHeight="1" x14ac:dyDescent="0.25">
      <c r="B165" s="382"/>
      <c r="C165" s="129" t="s">
        <v>195</v>
      </c>
      <c r="D165" s="310">
        <v>-2.39591489089031E-5</v>
      </c>
      <c r="E165" s="310">
        <v>-2.39591489089031E-5</v>
      </c>
      <c r="F165" s="310">
        <v>-2.39591489089031E-5</v>
      </c>
      <c r="G165" s="310">
        <v>-2.39591489089031E-5</v>
      </c>
      <c r="H165" s="310">
        <v>-2.39591489089031E-5</v>
      </c>
      <c r="I165" s="310">
        <v>-5.2747022927401902E-5</v>
      </c>
      <c r="J165" s="310">
        <v>-2.4704802168101802E-4</v>
      </c>
      <c r="K165" s="310">
        <v>-1.8563003760629901E-5</v>
      </c>
      <c r="L165" s="310">
        <v>3.5017775098511501E-6</v>
      </c>
      <c r="M165" s="310">
        <v>-2.5562110563426301E-5</v>
      </c>
      <c r="N165" s="310">
        <v>-3.1347691827887701E-6</v>
      </c>
      <c r="O165" s="318">
        <v>-7.0426714390281501E-6</v>
      </c>
      <c r="P165" s="310">
        <v>-9.4639019547204695E-6</v>
      </c>
      <c r="Q165" s="310">
        <v>-2.3751691801743299E-5</v>
      </c>
      <c r="R165" s="224"/>
    </row>
    <row r="166" spans="1:19" ht="15" customHeight="1" x14ac:dyDescent="0.25">
      <c r="B166" s="382"/>
      <c r="C166" s="129" t="s">
        <v>435</v>
      </c>
      <c r="D166" s="310">
        <v>-1.1083603934553E-4</v>
      </c>
      <c r="E166" s="310">
        <v>-1.1083603934553E-4</v>
      </c>
      <c r="F166" s="310">
        <v>-1.1083603934553E-4</v>
      </c>
      <c r="G166" s="310">
        <v>-1.1083603934553E-4</v>
      </c>
      <c r="H166" s="310">
        <v>-1.1083603934553E-4</v>
      </c>
      <c r="I166" s="310">
        <v>-4.1556249491353498E-4</v>
      </c>
      <c r="J166" s="310">
        <v>1.09627633150255E-4</v>
      </c>
      <c r="K166" s="310">
        <v>-6.8353730578507604E-5</v>
      </c>
      <c r="L166" s="310">
        <v>-7.1016315365823895E-5</v>
      </c>
      <c r="M166" s="310">
        <v>-7.9277098652963396E-5</v>
      </c>
      <c r="N166" s="310">
        <v>-6.2597075839443406E-5</v>
      </c>
      <c r="O166" s="318">
        <v>-6.2082110839190005E-5</v>
      </c>
      <c r="P166" s="310">
        <v>-6.6241087568752506E-5</v>
      </c>
      <c r="Q166" s="310">
        <v>-6.1743571633632297E-5</v>
      </c>
      <c r="R166" s="224"/>
    </row>
    <row r="167" spans="1:19" ht="15" customHeight="1" x14ac:dyDescent="0.25">
      <c r="B167" s="382"/>
      <c r="C167" s="129" t="s">
        <v>439</v>
      </c>
      <c r="D167" s="310">
        <v>-7.4538394327516898E-4</v>
      </c>
      <c r="E167" s="310">
        <v>-7.4538394327516898E-4</v>
      </c>
      <c r="F167" s="310">
        <v>-7.4538394327516898E-4</v>
      </c>
      <c r="G167" s="310">
        <v>-7.4538394327516898E-4</v>
      </c>
      <c r="H167" s="310">
        <v>-7.4538394327516898E-4</v>
      </c>
      <c r="I167" s="310">
        <v>2.1339060544200999E-4</v>
      </c>
      <c r="J167" s="310">
        <v>3.1619699715501598E-4</v>
      </c>
      <c r="K167" s="310">
        <v>-8.26328568589441E-5</v>
      </c>
      <c r="L167" s="310">
        <v>-8.1852671161175602E-5</v>
      </c>
      <c r="M167" s="310">
        <v>-7.4278447113496098E-5</v>
      </c>
      <c r="N167" s="310">
        <v>-8.4625654922621001E-5</v>
      </c>
      <c r="O167" s="318">
        <v>-6.5068914170962597E-5</v>
      </c>
      <c r="P167" s="310">
        <v>-6.3794609775014207E-5</v>
      </c>
      <c r="Q167" s="310">
        <v>-7.3951767835644903E-5</v>
      </c>
      <c r="R167" s="224"/>
    </row>
    <row r="168" spans="1:19" ht="15" customHeight="1" x14ac:dyDescent="0.25">
      <c r="B168" s="382"/>
      <c r="C168" s="129" t="s">
        <v>415</v>
      </c>
      <c r="D168" s="310">
        <v>1.26629327066086E-3</v>
      </c>
      <c r="E168" s="310">
        <v>1.26629327066086E-3</v>
      </c>
      <c r="F168" s="310">
        <v>1.26629327066086E-3</v>
      </c>
      <c r="G168" s="310">
        <v>1.26629327066086E-3</v>
      </c>
      <c r="H168" s="310">
        <v>1.26629327066086E-3</v>
      </c>
      <c r="I168" s="310">
        <v>9.1088640606185002E-4</v>
      </c>
      <c r="J168" s="310">
        <v>1.7258773259820601E-4</v>
      </c>
      <c r="K168" s="310">
        <v>8.7183137243096494E-5</v>
      </c>
      <c r="L168" s="310">
        <v>6.3559266287760403E-5</v>
      </c>
      <c r="M168" s="310">
        <v>6.0661112782356399E-5</v>
      </c>
      <c r="N168" s="310">
        <v>4.9792410209970098E-5</v>
      </c>
      <c r="O168" s="318">
        <v>3.61156266517337E-5</v>
      </c>
      <c r="P168" s="310">
        <v>5.8934570640989399E-5</v>
      </c>
      <c r="Q168" s="310">
        <v>2.97095511312406E-5</v>
      </c>
      <c r="R168" s="224"/>
    </row>
    <row r="169" spans="1:19" s="211" customFormat="1" ht="15" customHeight="1" x14ac:dyDescent="0.25">
      <c r="A169" s="224"/>
      <c r="B169" s="382"/>
      <c r="C169" s="129" t="s">
        <v>416</v>
      </c>
      <c r="D169" s="310">
        <v>-1.55427294685773E-3</v>
      </c>
      <c r="E169" s="310">
        <v>-1.55427294685773E-3</v>
      </c>
      <c r="F169" s="310">
        <v>-1.55427294685773E-3</v>
      </c>
      <c r="G169" s="310">
        <v>-1.55427294685773E-3</v>
      </c>
      <c r="H169" s="310">
        <v>-1.55427294685773E-3</v>
      </c>
      <c r="I169" s="310">
        <v>-8.8155729949690497E-4</v>
      </c>
      <c r="J169" s="310">
        <v>-6.4006707778052597E-4</v>
      </c>
      <c r="K169" s="310">
        <v>-4.5666318034825998E-4</v>
      </c>
      <c r="L169" s="310">
        <v>-3.9414766289991299E-4</v>
      </c>
      <c r="M169" s="310">
        <v>-3.3573315071150399E-4</v>
      </c>
      <c r="N169" s="310">
        <v>-2.5807930204929701E-4</v>
      </c>
      <c r="O169" s="318">
        <v>-2.5162950622981101E-4</v>
      </c>
      <c r="P169" s="310">
        <v>-2.35898618766495E-4</v>
      </c>
      <c r="Q169" s="310">
        <v>-2.6821068753829502E-4</v>
      </c>
      <c r="R169" s="224"/>
      <c r="S169" s="224"/>
    </row>
    <row r="170" spans="1:19" ht="15" customHeight="1" x14ac:dyDescent="0.25">
      <c r="B170" s="382"/>
      <c r="C170" s="129" t="s">
        <v>417</v>
      </c>
      <c r="D170" s="310">
        <v>-5.0808317856532197E-5</v>
      </c>
      <c r="E170" s="310">
        <v>-5.0808317856532197E-5</v>
      </c>
      <c r="F170" s="310">
        <v>-5.0808317856532197E-5</v>
      </c>
      <c r="G170" s="310">
        <v>-5.0808317856532197E-5</v>
      </c>
      <c r="H170" s="310">
        <v>-5.0808317856532197E-5</v>
      </c>
      <c r="I170" s="310">
        <v>-9.4074229984197899E-5</v>
      </c>
      <c r="J170" s="310">
        <v>-1.0003881447145901E-4</v>
      </c>
      <c r="K170" s="310">
        <v>-5.9934903415104199E-5</v>
      </c>
      <c r="L170" s="310">
        <v>-9.1544639257035195E-5</v>
      </c>
      <c r="M170" s="310">
        <v>-7.3466686307088706E-5</v>
      </c>
      <c r="N170" s="310">
        <v>-5.8820022097672002E-5</v>
      </c>
      <c r="O170" s="318">
        <v>-7.7194311552231096E-5</v>
      </c>
      <c r="P170" s="310">
        <v>-6.5265881730503002E-5</v>
      </c>
      <c r="Q170" s="310">
        <v>-8.0681479454614E-5</v>
      </c>
      <c r="R170" s="224"/>
    </row>
    <row r="171" spans="1:19" ht="15" customHeight="1" x14ac:dyDescent="0.25">
      <c r="B171" s="382"/>
      <c r="C171" s="129" t="s">
        <v>418</v>
      </c>
      <c r="D171" s="310">
        <v>-1.0044988347473999E-4</v>
      </c>
      <c r="E171" s="310">
        <v>-1.0044988347473999E-4</v>
      </c>
      <c r="F171" s="310">
        <v>-1.0044988347473999E-4</v>
      </c>
      <c r="G171" s="310">
        <v>-1.0044988347473999E-4</v>
      </c>
      <c r="H171" s="310">
        <v>-1.0044988347473999E-4</v>
      </c>
      <c r="I171" s="310">
        <v>-6.4977966056756195E-5</v>
      </c>
      <c r="J171" s="310">
        <v>-7.0288749791980201E-5</v>
      </c>
      <c r="K171" s="310">
        <v>-6.4324913806812503E-5</v>
      </c>
      <c r="L171" s="310">
        <v>-5.3631447945123901E-5</v>
      </c>
      <c r="M171" s="310">
        <v>-7.1366751903334497E-5</v>
      </c>
      <c r="N171" s="310">
        <v>-5.5921548999693398E-5</v>
      </c>
      <c r="O171" s="318">
        <v>-9.6710414677903005E-5</v>
      </c>
      <c r="P171" s="310">
        <v>-7.2362105711820695E-5</v>
      </c>
      <c r="Q171" s="310">
        <v>-6.1537189805227501E-5</v>
      </c>
      <c r="R171" s="224"/>
    </row>
    <row r="172" spans="1:19" ht="15" customHeight="1" x14ac:dyDescent="0.25">
      <c r="B172" s="382"/>
      <c r="C172" s="129" t="s">
        <v>440</v>
      </c>
      <c r="D172" s="310">
        <v>-5.2360075594615203E-5</v>
      </c>
      <c r="E172" s="310">
        <v>-5.2360075594615203E-5</v>
      </c>
      <c r="F172" s="310">
        <v>-5.2360075594615203E-5</v>
      </c>
      <c r="G172" s="310">
        <v>-5.2360075594615203E-5</v>
      </c>
      <c r="H172" s="310">
        <v>-5.2360075594615203E-5</v>
      </c>
      <c r="I172" s="310">
        <v>-5.1128434182645697E-5</v>
      </c>
      <c r="J172" s="310">
        <v>-6.7449494455085204E-5</v>
      </c>
      <c r="K172" s="310">
        <v>-6.3467018764085101E-5</v>
      </c>
      <c r="L172" s="310">
        <v>-8.2006615306828804E-5</v>
      </c>
      <c r="M172" s="310">
        <v>-5.7746981331985303E-5</v>
      </c>
      <c r="N172" s="310">
        <v>-6.8238338322534897E-5</v>
      </c>
      <c r="O172" s="318">
        <v>-7.2332858665757907E-5</v>
      </c>
      <c r="P172" s="310">
        <v>-2.3242287719382701E-5</v>
      </c>
      <c r="Q172" s="310">
        <v>-7.2856031487100696E-5</v>
      </c>
      <c r="R172" s="224"/>
    </row>
    <row r="173" spans="1:19" ht="15" customHeight="1" x14ac:dyDescent="0.25">
      <c r="B173" s="382"/>
      <c r="C173" s="129" t="s">
        <v>436</v>
      </c>
      <c r="D173" s="310">
        <v>-7.8835312105451902E-5</v>
      </c>
      <c r="E173" s="310">
        <v>-7.8835312105451902E-5</v>
      </c>
      <c r="F173" s="310">
        <v>-7.8835312105451902E-5</v>
      </c>
      <c r="G173" s="310">
        <v>-7.8835312105451902E-5</v>
      </c>
      <c r="H173" s="310">
        <v>-7.8835312105451902E-5</v>
      </c>
      <c r="I173" s="310">
        <v>-5.7779706767846502E-5</v>
      </c>
      <c r="J173" s="310">
        <v>-5.5296856201370003E-5</v>
      </c>
      <c r="K173" s="310">
        <v>-6.4849797785870896E-5</v>
      </c>
      <c r="L173" s="310">
        <v>-5.2611095767041102E-5</v>
      </c>
      <c r="M173" s="310">
        <v>-7.0335351048667101E-5</v>
      </c>
      <c r="N173" s="310">
        <v>-3.9786800475227798E-5</v>
      </c>
      <c r="O173" s="318">
        <v>-3.1155003392235903E-5</v>
      </c>
      <c r="P173" s="310">
        <v>-2.48840460701505E-5</v>
      </c>
      <c r="Q173" s="310">
        <v>-6.2999983133471495E-5</v>
      </c>
      <c r="R173" s="224"/>
    </row>
    <row r="174" spans="1:19" ht="15" customHeight="1" x14ac:dyDescent="0.25">
      <c r="B174" s="383"/>
      <c r="C174" s="129" t="s">
        <v>437</v>
      </c>
      <c r="D174" s="310">
        <v>-8.3337495466628803E-5</v>
      </c>
      <c r="E174" s="310">
        <v>-8.3337495466628803E-5</v>
      </c>
      <c r="F174" s="310">
        <v>-8.3337495466628803E-5</v>
      </c>
      <c r="G174" s="310">
        <v>-8.3337495466628803E-5</v>
      </c>
      <c r="H174" s="310">
        <v>-8.3337495466628803E-5</v>
      </c>
      <c r="I174" s="310">
        <v>1.5805622943787501E-7</v>
      </c>
      <c r="J174" s="310">
        <v>-2.28309423058182E-5</v>
      </c>
      <c r="K174" s="310">
        <v>-5.2977950205868E-5</v>
      </c>
      <c r="L174" s="310">
        <v>-1.85332459786136E-5</v>
      </c>
      <c r="M174" s="310">
        <v>3.2051489973206102E-7</v>
      </c>
      <c r="N174" s="310">
        <v>4.52795629527492E-5</v>
      </c>
      <c r="O174" s="318">
        <v>-6.1718909414254494E-5</v>
      </c>
      <c r="P174" s="310">
        <v>-1.47575299874747E-6</v>
      </c>
      <c r="Q174" s="310">
        <v>-4.0616392558146002E-5</v>
      </c>
      <c r="R174" s="224"/>
    </row>
    <row r="175" spans="1:19" ht="15" customHeight="1" x14ac:dyDescent="0.25">
      <c r="A175" s="211"/>
      <c r="B175" s="211"/>
      <c r="C175" s="211"/>
      <c r="D175" s="211"/>
      <c r="E175" s="211"/>
      <c r="F175" s="211"/>
      <c r="G175" s="211"/>
      <c r="H175" s="211"/>
      <c r="I175" s="211"/>
      <c r="J175" s="211"/>
      <c r="K175" s="211"/>
      <c r="L175" s="211"/>
      <c r="M175" s="211"/>
      <c r="N175" s="211"/>
      <c r="O175" s="211"/>
      <c r="P175" s="211"/>
      <c r="Q175" s="211"/>
      <c r="R175" s="211"/>
      <c r="S175" s="211"/>
    </row>
    <row r="176" spans="1:19" ht="15" customHeight="1" x14ac:dyDescent="0.25">
      <c r="C176" s="91"/>
      <c r="D176" s="125"/>
      <c r="E176" s="125"/>
      <c r="F176" s="135"/>
      <c r="G176" s="135"/>
      <c r="H176" s="135"/>
      <c r="I176" s="135"/>
      <c r="J176" s="135"/>
      <c r="K176" s="135"/>
      <c r="L176" s="135"/>
      <c r="M176" s="135"/>
      <c r="N176" s="135"/>
      <c r="O176" s="135"/>
      <c r="P176" s="135"/>
      <c r="Q176" s="135"/>
      <c r="R176" s="224"/>
    </row>
    <row r="177" spans="1:19" ht="15" customHeight="1" x14ac:dyDescent="0.25">
      <c r="R177" s="224"/>
    </row>
    <row r="178" spans="1:19" ht="15" customHeight="1" x14ac:dyDescent="0.25">
      <c r="R178" s="224"/>
    </row>
    <row r="179" spans="1:19" ht="15" customHeight="1" x14ac:dyDescent="0.25">
      <c r="R179" s="224"/>
    </row>
    <row r="180" spans="1:19" ht="15" customHeight="1" x14ac:dyDescent="0.25">
      <c r="R180" s="224"/>
    </row>
    <row r="181" spans="1:19" ht="15" customHeight="1" x14ac:dyDescent="0.25">
      <c r="R181" s="224"/>
    </row>
    <row r="182" spans="1:19" ht="15" customHeight="1" x14ac:dyDescent="0.25">
      <c r="R182" s="224"/>
    </row>
    <row r="183" spans="1:19" ht="15" customHeight="1" x14ac:dyDescent="0.25">
      <c r="R183" s="224"/>
    </row>
    <row r="184" spans="1:19" ht="15" customHeight="1" x14ac:dyDescent="0.25">
      <c r="R184" s="224"/>
    </row>
    <row r="185" spans="1:19" s="211" customFormat="1" ht="15" customHeight="1" x14ac:dyDescent="0.25">
      <c r="A185" s="224"/>
      <c r="B185" s="224"/>
      <c r="C185" s="224"/>
      <c r="D185" s="144"/>
      <c r="E185" s="144"/>
      <c r="F185" s="132"/>
      <c r="G185" s="132"/>
      <c r="H185" s="132"/>
      <c r="I185" s="132"/>
      <c r="J185" s="132"/>
      <c r="K185" s="132"/>
      <c r="L185" s="132"/>
      <c r="M185" s="132"/>
      <c r="N185" s="132"/>
      <c r="O185" s="132"/>
      <c r="P185" s="132"/>
      <c r="Q185" s="132"/>
      <c r="R185" s="224"/>
      <c r="S185" s="224"/>
    </row>
  </sheetData>
  <sheetProtection formatCells="0" formatColumns="0" formatRows="0" insertColumns="0" insertRows="0"/>
  <mergeCells count="12">
    <mergeCell ref="B162:B174"/>
    <mergeCell ref="D7:Q7"/>
    <mergeCell ref="B10:B22"/>
    <mergeCell ref="B25:B37"/>
    <mergeCell ref="B40:B52"/>
    <mergeCell ref="B55:B67"/>
    <mergeCell ref="B70:B82"/>
    <mergeCell ref="B87:B99"/>
    <mergeCell ref="B102:B114"/>
    <mergeCell ref="B117:B129"/>
    <mergeCell ref="B132:B144"/>
    <mergeCell ref="B147:B159"/>
  </mergeCells>
  <dataValidations count="1">
    <dataValidation type="custom" allowBlank="1" showErrorMessage="1" errorTitle="Data entry error:" error="Please enter a numeric value or leave blank!" sqref="D84 D147:Q159 D70:Q82 D10:Q22 D25:Q37 D40:Q52 D55:Q67 D87:Q99 D162:Q174 D132:Q144 D117:Q129 D102:Q114">
      <formula1>OR(ISNUMBER(D10),ISBLANK(D10))</formula1>
    </dataValidation>
  </dataValidations>
  <pageMargins left="0.7" right="0.7" top="0.75" bottom="0.75" header="0.3" footer="0.3"/>
  <pageSetup scale="38" fitToHeight="2" orientation="portrait" r:id="rId1"/>
  <rowBreaks count="1" manualBreakCount="1">
    <brk id="100" max="1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R185"/>
  <sheetViews>
    <sheetView showGridLines="0" zoomScale="80" zoomScaleNormal="80" zoomScaleSheetLayoutView="80" workbookViewId="0">
      <pane xSplit="3" ySplit="8" topLeftCell="D9" activePane="bottomRight" state="frozen"/>
      <selection activeCell="D9" sqref="D9"/>
      <selection pane="topRight" activeCell="D9" sqref="D9"/>
      <selection pane="bottomLeft" activeCell="D9" sqref="D9"/>
      <selection pane="bottomRight" activeCell="D9" sqref="D9"/>
    </sheetView>
  </sheetViews>
  <sheetFormatPr defaultRowHeight="15" customHeight="1" x14ac:dyDescent="0.25"/>
  <cols>
    <col min="1" max="1" width="1.5703125" style="224" customWidth="1"/>
    <col min="2" max="2" width="4.28515625" style="224" customWidth="1"/>
    <col min="3" max="3" width="13" style="224" customWidth="1"/>
    <col min="4" max="5" width="7.85546875" style="144" bestFit="1" customWidth="1"/>
    <col min="6" max="14" width="8.5703125" style="132" bestFit="1" customWidth="1"/>
    <col min="15" max="15" width="7.85546875" style="132" bestFit="1" customWidth="1"/>
    <col min="16" max="17" width="8.5703125" style="132" bestFit="1" customWidth="1"/>
    <col min="18" max="18" width="14.140625" style="144" customWidth="1"/>
    <col min="19" max="19" width="1.7109375" style="224" customWidth="1"/>
    <col min="20" max="16384" width="9.140625" style="224"/>
  </cols>
  <sheetData>
    <row r="1" spans="1:18" ht="15.75" customHeight="1" x14ac:dyDescent="0.25">
      <c r="A1" s="5" t="str">
        <f>TemplateName</f>
        <v>Trading, PE and Other Fair Value Assets: Market Shocks</v>
      </c>
      <c r="B1" s="5"/>
      <c r="H1" s="133"/>
      <c r="P1" s="224"/>
      <c r="Q1" s="224"/>
      <c r="R1" s="224"/>
    </row>
    <row r="2" spans="1:18" ht="15.75" customHeight="1" x14ac:dyDescent="0.25">
      <c r="A2" s="224" t="s">
        <v>264</v>
      </c>
      <c r="B2" s="20"/>
      <c r="C2" s="228"/>
      <c r="D2" s="146"/>
      <c r="E2" s="146"/>
      <c r="F2" s="134"/>
      <c r="G2" s="134"/>
      <c r="H2" s="134"/>
      <c r="I2" s="134"/>
      <c r="K2" s="134"/>
      <c r="L2" s="134"/>
      <c r="M2" s="134"/>
      <c r="N2" s="134"/>
      <c r="O2" s="134"/>
      <c r="P2" s="224"/>
      <c r="Q2" s="224"/>
      <c r="R2" s="224"/>
    </row>
    <row r="3" spans="1:18" ht="15" customHeight="1" x14ac:dyDescent="0.25">
      <c r="B3" s="13"/>
      <c r="C3" s="225"/>
      <c r="D3" s="125"/>
      <c r="E3" s="125"/>
      <c r="F3" s="135"/>
      <c r="G3" s="135"/>
      <c r="H3" s="135"/>
      <c r="I3" s="135"/>
      <c r="J3" s="135"/>
      <c r="K3" s="135"/>
      <c r="L3" s="135"/>
      <c r="M3" s="135"/>
      <c r="N3" s="135"/>
      <c r="O3" s="135"/>
      <c r="P3" s="135"/>
      <c r="Q3"/>
      <c r="R3" s="224"/>
    </row>
    <row r="4" spans="1:18" ht="15" customHeight="1" x14ac:dyDescent="0.25">
      <c r="J4" s="136"/>
      <c r="K4" s="137"/>
      <c r="L4" s="138"/>
      <c r="Q4"/>
      <c r="R4" s="224"/>
    </row>
    <row r="5" spans="1:18" ht="21" customHeight="1" x14ac:dyDescent="0.35">
      <c r="B5" s="78" t="s">
        <v>1933</v>
      </c>
      <c r="C5" s="88"/>
      <c r="D5" s="147"/>
      <c r="E5" s="147"/>
      <c r="F5" s="139"/>
      <c r="G5" s="139"/>
      <c r="H5" s="139"/>
      <c r="L5" s="140"/>
      <c r="P5" s="141"/>
      <c r="Q5"/>
      <c r="R5" s="224"/>
    </row>
    <row r="6" spans="1:18" ht="15" customHeight="1" x14ac:dyDescent="0.25">
      <c r="C6" s="225"/>
      <c r="D6" s="125"/>
      <c r="E6" s="125"/>
      <c r="F6" s="135"/>
      <c r="G6" s="135"/>
      <c r="H6" s="135"/>
      <c r="I6" s="135"/>
      <c r="J6" s="135"/>
      <c r="K6" s="135"/>
      <c r="L6" s="135"/>
      <c r="M6" s="135"/>
      <c r="N6" s="135"/>
      <c r="O6" s="135"/>
      <c r="P6" s="135"/>
      <c r="Q6" s="135"/>
      <c r="R6" s="224"/>
    </row>
    <row r="7" spans="1:18" ht="15" customHeight="1" x14ac:dyDescent="0.25">
      <c r="D7" s="384" t="s">
        <v>253</v>
      </c>
      <c r="E7" s="385"/>
      <c r="F7" s="385"/>
      <c r="G7" s="385"/>
      <c r="H7" s="385"/>
      <c r="I7" s="385"/>
      <c r="J7" s="385"/>
      <c r="K7" s="385"/>
      <c r="L7" s="385"/>
      <c r="M7" s="385"/>
      <c r="N7" s="385"/>
      <c r="O7" s="386"/>
      <c r="P7" s="385"/>
      <c r="Q7" s="385"/>
      <c r="R7" s="224"/>
    </row>
    <row r="8" spans="1:18" s="1" customFormat="1" ht="15" customHeight="1" x14ac:dyDescent="0.25">
      <c r="B8" s="23"/>
      <c r="C8" s="23"/>
      <c r="D8" s="148" t="s">
        <v>438</v>
      </c>
      <c r="E8" s="148" t="s">
        <v>193</v>
      </c>
      <c r="F8" s="142" t="s">
        <v>194</v>
      </c>
      <c r="G8" s="142" t="s">
        <v>195</v>
      </c>
      <c r="H8" s="142" t="s">
        <v>435</v>
      </c>
      <c r="I8" s="142" t="s">
        <v>439</v>
      </c>
      <c r="J8" s="142" t="s">
        <v>415</v>
      </c>
      <c r="K8" s="142" t="s">
        <v>416</v>
      </c>
      <c r="L8" s="142" t="s">
        <v>417</v>
      </c>
      <c r="M8" s="142" t="s">
        <v>418</v>
      </c>
      <c r="N8" s="142" t="s">
        <v>440</v>
      </c>
      <c r="O8" s="298" t="s">
        <v>436</v>
      </c>
      <c r="P8" s="142" t="s">
        <v>1930</v>
      </c>
      <c r="Q8" s="142" t="s">
        <v>437</v>
      </c>
    </row>
    <row r="9" spans="1:18" ht="15.75" customHeight="1" x14ac:dyDescent="0.25">
      <c r="C9" s="89" t="s">
        <v>2</v>
      </c>
      <c r="R9" s="224"/>
    </row>
    <row r="10" spans="1:18" ht="15" customHeight="1" x14ac:dyDescent="0.25">
      <c r="B10" s="381" t="s">
        <v>254</v>
      </c>
      <c r="C10" s="129" t="s">
        <v>438</v>
      </c>
      <c r="D10" s="165">
        <v>7.0871640342362996</v>
      </c>
      <c r="E10" s="165">
        <v>7.0871640342362996</v>
      </c>
      <c r="F10" s="165">
        <v>7.0871640342362996</v>
      </c>
      <c r="G10" s="165">
        <v>7.0871640342362996</v>
      </c>
      <c r="H10" s="165">
        <v>7.0871640342362996</v>
      </c>
      <c r="I10" s="165">
        <v>4.9814897890860399</v>
      </c>
      <c r="J10" s="165">
        <v>4.4276536943034301</v>
      </c>
      <c r="K10" s="165">
        <v>4.3599272357723597</v>
      </c>
      <c r="L10" s="165">
        <v>4.5511824817518303</v>
      </c>
      <c r="M10" s="165">
        <v>4.44561022182498</v>
      </c>
      <c r="N10" s="165">
        <v>3.9457997010463401</v>
      </c>
      <c r="O10" s="328">
        <v>-7.0310832556955902E-2</v>
      </c>
      <c r="P10" s="165">
        <v>-3.3776171433539099</v>
      </c>
      <c r="Q10" s="165">
        <v>-6.5541077170418003</v>
      </c>
      <c r="R10" s="224"/>
    </row>
    <row r="11" spans="1:18" ht="15" customHeight="1" x14ac:dyDescent="0.25">
      <c r="B11" s="382"/>
      <c r="C11" s="129" t="s">
        <v>193</v>
      </c>
      <c r="D11" s="165">
        <v>4.6406897115306096</v>
      </c>
      <c r="E11" s="165">
        <v>4.6406897115306096</v>
      </c>
      <c r="F11" s="165">
        <v>4.6406897115306096</v>
      </c>
      <c r="G11" s="165">
        <v>4.6406897115306096</v>
      </c>
      <c r="H11" s="165">
        <v>4.6406897115306096</v>
      </c>
      <c r="I11" s="165">
        <v>6.17791180176396</v>
      </c>
      <c r="J11" s="165">
        <v>4.9866337441841502</v>
      </c>
      <c r="K11" s="165">
        <v>5.8803855140186903</v>
      </c>
      <c r="L11" s="165">
        <v>6.4262056946077601</v>
      </c>
      <c r="M11" s="165">
        <v>5.9407842888550704</v>
      </c>
      <c r="N11" s="165">
        <v>5.3144132895532703</v>
      </c>
      <c r="O11" s="328">
        <v>1.17289605924359</v>
      </c>
      <c r="P11" s="165">
        <v>-2.29032947139754</v>
      </c>
      <c r="Q11" s="165">
        <v>-5.5297245999255704</v>
      </c>
      <c r="R11" s="224"/>
    </row>
    <row r="12" spans="1:18" ht="15" customHeight="1" x14ac:dyDescent="0.25">
      <c r="B12" s="382"/>
      <c r="C12" s="129" t="s">
        <v>194</v>
      </c>
      <c r="D12" s="165">
        <v>2.0977511037527599</v>
      </c>
      <c r="E12" s="165">
        <v>2.0977511037527599</v>
      </c>
      <c r="F12" s="165">
        <v>2.0977511037527599</v>
      </c>
      <c r="G12" s="165">
        <v>2.0977511037527599</v>
      </c>
      <c r="H12" s="165">
        <v>2.0977511037527599</v>
      </c>
      <c r="I12" s="165">
        <v>3.17650527672602</v>
      </c>
      <c r="J12" s="165">
        <v>4.0275979668798199</v>
      </c>
      <c r="K12" s="165">
        <v>4.6952418876556798</v>
      </c>
      <c r="L12" s="165">
        <v>5.0511090612665104</v>
      </c>
      <c r="M12" s="165">
        <v>4.0015688775510103</v>
      </c>
      <c r="N12" s="165">
        <v>2.9616001617686698</v>
      </c>
      <c r="O12" s="328">
        <v>-1.1491394495412799</v>
      </c>
      <c r="P12" s="165">
        <v>-4.4746324915190296</v>
      </c>
      <c r="Q12" s="165">
        <v>-7.3647789626757101</v>
      </c>
      <c r="R12" s="224"/>
    </row>
    <row r="13" spans="1:18" ht="15" customHeight="1" x14ac:dyDescent="0.25">
      <c r="B13" s="382"/>
      <c r="C13" s="129" t="s">
        <v>195</v>
      </c>
      <c r="D13" s="165">
        <v>0.187228194103189</v>
      </c>
      <c r="E13" s="165">
        <v>0.187228194103189</v>
      </c>
      <c r="F13" s="165">
        <v>0.187228194103189</v>
      </c>
      <c r="G13" s="165">
        <v>0.187228194103189</v>
      </c>
      <c r="H13" s="165">
        <v>0.187228194103189</v>
      </c>
      <c r="I13" s="165">
        <v>2.2831479996792998</v>
      </c>
      <c r="J13" s="165">
        <v>3.8599798183652898</v>
      </c>
      <c r="K13" s="165">
        <v>2.64412552155772</v>
      </c>
      <c r="L13" s="165">
        <v>3.2242839418645901</v>
      </c>
      <c r="M13" s="165">
        <v>2.8502748953213199</v>
      </c>
      <c r="N13" s="165">
        <v>1.4181944960952</v>
      </c>
      <c r="O13" s="328">
        <v>-2.67352388187257</v>
      </c>
      <c r="P13" s="165">
        <v>-5.9197794906820196</v>
      </c>
      <c r="Q13" s="165">
        <v>-8.5317431930071308</v>
      </c>
      <c r="R13" s="224"/>
    </row>
    <row r="14" spans="1:18" ht="15" customHeight="1" x14ac:dyDescent="0.25">
      <c r="B14" s="382"/>
      <c r="C14" s="129" t="s">
        <v>435</v>
      </c>
      <c r="D14" s="165">
        <v>-0.98189233892187899</v>
      </c>
      <c r="E14" s="165">
        <v>-0.98189233892187899</v>
      </c>
      <c r="F14" s="165">
        <v>-0.98189233892187899</v>
      </c>
      <c r="G14" s="165">
        <v>-0.98189233892187899</v>
      </c>
      <c r="H14" s="165">
        <v>-0.98189233892187899</v>
      </c>
      <c r="I14" s="165">
        <v>1.7770157945118099</v>
      </c>
      <c r="J14" s="165">
        <v>3.9952220784821</v>
      </c>
      <c r="K14" s="165">
        <v>0.81984114234716199</v>
      </c>
      <c r="L14" s="165">
        <v>1.8635703088981099</v>
      </c>
      <c r="M14" s="165">
        <v>1.69119996241308</v>
      </c>
      <c r="N14" s="165">
        <v>-0.12502494244051601</v>
      </c>
      <c r="O14" s="328">
        <v>-4.18323365035788</v>
      </c>
      <c r="P14" s="165">
        <v>-7.3345177383592004</v>
      </c>
      <c r="Q14" s="165">
        <v>-9.6804891981719994</v>
      </c>
      <c r="R14" s="224"/>
    </row>
    <row r="15" spans="1:18" ht="15" customHeight="1" x14ac:dyDescent="0.25">
      <c r="B15" s="382"/>
      <c r="C15" s="129" t="s">
        <v>439</v>
      </c>
      <c r="D15" s="165">
        <v>-6.0537184908115096</v>
      </c>
      <c r="E15" s="165">
        <v>-6.0537184908115096</v>
      </c>
      <c r="F15" s="165">
        <v>-6.0537184908115096</v>
      </c>
      <c r="G15" s="165">
        <v>-6.0537184908115096</v>
      </c>
      <c r="H15" s="165">
        <v>-6.0537184908115096</v>
      </c>
      <c r="I15" s="165">
        <v>-3.5956041736789</v>
      </c>
      <c r="J15" s="165">
        <v>-2.4900583967439398</v>
      </c>
      <c r="K15" s="165">
        <v>-3.0604249250700999</v>
      </c>
      <c r="L15" s="165">
        <v>-1.68837662337662</v>
      </c>
      <c r="M15" s="165">
        <v>-2.2358270122208102</v>
      </c>
      <c r="N15" s="165">
        <v>-5.0501697829357397</v>
      </c>
      <c r="O15" s="328">
        <v>-8.7598810834617904</v>
      </c>
      <c r="P15" s="165">
        <v>-11.4794875283447</v>
      </c>
      <c r="Q15" s="165">
        <v>-12.8305636363636</v>
      </c>
      <c r="R15" s="224"/>
    </row>
    <row r="16" spans="1:18" ht="15" customHeight="1" x14ac:dyDescent="0.25">
      <c r="B16" s="382"/>
      <c r="C16" s="129" t="s">
        <v>415</v>
      </c>
      <c r="D16" s="165">
        <v>-3.6838594063186001</v>
      </c>
      <c r="E16" s="165">
        <v>-3.6838594063186001</v>
      </c>
      <c r="F16" s="165">
        <v>-3.6838594063186001</v>
      </c>
      <c r="G16" s="165">
        <v>-3.6838594063186001</v>
      </c>
      <c r="H16" s="165">
        <v>-3.6838594063186001</v>
      </c>
      <c r="I16" s="165">
        <v>-4.3543257057113403</v>
      </c>
      <c r="J16" s="165">
        <v>-4.1526871257484999</v>
      </c>
      <c r="K16" s="165">
        <v>-4.9133740844463603</v>
      </c>
      <c r="L16" s="165">
        <v>-4.4798012470771704</v>
      </c>
      <c r="M16" s="165">
        <v>-3.4350827873734402</v>
      </c>
      <c r="N16" s="165">
        <v>-6.9416697047028801</v>
      </c>
      <c r="O16" s="328">
        <v>-10.367001748251701</v>
      </c>
      <c r="P16" s="165">
        <v>-12.8783818603453</v>
      </c>
      <c r="Q16" s="165">
        <v>-13.509952482934001</v>
      </c>
      <c r="R16" s="224"/>
    </row>
    <row r="17" spans="1:18" ht="15" customHeight="1" x14ac:dyDescent="0.25">
      <c r="B17" s="382"/>
      <c r="C17" s="129" t="s">
        <v>416</v>
      </c>
      <c r="D17" s="165">
        <v>-3.9762572699281602</v>
      </c>
      <c r="E17" s="165">
        <v>-3.9762572699281602</v>
      </c>
      <c r="F17" s="165">
        <v>-3.9762572699281602</v>
      </c>
      <c r="G17" s="165">
        <v>-3.9762572699281602</v>
      </c>
      <c r="H17" s="165">
        <v>-3.9762572699281602</v>
      </c>
      <c r="I17" s="165">
        <v>-0.99082927986712999</v>
      </c>
      <c r="J17" s="165">
        <v>-2.46811463233474</v>
      </c>
      <c r="K17" s="165">
        <v>-3.2809623762376301</v>
      </c>
      <c r="L17" s="165">
        <v>-4.6170890274645098</v>
      </c>
      <c r="M17" s="165">
        <v>-4.0593619972260697</v>
      </c>
      <c r="N17" s="165">
        <v>-9.0445263381478398</v>
      </c>
      <c r="O17" s="328">
        <v>-11.843275710518601</v>
      </c>
      <c r="P17" s="165">
        <v>-14.116666666666699</v>
      </c>
      <c r="Q17" s="165">
        <v>-13.3409402390438</v>
      </c>
      <c r="R17" s="224"/>
    </row>
    <row r="18" spans="1:18" ht="15" customHeight="1" x14ac:dyDescent="0.25">
      <c r="B18" s="382"/>
      <c r="C18" s="129" t="s">
        <v>417</v>
      </c>
      <c r="D18" s="165">
        <v>-1.4461632095391901</v>
      </c>
      <c r="E18" s="165">
        <v>-1.4461632095391901</v>
      </c>
      <c r="F18" s="165">
        <v>-1.4461632095391901</v>
      </c>
      <c r="G18" s="165">
        <v>-1.4461632095391901</v>
      </c>
      <c r="H18" s="165">
        <v>-1.4461632095391901</v>
      </c>
      <c r="I18" s="165">
        <v>-2.90849553513653</v>
      </c>
      <c r="J18" s="165">
        <v>-3.4842232435981599</v>
      </c>
      <c r="K18" s="165">
        <v>-4.0620830360964497</v>
      </c>
      <c r="L18" s="165">
        <v>-2.9811516507250801</v>
      </c>
      <c r="M18" s="165">
        <v>-2.5408725521162299</v>
      </c>
      <c r="N18" s="165">
        <v>-7.1051328443357802</v>
      </c>
      <c r="O18" s="328">
        <v>-9.9845132293080106</v>
      </c>
      <c r="P18" s="165">
        <v>-11.0368052594172</v>
      </c>
      <c r="Q18" s="165">
        <v>-10.167152751778399</v>
      </c>
      <c r="R18" s="224"/>
    </row>
    <row r="19" spans="1:18" ht="15" customHeight="1" x14ac:dyDescent="0.25">
      <c r="B19" s="382"/>
      <c r="C19" s="129" t="s">
        <v>418</v>
      </c>
      <c r="D19" s="165">
        <v>-5.28879905023744</v>
      </c>
      <c r="E19" s="165">
        <v>-5.28879905023744</v>
      </c>
      <c r="F19" s="165">
        <v>-5.28879905023744</v>
      </c>
      <c r="G19" s="165">
        <v>-5.28879905023744</v>
      </c>
      <c r="H19" s="165">
        <v>-5.28879905023744</v>
      </c>
      <c r="I19" s="165">
        <v>-2.2102651515151499</v>
      </c>
      <c r="J19" s="165">
        <v>-1.6753290341492</v>
      </c>
      <c r="K19" s="165">
        <v>0.85115207373271895</v>
      </c>
      <c r="L19" s="165">
        <v>0.39149472450176298</v>
      </c>
      <c r="M19" s="165">
        <v>-1.9658411685695101</v>
      </c>
      <c r="N19" s="165">
        <v>-5.9282098765432103</v>
      </c>
      <c r="O19" s="328">
        <v>-9.1462770883497004</v>
      </c>
      <c r="P19" s="165">
        <v>-7.4792088042831599</v>
      </c>
      <c r="Q19" s="165">
        <v>-6.3519412381951703</v>
      </c>
      <c r="R19" s="224"/>
    </row>
    <row r="20" spans="1:18" ht="15" customHeight="1" x14ac:dyDescent="0.25">
      <c r="B20" s="382"/>
      <c r="C20" s="129" t="s">
        <v>440</v>
      </c>
      <c r="D20" s="165">
        <v>-13.5862420382166</v>
      </c>
      <c r="E20" s="165">
        <v>-13.5862420382166</v>
      </c>
      <c r="F20" s="165">
        <v>-13.5862420382166</v>
      </c>
      <c r="G20" s="165">
        <v>-13.5862420382166</v>
      </c>
      <c r="H20" s="165">
        <v>-13.5862420382166</v>
      </c>
      <c r="I20" s="165">
        <v>-10.308891884015701</v>
      </c>
      <c r="J20" s="165">
        <v>-9.3825473716381396</v>
      </c>
      <c r="K20" s="165">
        <v>-7.96436862874054</v>
      </c>
      <c r="L20" s="165">
        <v>-7.0030923941682799</v>
      </c>
      <c r="M20" s="165">
        <v>-8.5973449612403101</v>
      </c>
      <c r="N20" s="165">
        <v>-11.115926029439199</v>
      </c>
      <c r="O20" s="328">
        <v>-6.6682117840955897</v>
      </c>
      <c r="P20" s="165">
        <v>-4.2648550724637699</v>
      </c>
      <c r="Q20" s="165">
        <v>-2.7974946415813302</v>
      </c>
      <c r="R20" s="224"/>
    </row>
    <row r="21" spans="1:18" ht="15" customHeight="1" x14ac:dyDescent="0.25">
      <c r="B21" s="382"/>
      <c r="C21" s="129" t="s">
        <v>436</v>
      </c>
      <c r="D21" s="165">
        <v>-11.3852318259874</v>
      </c>
      <c r="E21" s="165">
        <v>-11.3852318259874</v>
      </c>
      <c r="F21" s="165">
        <v>-11.3852318259874</v>
      </c>
      <c r="G21" s="165">
        <v>-11.3852318259874</v>
      </c>
      <c r="H21" s="165">
        <v>-11.3852318259874</v>
      </c>
      <c r="I21" s="165">
        <v>-10.091393286890399</v>
      </c>
      <c r="J21" s="165">
        <v>-10.462973593570601</v>
      </c>
      <c r="K21" s="165">
        <v>-10.432844648424</v>
      </c>
      <c r="L21" s="165">
        <v>-10.463455868971799</v>
      </c>
      <c r="M21" s="165">
        <v>-11.5672739801544</v>
      </c>
      <c r="N21" s="165">
        <v>-4.1807827102803703</v>
      </c>
      <c r="O21" s="328">
        <v>-0.605287889602666</v>
      </c>
      <c r="P21" s="165">
        <v>1.3890556426332299</v>
      </c>
      <c r="Q21" s="165">
        <v>2.4127074601844098</v>
      </c>
      <c r="R21" s="224"/>
    </row>
    <row r="22" spans="1:18" ht="15" customHeight="1" x14ac:dyDescent="0.25">
      <c r="B22" s="383"/>
      <c r="C22" s="129" t="s">
        <v>437</v>
      </c>
      <c r="D22" s="165">
        <v>12.9125317332102</v>
      </c>
      <c r="E22" s="165">
        <v>12.9125317332102</v>
      </c>
      <c r="F22" s="165">
        <v>12.9125317332102</v>
      </c>
      <c r="G22" s="165">
        <v>12.9125317332102</v>
      </c>
      <c r="H22" s="165">
        <v>12.9125317332102</v>
      </c>
      <c r="I22" s="165">
        <v>14.7049223721049</v>
      </c>
      <c r="J22" s="165">
        <v>15.6676986666667</v>
      </c>
      <c r="K22" s="165">
        <v>17.0853451276102</v>
      </c>
      <c r="L22" s="165">
        <v>18.257912561576401</v>
      </c>
      <c r="M22" s="165">
        <v>18.239696485623</v>
      </c>
      <c r="N22" s="165">
        <v>18.152223578653601</v>
      </c>
      <c r="O22" s="328">
        <v>17.857041745730498</v>
      </c>
      <c r="P22" s="165">
        <v>17.2267723577236</v>
      </c>
      <c r="Q22" s="165">
        <v>16.396045863694798</v>
      </c>
      <c r="R22" s="224"/>
    </row>
    <row r="23" spans="1:18" s="211" customFormat="1" ht="15" customHeight="1" x14ac:dyDescent="0.25">
      <c r="A23" s="224"/>
      <c r="B23" s="224"/>
      <c r="C23" s="225"/>
      <c r="D23" s="125"/>
      <c r="E23" s="125"/>
      <c r="F23" s="135"/>
      <c r="G23" s="135"/>
      <c r="H23" s="135"/>
      <c r="I23" s="135"/>
      <c r="J23" s="135"/>
      <c r="K23" s="135"/>
      <c r="L23" s="135"/>
      <c r="M23" s="135"/>
      <c r="N23" s="135"/>
      <c r="O23" s="135"/>
      <c r="P23" s="135"/>
      <c r="Q23" s="135"/>
    </row>
    <row r="24" spans="1:18" ht="15" customHeight="1" x14ac:dyDescent="0.25">
      <c r="C24" s="89" t="s">
        <v>8</v>
      </c>
      <c r="R24" s="224"/>
    </row>
    <row r="25" spans="1:18" ht="15.75" customHeight="1" x14ac:dyDescent="0.25">
      <c r="B25" s="381" t="s">
        <v>254</v>
      </c>
      <c r="C25" s="129" t="s">
        <v>438</v>
      </c>
      <c r="D25" s="165">
        <v>4.1850919117647098</v>
      </c>
      <c r="E25" s="165">
        <v>4.1850919117647098</v>
      </c>
      <c r="F25" s="165">
        <v>4.1850919117647098</v>
      </c>
      <c r="G25" s="165">
        <v>4.1850919117647098</v>
      </c>
      <c r="H25" s="165">
        <v>4.1850919117647098</v>
      </c>
      <c r="I25" s="165">
        <v>6.5399900199600802</v>
      </c>
      <c r="J25" s="165">
        <v>7.5813798767967198</v>
      </c>
      <c r="K25" s="165">
        <v>14.5742356687898</v>
      </c>
      <c r="L25" s="165">
        <v>21.154361370716501</v>
      </c>
      <c r="M25" s="165">
        <v>27.953298611111101</v>
      </c>
      <c r="N25" s="165">
        <v>39.995383275261297</v>
      </c>
      <c r="O25" s="328">
        <v>47.6553442240373</v>
      </c>
      <c r="P25" s="165">
        <v>54.750854700854703</v>
      </c>
      <c r="Q25" s="165">
        <v>71.577956081081098</v>
      </c>
      <c r="R25" s="224"/>
    </row>
    <row r="26" spans="1:18" ht="15" customHeight="1" x14ac:dyDescent="0.25">
      <c r="B26" s="382"/>
      <c r="C26" s="129" t="s">
        <v>193</v>
      </c>
      <c r="D26" s="165">
        <v>3.0646491228070198</v>
      </c>
      <c r="E26" s="165">
        <v>3.0646491228070198</v>
      </c>
      <c r="F26" s="165">
        <v>3.0646491228070198</v>
      </c>
      <c r="G26" s="165">
        <v>3.0646491228070198</v>
      </c>
      <c r="H26" s="165">
        <v>3.0646491228070198</v>
      </c>
      <c r="I26" s="165">
        <v>4.59162561576355</v>
      </c>
      <c r="J26" s="165">
        <v>7.2015148899439003</v>
      </c>
      <c r="K26" s="165">
        <v>15.1847123015873</v>
      </c>
      <c r="L26" s="165">
        <v>22.334485666104602</v>
      </c>
      <c r="M26" s="165">
        <v>30.812210820895501</v>
      </c>
      <c r="N26" s="165">
        <v>42.449599129894303</v>
      </c>
      <c r="O26" s="328">
        <v>50.637577639751498</v>
      </c>
      <c r="P26" s="165">
        <v>60.040938461538502</v>
      </c>
      <c r="Q26" s="165">
        <v>74.994243902438996</v>
      </c>
      <c r="R26" s="224"/>
    </row>
    <row r="27" spans="1:18" ht="15" customHeight="1" x14ac:dyDescent="0.25">
      <c r="B27" s="382"/>
      <c r="C27" s="129" t="s">
        <v>194</v>
      </c>
      <c r="D27" s="165">
        <v>1.4150995831403399</v>
      </c>
      <c r="E27" s="165">
        <v>1.4150995831403399</v>
      </c>
      <c r="F27" s="165">
        <v>1.4150995831403399</v>
      </c>
      <c r="G27" s="165">
        <v>1.4150995831403399</v>
      </c>
      <c r="H27" s="165">
        <v>1.4150995831403399</v>
      </c>
      <c r="I27" s="165">
        <v>1.3418890814558</v>
      </c>
      <c r="J27" s="165">
        <v>3.03207149404217</v>
      </c>
      <c r="K27" s="165">
        <v>9.0250958627648892</v>
      </c>
      <c r="L27" s="165">
        <v>17.448137535816599</v>
      </c>
      <c r="M27" s="165">
        <v>28.631279296875</v>
      </c>
      <c r="N27" s="165">
        <v>34.837814465408798</v>
      </c>
      <c r="O27" s="328">
        <v>42.967023959646902</v>
      </c>
      <c r="P27" s="165">
        <v>52.229431099873601</v>
      </c>
      <c r="Q27" s="165">
        <v>58.410849469081803</v>
      </c>
      <c r="R27" s="224"/>
    </row>
    <row r="28" spans="1:18" ht="15" customHeight="1" x14ac:dyDescent="0.25">
      <c r="B28" s="382"/>
      <c r="C28" s="129" t="s">
        <v>195</v>
      </c>
      <c r="D28" s="165">
        <v>0.50815217391304401</v>
      </c>
      <c r="E28" s="165">
        <v>0.50815217391304401</v>
      </c>
      <c r="F28" s="165">
        <v>0.50815217391304401</v>
      </c>
      <c r="G28" s="165">
        <v>0.50815217391304401</v>
      </c>
      <c r="H28" s="165">
        <v>0.50815217391304401</v>
      </c>
      <c r="I28" s="165">
        <v>6.0262222222225603E-2</v>
      </c>
      <c r="J28" s="165">
        <v>1.8904204929917801</v>
      </c>
      <c r="K28" s="165">
        <v>7.8985806451612897</v>
      </c>
      <c r="L28" s="165">
        <v>15.1632747318236</v>
      </c>
      <c r="M28" s="165">
        <v>22.426721415034699</v>
      </c>
      <c r="N28" s="165">
        <v>30.262250000000002</v>
      </c>
      <c r="O28" s="328">
        <v>35.260640695428201</v>
      </c>
      <c r="P28" s="165">
        <v>42.438531694696003</v>
      </c>
      <c r="Q28" s="165">
        <v>47.896042471042499</v>
      </c>
      <c r="R28" s="224"/>
    </row>
    <row r="29" spans="1:18" ht="15" customHeight="1" x14ac:dyDescent="0.25">
      <c r="B29" s="382"/>
      <c r="C29" s="129" t="s">
        <v>435</v>
      </c>
      <c r="D29" s="165">
        <v>-0.26978048780487801</v>
      </c>
      <c r="E29" s="165">
        <v>-0.26978048780487801</v>
      </c>
      <c r="F29" s="165">
        <v>-0.26978048780487801</v>
      </c>
      <c r="G29" s="165">
        <v>-0.26978048780487801</v>
      </c>
      <c r="H29" s="165">
        <v>-0.26978048780487801</v>
      </c>
      <c r="I29" s="165">
        <v>0.35367394333488</v>
      </c>
      <c r="J29" s="165">
        <v>2.4228876739562701</v>
      </c>
      <c r="K29" s="165">
        <v>9.3759280089988799</v>
      </c>
      <c r="L29" s="165">
        <v>15.4190097799511</v>
      </c>
      <c r="M29" s="165">
        <v>21.5098591549296</v>
      </c>
      <c r="N29" s="165">
        <v>28.530773770491798</v>
      </c>
      <c r="O29" s="328">
        <v>33.757303370786502</v>
      </c>
      <c r="P29" s="165">
        <v>39.001756487025901</v>
      </c>
      <c r="Q29" s="165">
        <v>44.879013333333297</v>
      </c>
      <c r="R29" s="224"/>
    </row>
    <row r="30" spans="1:18" ht="15" customHeight="1" x14ac:dyDescent="0.25">
      <c r="B30" s="382"/>
      <c r="C30" s="129" t="s">
        <v>439</v>
      </c>
      <c r="D30" s="165">
        <v>-0.322032795419053</v>
      </c>
      <c r="E30" s="165">
        <v>-0.322032795419053</v>
      </c>
      <c r="F30" s="165">
        <v>-0.322032795419053</v>
      </c>
      <c r="G30" s="165">
        <v>-0.322032795419053</v>
      </c>
      <c r="H30" s="165">
        <v>-0.322032795419053</v>
      </c>
      <c r="I30" s="165">
        <v>1.5283963312951601</v>
      </c>
      <c r="J30" s="165">
        <v>2.9096247868106899</v>
      </c>
      <c r="K30" s="165">
        <v>8.2974938574938495</v>
      </c>
      <c r="L30" s="165">
        <v>13.1654545454545</v>
      </c>
      <c r="M30" s="165">
        <v>18.2473924731183</v>
      </c>
      <c r="N30" s="165">
        <v>23.6145796002757</v>
      </c>
      <c r="O30" s="328">
        <v>26.149920083391201</v>
      </c>
      <c r="P30" s="165">
        <v>30.591432545201702</v>
      </c>
      <c r="Q30" s="165">
        <v>33.363549060542802</v>
      </c>
      <c r="R30" s="224"/>
    </row>
    <row r="31" spans="1:18" ht="15" customHeight="1" x14ac:dyDescent="0.25">
      <c r="B31" s="382"/>
      <c r="C31" s="129" t="s">
        <v>415</v>
      </c>
      <c r="D31" s="165">
        <v>-0.71513239436619602</v>
      </c>
      <c r="E31" s="165">
        <v>-0.71513239436619602</v>
      </c>
      <c r="F31" s="165">
        <v>-0.71513239436619602</v>
      </c>
      <c r="G31" s="165">
        <v>-0.71513239436619602</v>
      </c>
      <c r="H31" s="165">
        <v>-0.71513239436619602</v>
      </c>
      <c r="I31" s="165">
        <v>1.2126611957796001</v>
      </c>
      <c r="J31" s="165">
        <v>3.2794851605087798</v>
      </c>
      <c r="K31" s="165">
        <v>7.9047272727272704</v>
      </c>
      <c r="L31" s="165">
        <v>12.4379383561644</v>
      </c>
      <c r="M31" s="165">
        <v>17.130456475583902</v>
      </c>
      <c r="N31" s="165">
        <v>20.575794223826701</v>
      </c>
      <c r="O31" s="328">
        <v>23.6406976744186</v>
      </c>
      <c r="P31" s="165">
        <v>27.312395604395601</v>
      </c>
      <c r="Q31" s="165">
        <v>29.619550810014701</v>
      </c>
      <c r="R31" s="224"/>
    </row>
    <row r="32" spans="1:18" ht="15" customHeight="1" x14ac:dyDescent="0.25">
      <c r="B32" s="382"/>
      <c r="C32" s="129" t="s">
        <v>416</v>
      </c>
      <c r="D32" s="165">
        <v>-0.212244768547871</v>
      </c>
      <c r="E32" s="165">
        <v>-0.212244768547871</v>
      </c>
      <c r="F32" s="165">
        <v>-0.212244768547871</v>
      </c>
      <c r="G32" s="165">
        <v>-0.212244768547871</v>
      </c>
      <c r="H32" s="165">
        <v>-0.212244768547871</v>
      </c>
      <c r="I32" s="165">
        <v>1.4465673575129501</v>
      </c>
      <c r="J32" s="165">
        <v>3.5990374331550798</v>
      </c>
      <c r="K32" s="165">
        <v>7.8477455830388596</v>
      </c>
      <c r="L32" s="165">
        <v>10.6818255131965</v>
      </c>
      <c r="M32" s="165">
        <v>13.8672180451128</v>
      </c>
      <c r="N32" s="165">
        <v>16.882314814814801</v>
      </c>
      <c r="O32" s="328">
        <v>18.505661478599201</v>
      </c>
      <c r="P32" s="165">
        <v>21.897912772585698</v>
      </c>
      <c r="Q32" s="165">
        <v>23.551278342454999</v>
      </c>
      <c r="R32" s="224"/>
    </row>
    <row r="33" spans="1:18" ht="15" customHeight="1" x14ac:dyDescent="0.25">
      <c r="B33" s="382"/>
      <c r="C33" s="129" t="s">
        <v>417</v>
      </c>
      <c r="D33" s="165">
        <v>2.07387640449438</v>
      </c>
      <c r="E33" s="165">
        <v>2.07387640449438</v>
      </c>
      <c r="F33" s="165">
        <v>2.07387640449438</v>
      </c>
      <c r="G33" s="165">
        <v>2.07387640449438</v>
      </c>
      <c r="H33" s="165">
        <v>2.07387640449438</v>
      </c>
      <c r="I33" s="165">
        <v>4.4618599562363297</v>
      </c>
      <c r="J33" s="165">
        <v>5.3405355832721897</v>
      </c>
      <c r="K33" s="165">
        <v>7.2226497005988097</v>
      </c>
      <c r="L33" s="165">
        <v>9.1197530864197507</v>
      </c>
      <c r="M33" s="165">
        <v>11.585971563980999</v>
      </c>
      <c r="N33" s="165">
        <v>13.6992477876106</v>
      </c>
      <c r="O33" s="328">
        <v>15.3774918962723</v>
      </c>
      <c r="P33" s="165">
        <v>17.992698541328998</v>
      </c>
      <c r="Q33" s="165">
        <v>19.248697068403899</v>
      </c>
      <c r="R33" s="224"/>
    </row>
    <row r="34" spans="1:18" ht="15" customHeight="1" x14ac:dyDescent="0.25">
      <c r="B34" s="382"/>
      <c r="C34" s="129" t="s">
        <v>418</v>
      </c>
      <c r="D34" s="165">
        <v>4.6309846153846204</v>
      </c>
      <c r="E34" s="165">
        <v>4.6309846153846204</v>
      </c>
      <c r="F34" s="165">
        <v>4.6309846153846204</v>
      </c>
      <c r="G34" s="165">
        <v>4.6309846153846204</v>
      </c>
      <c r="H34" s="165">
        <v>4.6309846153846204</v>
      </c>
      <c r="I34" s="165">
        <v>5.8472056514913699</v>
      </c>
      <c r="J34" s="165">
        <v>6.2148744113029801</v>
      </c>
      <c r="K34" s="165">
        <v>7.6311872509960104</v>
      </c>
      <c r="L34" s="165">
        <v>8.0907334963325201</v>
      </c>
      <c r="M34" s="165">
        <v>8.64150662251655</v>
      </c>
      <c r="N34" s="165">
        <v>10.096806722689101</v>
      </c>
      <c r="O34" s="328">
        <v>11.9493638676845</v>
      </c>
      <c r="P34" s="165">
        <v>14.183715986394599</v>
      </c>
      <c r="Q34" s="165">
        <v>14.832925170068</v>
      </c>
      <c r="R34" s="224"/>
    </row>
    <row r="35" spans="1:18" ht="15" customHeight="1" x14ac:dyDescent="0.25">
      <c r="B35" s="382"/>
      <c r="C35" s="129" t="s">
        <v>440</v>
      </c>
      <c r="D35" s="165">
        <v>6.5316695059625198</v>
      </c>
      <c r="E35" s="165">
        <v>6.5316695059625198</v>
      </c>
      <c r="F35" s="165">
        <v>6.5316695059625198</v>
      </c>
      <c r="G35" s="165">
        <v>6.5316695059625198</v>
      </c>
      <c r="H35" s="165">
        <v>6.5316695059625198</v>
      </c>
      <c r="I35" s="165">
        <v>5.8269535283993097</v>
      </c>
      <c r="J35" s="165">
        <v>5.5869767441860398</v>
      </c>
      <c r="K35" s="165">
        <v>6.6399299474605904</v>
      </c>
      <c r="L35" s="165">
        <v>7.5352338129496399</v>
      </c>
      <c r="M35" s="165">
        <v>8.4843506493506506</v>
      </c>
      <c r="N35" s="165">
        <v>11.1968623676612</v>
      </c>
      <c r="O35" s="328">
        <v>12.3573469387755</v>
      </c>
      <c r="P35" s="165">
        <v>13.651073500967099</v>
      </c>
      <c r="Q35" s="165">
        <v>13.9367468719923</v>
      </c>
      <c r="R35" s="224"/>
    </row>
    <row r="36" spans="1:18" ht="15" customHeight="1" x14ac:dyDescent="0.25">
      <c r="B36" s="382"/>
      <c r="C36" s="129" t="s">
        <v>436</v>
      </c>
      <c r="D36" s="165">
        <v>6.4326869158878504</v>
      </c>
      <c r="E36" s="165">
        <v>6.4326869158878504</v>
      </c>
      <c r="F36" s="165">
        <v>6.4326869158878504</v>
      </c>
      <c r="G36" s="165">
        <v>6.4326869158878504</v>
      </c>
      <c r="H36" s="165">
        <v>6.4326869158878504</v>
      </c>
      <c r="I36" s="165">
        <v>5.5348734770384302</v>
      </c>
      <c r="J36" s="165">
        <v>6.37095532319392</v>
      </c>
      <c r="K36" s="165">
        <v>7.1595112414467303</v>
      </c>
      <c r="L36" s="165">
        <v>7.8496089108910896</v>
      </c>
      <c r="M36" s="165">
        <v>8.5949644308943007</v>
      </c>
      <c r="N36" s="165">
        <v>10.2588648090815</v>
      </c>
      <c r="O36" s="328">
        <v>11.010459290187899</v>
      </c>
      <c r="P36" s="165">
        <v>13.1140083507307</v>
      </c>
      <c r="Q36" s="165">
        <v>12.2304175365344</v>
      </c>
      <c r="R36" s="224"/>
    </row>
    <row r="37" spans="1:18" ht="15" customHeight="1" x14ac:dyDescent="0.25">
      <c r="B37" s="383"/>
      <c r="C37" s="129" t="s">
        <v>437</v>
      </c>
      <c r="D37" s="165">
        <v>14.286417910447801</v>
      </c>
      <c r="E37" s="165">
        <v>14.286417910447801</v>
      </c>
      <c r="F37" s="165">
        <v>14.286417910447801</v>
      </c>
      <c r="G37" s="165">
        <v>14.286417910447801</v>
      </c>
      <c r="H37" s="165">
        <v>14.286417910447801</v>
      </c>
      <c r="I37" s="165">
        <v>9.7252733118971104</v>
      </c>
      <c r="J37" s="165">
        <v>10.6934934497817</v>
      </c>
      <c r="K37" s="165">
        <v>7.3176506696428598</v>
      </c>
      <c r="L37" s="165">
        <v>7.8833714285714303</v>
      </c>
      <c r="M37" s="165">
        <v>8.5163805104408308</v>
      </c>
      <c r="N37" s="165">
        <v>7.6404770318021198</v>
      </c>
      <c r="O37" s="328">
        <v>9.4537322274881497</v>
      </c>
      <c r="P37" s="165">
        <v>9.8342588235294102</v>
      </c>
      <c r="Q37" s="165">
        <v>9.5904449648711907</v>
      </c>
      <c r="R37" s="224"/>
    </row>
    <row r="38" spans="1:18" ht="15" customHeight="1" x14ac:dyDescent="0.25">
      <c r="C38" s="225"/>
      <c r="D38" s="125"/>
      <c r="E38" s="125"/>
      <c r="F38" s="135"/>
      <c r="G38" s="135"/>
      <c r="H38" s="135"/>
      <c r="I38" s="135"/>
      <c r="J38" s="135"/>
      <c r="K38" s="135"/>
      <c r="L38" s="135"/>
      <c r="M38" s="135"/>
      <c r="N38" s="135"/>
      <c r="O38" s="135"/>
      <c r="P38" s="135"/>
      <c r="Q38" s="135"/>
      <c r="R38" s="224"/>
    </row>
    <row r="39" spans="1:18" s="211" customFormat="1" ht="15" customHeight="1" x14ac:dyDescent="0.25">
      <c r="A39" s="224"/>
      <c r="B39" s="224"/>
      <c r="C39" s="89" t="s">
        <v>143</v>
      </c>
      <c r="D39" s="144"/>
      <c r="E39" s="144"/>
      <c r="F39" s="132"/>
      <c r="G39" s="132"/>
      <c r="H39" s="132"/>
      <c r="I39" s="132"/>
      <c r="J39" s="132"/>
      <c r="K39" s="132"/>
      <c r="L39" s="132"/>
      <c r="M39" s="132"/>
      <c r="N39" s="132"/>
      <c r="O39" s="132"/>
      <c r="P39" s="132"/>
      <c r="Q39" s="132"/>
    </row>
    <row r="40" spans="1:18" ht="15" customHeight="1" x14ac:dyDescent="0.25">
      <c r="B40" s="381" t="s">
        <v>254</v>
      </c>
      <c r="C40" s="129" t="s">
        <v>438</v>
      </c>
      <c r="D40" s="165">
        <v>1.5058913043478299</v>
      </c>
      <c r="E40" s="165">
        <v>1.5058913043478299</v>
      </c>
      <c r="F40" s="165">
        <v>1.5058913043478299</v>
      </c>
      <c r="G40" s="165">
        <v>1.5058913043478299</v>
      </c>
      <c r="H40" s="165">
        <v>1.5058913043478299</v>
      </c>
      <c r="I40" s="165">
        <v>1.83267088607595</v>
      </c>
      <c r="J40" s="165">
        <v>3.9900839454354702</v>
      </c>
      <c r="K40" s="165">
        <v>6.9026163692785101</v>
      </c>
      <c r="L40" s="165">
        <v>10.7014336283186</v>
      </c>
      <c r="M40" s="165">
        <v>14.5963554667998</v>
      </c>
      <c r="N40" s="165">
        <v>21.322176052487698</v>
      </c>
      <c r="O40" s="328">
        <v>25.854724637681201</v>
      </c>
      <c r="P40" s="165">
        <v>28.347265624999999</v>
      </c>
      <c r="Q40" s="165">
        <v>31.749871473354201</v>
      </c>
      <c r="R40" s="224"/>
    </row>
    <row r="41" spans="1:18" ht="15.75" customHeight="1" x14ac:dyDescent="0.25">
      <c r="B41" s="382"/>
      <c r="C41" s="129" t="s">
        <v>193</v>
      </c>
      <c r="D41" s="165">
        <v>1.5536666666666701</v>
      </c>
      <c r="E41" s="165">
        <v>1.5536666666666701</v>
      </c>
      <c r="F41" s="165">
        <v>1.5536666666666701</v>
      </c>
      <c r="G41" s="165">
        <v>1.5536666666666701</v>
      </c>
      <c r="H41" s="165">
        <v>1.5536666666666701</v>
      </c>
      <c r="I41" s="165">
        <v>2.75480288461539</v>
      </c>
      <c r="J41" s="165">
        <v>5.2580701754385899</v>
      </c>
      <c r="K41" s="165">
        <v>9.7644947589098496</v>
      </c>
      <c r="L41" s="165">
        <v>13.2531501657982</v>
      </c>
      <c r="M41" s="165">
        <v>17.479337381203798</v>
      </c>
      <c r="N41" s="165">
        <v>21.9666890315053</v>
      </c>
      <c r="O41" s="328">
        <v>25.5190998766954</v>
      </c>
      <c r="P41" s="165">
        <v>27.190506735086601</v>
      </c>
      <c r="Q41" s="165">
        <v>28.718255813953501</v>
      </c>
      <c r="R41" s="224"/>
    </row>
    <row r="42" spans="1:18" ht="15" customHeight="1" x14ac:dyDescent="0.25">
      <c r="B42" s="382"/>
      <c r="C42" s="129" t="s">
        <v>194</v>
      </c>
      <c r="D42" s="165">
        <v>0.110867187500002</v>
      </c>
      <c r="E42" s="165">
        <v>0.110867187500002</v>
      </c>
      <c r="F42" s="165">
        <v>0.110867187500002</v>
      </c>
      <c r="G42" s="165">
        <v>0.110867187500002</v>
      </c>
      <c r="H42" s="165">
        <v>0.110867187500002</v>
      </c>
      <c r="I42" s="165">
        <v>1.27413422818792</v>
      </c>
      <c r="J42" s="165">
        <v>2.5692967884828399</v>
      </c>
      <c r="K42" s="165">
        <v>5.5366417910447803</v>
      </c>
      <c r="L42" s="165">
        <v>9.4950862068965591</v>
      </c>
      <c r="M42" s="165">
        <v>13.4248028571429</v>
      </c>
      <c r="N42" s="165">
        <v>20.491954428754799</v>
      </c>
      <c r="O42" s="328">
        <v>23.434568733153601</v>
      </c>
      <c r="P42" s="165">
        <v>24.424404344779301</v>
      </c>
      <c r="Q42" s="165">
        <v>25.708212472806402</v>
      </c>
      <c r="R42" s="224"/>
    </row>
    <row r="43" spans="1:18" ht="15" customHeight="1" x14ac:dyDescent="0.25">
      <c r="B43" s="382"/>
      <c r="C43" s="129" t="s">
        <v>195</v>
      </c>
      <c r="D43" s="165">
        <v>-3.9936336924583503E-2</v>
      </c>
      <c r="E43" s="165">
        <v>-3.9936336924583503E-2</v>
      </c>
      <c r="F43" s="165">
        <v>-3.9936336924583503E-2</v>
      </c>
      <c r="G43" s="165">
        <v>-3.9936336924583503E-2</v>
      </c>
      <c r="H43" s="165">
        <v>-3.9936336924583503E-2</v>
      </c>
      <c r="I43" s="165">
        <v>1.09833864118896</v>
      </c>
      <c r="J43" s="165">
        <v>2.7413523274478302</v>
      </c>
      <c r="K43" s="165">
        <v>4.7777428709521503</v>
      </c>
      <c r="L43" s="165">
        <v>7.7266316371681398</v>
      </c>
      <c r="M43" s="165">
        <v>11.186874617737001</v>
      </c>
      <c r="N43" s="165">
        <v>16.7110426540284</v>
      </c>
      <c r="O43" s="328">
        <v>18.602154929577502</v>
      </c>
      <c r="P43" s="165">
        <v>19.670198237885501</v>
      </c>
      <c r="Q43" s="165">
        <v>20.703095238095202</v>
      </c>
      <c r="R43" s="224"/>
    </row>
    <row r="44" spans="1:18" ht="15" customHeight="1" x14ac:dyDescent="0.25">
      <c r="B44" s="382"/>
      <c r="C44" s="129" t="s">
        <v>435</v>
      </c>
      <c r="D44" s="165">
        <v>-1.1346096047043499</v>
      </c>
      <c r="E44" s="165">
        <v>-1.1346096047043499</v>
      </c>
      <c r="F44" s="165">
        <v>-1.1346096047043499</v>
      </c>
      <c r="G44" s="165">
        <v>-1.1346096047043499</v>
      </c>
      <c r="H44" s="165">
        <v>-1.1346096047043499</v>
      </c>
      <c r="I44" s="165">
        <v>-7.7832902987830896E-2</v>
      </c>
      <c r="J44" s="165">
        <v>2.0543401015228402</v>
      </c>
      <c r="K44" s="165">
        <v>5.2083577564426502</v>
      </c>
      <c r="L44" s="165">
        <v>7.9417401392111397</v>
      </c>
      <c r="M44" s="165">
        <v>10.989750160153701</v>
      </c>
      <c r="N44" s="165">
        <v>14.1726123595506</v>
      </c>
      <c r="O44" s="328">
        <v>16.431094436310399</v>
      </c>
      <c r="P44" s="165">
        <v>17.5682559025133</v>
      </c>
      <c r="Q44" s="165">
        <v>18.558178963893301</v>
      </c>
      <c r="R44" s="224"/>
    </row>
    <row r="45" spans="1:18" ht="15" customHeight="1" x14ac:dyDescent="0.25">
      <c r="B45" s="382"/>
      <c r="C45" s="129" t="s">
        <v>439</v>
      </c>
      <c r="D45" s="165">
        <v>-2.3082317546583901</v>
      </c>
      <c r="E45" s="165">
        <v>-2.3082317546583901</v>
      </c>
      <c r="F45" s="165">
        <v>-2.3082317546583901</v>
      </c>
      <c r="G45" s="165">
        <v>-2.3082317546583901</v>
      </c>
      <c r="H45" s="165">
        <v>-2.3082317546583901</v>
      </c>
      <c r="I45" s="165">
        <v>-2.4140848214285699</v>
      </c>
      <c r="J45" s="165">
        <v>0.28774127310061598</v>
      </c>
      <c r="K45" s="165">
        <v>3.3546379413524798</v>
      </c>
      <c r="L45" s="165">
        <v>5.0976948480845401</v>
      </c>
      <c r="M45" s="165">
        <v>5.0886838340486404</v>
      </c>
      <c r="N45" s="165">
        <v>7.8215269230769202</v>
      </c>
      <c r="O45" s="328">
        <v>8.6160056089743602</v>
      </c>
      <c r="P45" s="165">
        <v>8.8766914191419097</v>
      </c>
      <c r="Q45" s="165">
        <v>8.3796941376380598</v>
      </c>
      <c r="R45" s="224"/>
    </row>
    <row r="46" spans="1:18" ht="15" customHeight="1" x14ac:dyDescent="0.25">
      <c r="B46" s="382"/>
      <c r="C46" s="129" t="s">
        <v>415</v>
      </c>
      <c r="D46" s="165">
        <v>-1.7087560975609799</v>
      </c>
      <c r="E46" s="165">
        <v>-1.7087560975609799</v>
      </c>
      <c r="F46" s="165">
        <v>-1.7087560975609799</v>
      </c>
      <c r="G46" s="165">
        <v>-1.7087560975609799</v>
      </c>
      <c r="H46" s="165">
        <v>-1.7087560975609799</v>
      </c>
      <c r="I46" s="165">
        <v>-1.2741121743753301</v>
      </c>
      <c r="J46" s="165">
        <v>0.38952818991097699</v>
      </c>
      <c r="K46" s="165">
        <v>2.0695539280958801</v>
      </c>
      <c r="L46" s="165">
        <v>3.7678964518464899</v>
      </c>
      <c r="M46" s="165">
        <v>5.6388043478260901</v>
      </c>
      <c r="N46" s="165">
        <v>7.0721008403361303</v>
      </c>
      <c r="O46" s="328">
        <v>7.3403795233892399</v>
      </c>
      <c r="P46" s="165">
        <v>6.5363339382940104</v>
      </c>
      <c r="Q46" s="165">
        <v>7.5081214953271003</v>
      </c>
      <c r="R46" s="224"/>
    </row>
    <row r="47" spans="1:18" ht="15" customHeight="1" x14ac:dyDescent="0.25">
      <c r="B47" s="382"/>
      <c r="C47" s="129" t="s">
        <v>416</v>
      </c>
      <c r="D47" s="165">
        <v>-0.36608462055070601</v>
      </c>
      <c r="E47" s="165">
        <v>-0.36608462055070601</v>
      </c>
      <c r="F47" s="165">
        <v>-0.36608462055070601</v>
      </c>
      <c r="G47" s="165">
        <v>-0.36608462055070601</v>
      </c>
      <c r="H47" s="165">
        <v>-0.36608462055070601</v>
      </c>
      <c r="I47" s="165">
        <v>-0.55610837438423599</v>
      </c>
      <c r="J47" s="165">
        <v>8.3376768428884196E-2</v>
      </c>
      <c r="K47" s="165">
        <v>0.88261041009464003</v>
      </c>
      <c r="L47" s="165">
        <v>2.1436776859504101</v>
      </c>
      <c r="M47" s="165">
        <v>3.8149390774586598</v>
      </c>
      <c r="N47" s="165">
        <v>4.9123704052780397</v>
      </c>
      <c r="O47" s="328">
        <v>4.6724139626351997</v>
      </c>
      <c r="P47" s="165">
        <v>4.0712994923857897</v>
      </c>
      <c r="Q47" s="165">
        <v>4.0160083160083202</v>
      </c>
      <c r="R47" s="224"/>
    </row>
    <row r="48" spans="1:18" ht="15" customHeight="1" x14ac:dyDescent="0.25">
      <c r="B48" s="382"/>
      <c r="C48" s="129" t="s">
        <v>417</v>
      </c>
      <c r="D48" s="165">
        <v>-0.33235154394299299</v>
      </c>
      <c r="E48" s="165">
        <v>-0.33235154394299299</v>
      </c>
      <c r="F48" s="165">
        <v>-0.33235154394299299</v>
      </c>
      <c r="G48" s="165">
        <v>-0.33235154394299299</v>
      </c>
      <c r="H48" s="165">
        <v>-0.33235154394299299</v>
      </c>
      <c r="I48" s="165">
        <v>-0.41599018003273303</v>
      </c>
      <c r="J48" s="165">
        <v>-0.33335983263598101</v>
      </c>
      <c r="K48" s="165">
        <v>0.339253666954272</v>
      </c>
      <c r="L48" s="165">
        <v>0.90666666666667095</v>
      </c>
      <c r="M48" s="165">
        <v>2.3350184501845002</v>
      </c>
      <c r="N48" s="165">
        <v>2.8653944773175501</v>
      </c>
      <c r="O48" s="328">
        <v>2.4198488008341998</v>
      </c>
      <c r="P48" s="165">
        <v>2.2467083786724702</v>
      </c>
      <c r="Q48" s="165">
        <v>2.4471683389074701</v>
      </c>
      <c r="R48" s="224"/>
    </row>
    <row r="49" spans="1:18" ht="15" customHeight="1" x14ac:dyDescent="0.25">
      <c r="B49" s="382"/>
      <c r="C49" s="129" t="s">
        <v>418</v>
      </c>
      <c r="D49" s="165">
        <v>-0.25008976660682403</v>
      </c>
      <c r="E49" s="165">
        <v>-0.25008976660682403</v>
      </c>
      <c r="F49" s="165">
        <v>-0.25008976660682403</v>
      </c>
      <c r="G49" s="165">
        <v>-0.25008976660682403</v>
      </c>
      <c r="H49" s="165">
        <v>-0.25008976660682403</v>
      </c>
      <c r="I49" s="165">
        <v>-0.34846752058554198</v>
      </c>
      <c r="J49" s="165">
        <v>-0.65276761207685297</v>
      </c>
      <c r="K49" s="165">
        <v>-0.37258780036968697</v>
      </c>
      <c r="L49" s="165">
        <v>0.28248824082784801</v>
      </c>
      <c r="M49" s="165">
        <v>1.2516569200779699</v>
      </c>
      <c r="N49" s="165">
        <v>1.47826403326403</v>
      </c>
      <c r="O49" s="328">
        <v>1.5013186813186801</v>
      </c>
      <c r="P49" s="165">
        <v>0.565726544622425</v>
      </c>
      <c r="Q49" s="165">
        <v>0.28734875444840102</v>
      </c>
      <c r="R49" s="224"/>
    </row>
    <row r="50" spans="1:18" ht="15" customHeight="1" x14ac:dyDescent="0.25">
      <c r="B50" s="382"/>
      <c r="C50" s="129" t="s">
        <v>440</v>
      </c>
      <c r="D50" s="165">
        <v>-1.07796190476191</v>
      </c>
      <c r="E50" s="165">
        <v>-1.07796190476191</v>
      </c>
      <c r="F50" s="165">
        <v>-1.07796190476191</v>
      </c>
      <c r="G50" s="165">
        <v>-1.07796190476191</v>
      </c>
      <c r="H50" s="165">
        <v>-1.07796190476191</v>
      </c>
      <c r="I50" s="165">
        <v>-0.641130604288499</v>
      </c>
      <c r="J50" s="165">
        <v>-0.79113614103819896</v>
      </c>
      <c r="K50" s="165">
        <v>-0.674074803149602</v>
      </c>
      <c r="L50" s="165">
        <v>0.76561983471074802</v>
      </c>
      <c r="M50" s="165">
        <v>1.09584905660377</v>
      </c>
      <c r="N50" s="165">
        <v>1.7624579124579101</v>
      </c>
      <c r="O50" s="328">
        <v>1.02403755868545</v>
      </c>
      <c r="P50" s="165">
        <v>0.64633896260554502</v>
      </c>
      <c r="Q50" s="165">
        <v>0.394182509505699</v>
      </c>
      <c r="R50" s="224"/>
    </row>
    <row r="51" spans="1:18" ht="15" customHeight="1" x14ac:dyDescent="0.25">
      <c r="B51" s="382"/>
      <c r="C51" s="129" t="s">
        <v>436</v>
      </c>
      <c r="D51" s="165">
        <v>-1.73259332023576</v>
      </c>
      <c r="E51" s="165">
        <v>-1.73259332023576</v>
      </c>
      <c r="F51" s="165">
        <v>-1.73259332023576</v>
      </c>
      <c r="G51" s="165">
        <v>-1.73259332023576</v>
      </c>
      <c r="H51" s="165">
        <v>-1.73259332023576</v>
      </c>
      <c r="I51" s="165">
        <v>-1.23717171717172</v>
      </c>
      <c r="J51" s="165">
        <v>-1.23380855397149</v>
      </c>
      <c r="K51" s="165">
        <v>-1.0393737166324399</v>
      </c>
      <c r="L51" s="165">
        <v>-0.489431578947368</v>
      </c>
      <c r="M51" s="165">
        <v>0.29298913043478397</v>
      </c>
      <c r="N51" s="165">
        <v>0.67213793103448605</v>
      </c>
      <c r="O51" s="328">
        <v>0.37698422330096898</v>
      </c>
      <c r="P51" s="165">
        <v>0.18423620025674001</v>
      </c>
      <c r="Q51" s="165">
        <v>-0.53240641711229697</v>
      </c>
      <c r="R51" s="224"/>
    </row>
    <row r="52" spans="1:18" ht="15" customHeight="1" x14ac:dyDescent="0.25">
      <c r="B52" s="383"/>
      <c r="C52" s="129" t="s">
        <v>437</v>
      </c>
      <c r="D52" s="165">
        <v>-1.2255627009646299</v>
      </c>
      <c r="E52" s="165">
        <v>-1.2255627009646299</v>
      </c>
      <c r="F52" s="165">
        <v>-1.2255627009646299</v>
      </c>
      <c r="G52" s="165">
        <v>-1.2255627009646299</v>
      </c>
      <c r="H52" s="165">
        <v>-1.2255627009646299</v>
      </c>
      <c r="I52" s="165">
        <v>-2.3509576837416502</v>
      </c>
      <c r="J52" s="165">
        <v>-0.438404494382025</v>
      </c>
      <c r="K52" s="165">
        <v>-0.25835233751425402</v>
      </c>
      <c r="L52" s="165">
        <v>0.26821052631579001</v>
      </c>
      <c r="M52" s="165">
        <v>0.797227544910179</v>
      </c>
      <c r="N52" s="165">
        <v>0.98707964601770404</v>
      </c>
      <c r="O52" s="328">
        <v>0.29885444743935102</v>
      </c>
      <c r="P52" s="165">
        <v>-8.6276747503565801E-2</v>
      </c>
      <c r="Q52" s="165">
        <v>-0.72106824925816004</v>
      </c>
      <c r="R52" s="224"/>
    </row>
    <row r="53" spans="1:18" ht="15" customHeight="1" x14ac:dyDescent="0.25">
      <c r="C53" s="91"/>
      <c r="D53" s="125"/>
      <c r="E53" s="125"/>
      <c r="F53" s="135"/>
      <c r="G53" s="135"/>
      <c r="H53" s="135"/>
      <c r="I53" s="135"/>
      <c r="J53" s="135"/>
      <c r="K53" s="135"/>
      <c r="L53" s="135"/>
      <c r="M53" s="135"/>
      <c r="N53" s="135"/>
      <c r="O53" s="135"/>
      <c r="P53" s="135"/>
      <c r="Q53" s="135"/>
      <c r="R53" s="224"/>
    </row>
    <row r="54" spans="1:18" ht="15" customHeight="1" x14ac:dyDescent="0.25">
      <c r="C54" s="89" t="s">
        <v>78</v>
      </c>
      <c r="R54" s="224"/>
    </row>
    <row r="55" spans="1:18" s="211" customFormat="1" ht="15" customHeight="1" x14ac:dyDescent="0.25">
      <c r="A55" s="224"/>
      <c r="B55" s="381" t="s">
        <v>254</v>
      </c>
      <c r="C55" s="129" t="s">
        <v>438</v>
      </c>
      <c r="D55" s="165">
        <v>-0.95916477702192005</v>
      </c>
      <c r="E55" s="165">
        <v>-0.95916477702192005</v>
      </c>
      <c r="F55" s="165">
        <v>-0.95916477702192005</v>
      </c>
      <c r="G55" s="165">
        <v>-0.95916477702192005</v>
      </c>
      <c r="H55" s="165">
        <v>-0.95916477702192005</v>
      </c>
      <c r="I55" s="165">
        <v>-1.0534058790277001</v>
      </c>
      <c r="J55" s="165">
        <v>-1.61822087604846</v>
      </c>
      <c r="K55" s="165">
        <v>-1.8438534278959799</v>
      </c>
      <c r="L55" s="165">
        <v>-2.4476905574516499</v>
      </c>
      <c r="M55" s="165">
        <v>-1.3459345238095199</v>
      </c>
      <c r="N55" s="165">
        <v>1.00237874892888</v>
      </c>
      <c r="O55" s="328">
        <v>4.5588726494135203</v>
      </c>
      <c r="P55" s="165">
        <v>4.51479569892473</v>
      </c>
      <c r="Q55" s="165">
        <v>5.05420265780731</v>
      </c>
    </row>
    <row r="56" spans="1:18" ht="15" customHeight="1" x14ac:dyDescent="0.25">
      <c r="B56" s="382"/>
      <c r="C56" s="129" t="s">
        <v>193</v>
      </c>
      <c r="D56" s="165">
        <v>-1.6060416666666699</v>
      </c>
      <c r="E56" s="165">
        <v>-1.6060416666666699</v>
      </c>
      <c r="F56" s="165">
        <v>-1.6060416666666699</v>
      </c>
      <c r="G56" s="165">
        <v>-1.6060416666666699</v>
      </c>
      <c r="H56" s="165">
        <v>-1.6060416666666699</v>
      </c>
      <c r="I56" s="165">
        <v>-1.3787794432548199</v>
      </c>
      <c r="J56" s="165">
        <v>-2.019476861167</v>
      </c>
      <c r="K56" s="165">
        <v>-1.9846233017702799</v>
      </c>
      <c r="L56" s="165">
        <v>-2.1097914110429499</v>
      </c>
      <c r="M56" s="165">
        <v>-0.42054042553191501</v>
      </c>
      <c r="N56" s="165">
        <v>2.6489206642066399</v>
      </c>
      <c r="O56" s="328">
        <v>5.31467902439024</v>
      </c>
      <c r="P56" s="165">
        <v>5.2753995111863201</v>
      </c>
      <c r="Q56" s="165">
        <v>5.6738085184505298</v>
      </c>
      <c r="R56" s="224"/>
    </row>
    <row r="57" spans="1:18" ht="15.75" customHeight="1" x14ac:dyDescent="0.25">
      <c r="B57" s="382"/>
      <c r="C57" s="129" t="s">
        <v>194</v>
      </c>
      <c r="D57" s="165">
        <v>-1.9390702247191001</v>
      </c>
      <c r="E57" s="165">
        <v>-1.9390702247191001</v>
      </c>
      <c r="F57" s="165">
        <v>-1.9390702247191001</v>
      </c>
      <c r="G57" s="165">
        <v>-1.9390702247191001</v>
      </c>
      <c r="H57" s="165">
        <v>-1.9390702247191001</v>
      </c>
      <c r="I57" s="165">
        <v>-1.8048780487804901</v>
      </c>
      <c r="J57" s="165">
        <v>-2.39520856102004</v>
      </c>
      <c r="K57" s="165">
        <v>-2.2433552352691799</v>
      </c>
      <c r="L57" s="165">
        <v>-2.4171669477234401</v>
      </c>
      <c r="M57" s="165">
        <v>-0.37734072022160597</v>
      </c>
      <c r="N57" s="165">
        <v>1.8459879541480499</v>
      </c>
      <c r="O57" s="328">
        <v>5.1346330845771098</v>
      </c>
      <c r="P57" s="165">
        <v>5.06377426455873</v>
      </c>
      <c r="Q57" s="165">
        <v>5.2585322896281799</v>
      </c>
      <c r="R57" s="224"/>
    </row>
    <row r="58" spans="1:18" ht="15" customHeight="1" x14ac:dyDescent="0.25">
      <c r="B58" s="382"/>
      <c r="C58" s="129" t="s">
        <v>195</v>
      </c>
      <c r="D58" s="165">
        <v>-2.5352849846782401</v>
      </c>
      <c r="E58" s="165">
        <v>-2.5352849846782401</v>
      </c>
      <c r="F58" s="165">
        <v>-2.5352849846782401</v>
      </c>
      <c r="G58" s="165">
        <v>-2.5352849846782401</v>
      </c>
      <c r="H58" s="165">
        <v>-2.5352849846782401</v>
      </c>
      <c r="I58" s="165">
        <v>-2.4390000000000001</v>
      </c>
      <c r="J58" s="165">
        <v>-2.66021282327586</v>
      </c>
      <c r="K58" s="165">
        <v>-2.8471543624161102</v>
      </c>
      <c r="L58" s="165">
        <v>-3.0260269360269398</v>
      </c>
      <c r="M58" s="165">
        <v>-0.95876697042960801</v>
      </c>
      <c r="N58" s="165">
        <v>1.73040428061831</v>
      </c>
      <c r="O58" s="328">
        <v>4.5911120489554804</v>
      </c>
      <c r="P58" s="165">
        <v>4.4882004904966299</v>
      </c>
      <c r="Q58" s="165">
        <v>4.5870258103241301</v>
      </c>
      <c r="R58" s="224"/>
    </row>
    <row r="59" spans="1:18" ht="15" customHeight="1" x14ac:dyDescent="0.25">
      <c r="B59" s="382"/>
      <c r="C59" s="129" t="s">
        <v>435</v>
      </c>
      <c r="D59" s="165">
        <v>-2.7571614583333299</v>
      </c>
      <c r="E59" s="165">
        <v>-2.7571614583333299</v>
      </c>
      <c r="F59" s="165">
        <v>-2.7571614583333299</v>
      </c>
      <c r="G59" s="165">
        <v>-2.7571614583333299</v>
      </c>
      <c r="H59" s="165">
        <v>-2.7571614583333299</v>
      </c>
      <c r="I59" s="165">
        <v>-2.3282576505429402</v>
      </c>
      <c r="J59" s="165">
        <v>-2.7225031378877498</v>
      </c>
      <c r="K59" s="165">
        <v>-2.6604244261585102</v>
      </c>
      <c r="L59" s="165">
        <v>-2.6395804195804198</v>
      </c>
      <c r="M59" s="165">
        <v>-0.25077740222114903</v>
      </c>
      <c r="N59" s="165">
        <v>2.4187287699433799</v>
      </c>
      <c r="O59" s="328">
        <v>4.86189505165851</v>
      </c>
      <c r="P59" s="165">
        <v>3.79587447698745</v>
      </c>
      <c r="Q59" s="165">
        <v>3.7926071794871801</v>
      </c>
      <c r="R59" s="224"/>
    </row>
    <row r="60" spans="1:18" ht="15" customHeight="1" x14ac:dyDescent="0.25">
      <c r="B60" s="382"/>
      <c r="C60" s="129" t="s">
        <v>439</v>
      </c>
      <c r="D60" s="165">
        <v>-2.15885350318471</v>
      </c>
      <c r="E60" s="165">
        <v>-2.15885350318471</v>
      </c>
      <c r="F60" s="165">
        <v>-2.15885350318471</v>
      </c>
      <c r="G60" s="165">
        <v>-2.15885350318471</v>
      </c>
      <c r="H60" s="165">
        <v>-2.15885350318471</v>
      </c>
      <c r="I60" s="165">
        <v>-2.0432307692307701</v>
      </c>
      <c r="J60" s="165">
        <v>-2.7208617077003701</v>
      </c>
      <c r="K60" s="165">
        <v>-2.7473048727899898</v>
      </c>
      <c r="L60" s="165">
        <v>-2.08985838282321</v>
      </c>
      <c r="M60" s="165">
        <v>-0.14406358668653901</v>
      </c>
      <c r="N60" s="165">
        <v>2.0369451697128</v>
      </c>
      <c r="O60" s="328">
        <v>3.0559126723571901</v>
      </c>
      <c r="P60" s="165">
        <v>2.8843384087497301</v>
      </c>
      <c r="Q60" s="165">
        <v>2.8062950402713001</v>
      </c>
      <c r="R60" s="224"/>
    </row>
    <row r="61" spans="1:18" ht="15" customHeight="1" x14ac:dyDescent="0.25">
      <c r="B61" s="382"/>
      <c r="C61" s="129" t="s">
        <v>415</v>
      </c>
      <c r="D61" s="165">
        <v>-2.5442997632489499</v>
      </c>
      <c r="E61" s="165">
        <v>-2.5442997632489499</v>
      </c>
      <c r="F61" s="165">
        <v>-2.5442997632489499</v>
      </c>
      <c r="G61" s="165">
        <v>-2.5442997632489499</v>
      </c>
      <c r="H61" s="165">
        <v>-2.5442997632489499</v>
      </c>
      <c r="I61" s="165">
        <v>-2.7662218678008199</v>
      </c>
      <c r="J61" s="165">
        <v>-2.98860006943239</v>
      </c>
      <c r="K61" s="165">
        <v>-2.9332516802263902</v>
      </c>
      <c r="L61" s="165">
        <v>-2.1241722783389498</v>
      </c>
      <c r="M61" s="165">
        <v>-0.70958116232464996</v>
      </c>
      <c r="N61" s="165">
        <v>1.47032223871104</v>
      </c>
      <c r="O61" s="328">
        <v>2.8236042876284002</v>
      </c>
      <c r="P61" s="165">
        <v>2.4678023179532</v>
      </c>
      <c r="Q61" s="165">
        <v>2.2541832540025899</v>
      </c>
      <c r="R61" s="224"/>
    </row>
    <row r="62" spans="1:18" ht="15" customHeight="1" x14ac:dyDescent="0.25">
      <c r="B62" s="382"/>
      <c r="C62" s="129" t="s">
        <v>416</v>
      </c>
      <c r="D62" s="165">
        <v>-2.9447652388797398</v>
      </c>
      <c r="E62" s="165">
        <v>-2.9447652388797398</v>
      </c>
      <c r="F62" s="165">
        <v>-2.9447652388797398</v>
      </c>
      <c r="G62" s="165">
        <v>-2.9447652388797398</v>
      </c>
      <c r="H62" s="165">
        <v>-2.9447652388797398</v>
      </c>
      <c r="I62" s="165">
        <v>-2.8420121951219501</v>
      </c>
      <c r="J62" s="165">
        <v>-3.1479537700443498</v>
      </c>
      <c r="K62" s="165">
        <v>-1.7665197428833801</v>
      </c>
      <c r="L62" s="165">
        <v>-0.80890957446808598</v>
      </c>
      <c r="M62" s="165">
        <v>0.76355486862442401</v>
      </c>
      <c r="N62" s="165">
        <v>1.71970176971815</v>
      </c>
      <c r="O62" s="328">
        <v>3.2432758620689599</v>
      </c>
      <c r="P62" s="165">
        <v>1.69028571428571</v>
      </c>
      <c r="Q62" s="165">
        <v>1.33803050847458</v>
      </c>
      <c r="R62" s="224"/>
    </row>
    <row r="63" spans="1:18" ht="15" customHeight="1" x14ac:dyDescent="0.25">
      <c r="B63" s="382"/>
      <c r="C63" s="129" t="s">
        <v>417</v>
      </c>
      <c r="D63" s="165">
        <v>-3.7988848920863298</v>
      </c>
      <c r="E63" s="165">
        <v>-3.7988848920863298</v>
      </c>
      <c r="F63" s="165">
        <v>-3.7988848920863298</v>
      </c>
      <c r="G63" s="165">
        <v>-3.7988848920863298</v>
      </c>
      <c r="H63" s="165">
        <v>-3.7988848920863298</v>
      </c>
      <c r="I63" s="165">
        <v>-3.19901249566123</v>
      </c>
      <c r="J63" s="165">
        <v>-2.65207886266094</v>
      </c>
      <c r="K63" s="165">
        <v>-2.1452271866717201</v>
      </c>
      <c r="L63" s="165">
        <v>-0.97106928313976604</v>
      </c>
      <c r="M63" s="165">
        <v>0.174830887045311</v>
      </c>
      <c r="N63" s="165">
        <v>1.1997269003186199</v>
      </c>
      <c r="O63" s="328">
        <v>1.8715550857411301</v>
      </c>
      <c r="P63" s="165">
        <v>1.44110383536015</v>
      </c>
      <c r="Q63" s="165">
        <v>1.1049660659957901</v>
      </c>
      <c r="R63" s="224"/>
    </row>
    <row r="64" spans="1:18" ht="15" customHeight="1" x14ac:dyDescent="0.25">
      <c r="B64" s="382"/>
      <c r="C64" s="129" t="s">
        <v>418</v>
      </c>
      <c r="D64" s="165">
        <v>-2.08895092300765</v>
      </c>
      <c r="E64" s="165">
        <v>-2.08895092300765</v>
      </c>
      <c r="F64" s="165">
        <v>-2.08895092300765</v>
      </c>
      <c r="G64" s="165">
        <v>-2.08895092300765</v>
      </c>
      <c r="H64" s="165">
        <v>-2.08895092300765</v>
      </c>
      <c r="I64" s="165">
        <v>-1.7453789279112799</v>
      </c>
      <c r="J64" s="165">
        <v>-2.3659480962303401</v>
      </c>
      <c r="K64" s="165">
        <v>-0.32904618473895397</v>
      </c>
      <c r="L64" s="165">
        <v>0.231138509968524</v>
      </c>
      <c r="M64" s="165">
        <v>0.75203125000000504</v>
      </c>
      <c r="N64" s="165">
        <v>1.7239292035398199</v>
      </c>
      <c r="O64" s="328">
        <v>2.3490933572711001</v>
      </c>
      <c r="P64" s="165">
        <v>0.70906309751433905</v>
      </c>
      <c r="Q64" s="165">
        <v>0.39846338535414</v>
      </c>
      <c r="R64" s="224"/>
    </row>
    <row r="65" spans="1:18" ht="15" customHeight="1" x14ac:dyDescent="0.25">
      <c r="B65" s="382"/>
      <c r="C65" s="129" t="s">
        <v>440</v>
      </c>
      <c r="D65" s="165">
        <v>-2.91696253416948</v>
      </c>
      <c r="E65" s="165">
        <v>-2.91696253416948</v>
      </c>
      <c r="F65" s="165">
        <v>-2.91696253416948</v>
      </c>
      <c r="G65" s="165">
        <v>-2.91696253416948</v>
      </c>
      <c r="H65" s="165">
        <v>-2.91696253416948</v>
      </c>
      <c r="I65" s="165">
        <v>-2.34195411784123</v>
      </c>
      <c r="J65" s="165">
        <v>-1.6259733606557401</v>
      </c>
      <c r="K65" s="165">
        <v>-0.52048076923076703</v>
      </c>
      <c r="L65" s="165">
        <v>-1.19412710867006</v>
      </c>
      <c r="M65" s="165">
        <v>-1.45388948613201</v>
      </c>
      <c r="N65" s="165">
        <v>-0.75788988712278205</v>
      </c>
      <c r="O65" s="328">
        <v>2.19363957597144E-2</v>
      </c>
      <c r="P65" s="165">
        <v>-0.26402282453637899</v>
      </c>
      <c r="Q65" s="165">
        <v>-0.21630990812018999</v>
      </c>
      <c r="R65" s="224"/>
    </row>
    <row r="66" spans="1:18" ht="15" customHeight="1" x14ac:dyDescent="0.25">
      <c r="B66" s="382"/>
      <c r="C66" s="129" t="s">
        <v>436</v>
      </c>
      <c r="D66" s="165">
        <v>-6.1628373930217304</v>
      </c>
      <c r="E66" s="165">
        <v>-6.1628373930217304</v>
      </c>
      <c r="F66" s="165">
        <v>-6.1628373930217304</v>
      </c>
      <c r="G66" s="165">
        <v>-6.1628373930217304</v>
      </c>
      <c r="H66" s="165">
        <v>-6.1628373930217304</v>
      </c>
      <c r="I66" s="165">
        <v>-5.7526149669098903</v>
      </c>
      <c r="J66" s="165">
        <v>-5.1964380179862504</v>
      </c>
      <c r="K66" s="165">
        <v>-4.4012566087613303</v>
      </c>
      <c r="L66" s="165">
        <v>-3.96431166733952</v>
      </c>
      <c r="M66" s="165">
        <v>-3.4299252254233599</v>
      </c>
      <c r="N66" s="165">
        <v>-2.5166568047337301</v>
      </c>
      <c r="O66" s="328">
        <v>-1.49834866828087</v>
      </c>
      <c r="P66" s="165">
        <v>-1.25560153256705</v>
      </c>
      <c r="Q66" s="165">
        <v>-1.0302096688034199</v>
      </c>
      <c r="R66" s="224"/>
    </row>
    <row r="67" spans="1:18" ht="15" customHeight="1" x14ac:dyDescent="0.25">
      <c r="B67" s="383"/>
      <c r="C67" s="129" t="s">
        <v>437</v>
      </c>
      <c r="D67" s="165">
        <v>-7.1604844202281601</v>
      </c>
      <c r="E67" s="165">
        <v>-7.1604844202281601</v>
      </c>
      <c r="F67" s="165">
        <v>-7.1604844202281601</v>
      </c>
      <c r="G67" s="165">
        <v>-7.1604844202281601</v>
      </c>
      <c r="H67" s="165">
        <v>-7.1604844202281601</v>
      </c>
      <c r="I67" s="165">
        <v>-6.6527828773168602</v>
      </c>
      <c r="J67" s="165">
        <v>-6.0895364238410599</v>
      </c>
      <c r="K67" s="165">
        <v>-5.2348454833597504</v>
      </c>
      <c r="L67" s="165">
        <v>-4.7016964096027198</v>
      </c>
      <c r="M67" s="165">
        <v>-4.1374257884972199</v>
      </c>
      <c r="N67" s="165">
        <v>-2.3419063958276198</v>
      </c>
      <c r="O67" s="328">
        <v>-1.2522907488986801</v>
      </c>
      <c r="P67" s="165">
        <v>-1.0543193717277499</v>
      </c>
      <c r="Q67" s="165">
        <v>-0.73455806451612804</v>
      </c>
      <c r="R67" s="224"/>
    </row>
    <row r="68" spans="1:18" ht="15" customHeight="1" x14ac:dyDescent="0.25">
      <c r="C68" s="91"/>
      <c r="D68" s="125"/>
      <c r="E68" s="125"/>
      <c r="F68" s="135"/>
      <c r="G68" s="135"/>
      <c r="H68" s="135"/>
      <c r="I68" s="135"/>
      <c r="J68" s="135"/>
      <c r="K68" s="135"/>
      <c r="L68" s="135"/>
      <c r="M68" s="135"/>
      <c r="N68" s="135"/>
      <c r="O68" s="135"/>
      <c r="P68" s="135"/>
      <c r="Q68" s="135"/>
      <c r="R68" s="224"/>
    </row>
    <row r="69" spans="1:18" ht="15" customHeight="1" x14ac:dyDescent="0.25">
      <c r="C69" s="89" t="s">
        <v>97</v>
      </c>
      <c r="R69" s="224"/>
    </row>
    <row r="70" spans="1:18" ht="15" customHeight="1" x14ac:dyDescent="0.25">
      <c r="B70" s="381" t="s">
        <v>254</v>
      </c>
      <c r="C70" s="129" t="s">
        <v>438</v>
      </c>
      <c r="D70" s="165">
        <v>-2.4908729887024998</v>
      </c>
      <c r="E70" s="165">
        <v>-2.4908729887024998</v>
      </c>
      <c r="F70" s="165">
        <v>-2.4908729887024998</v>
      </c>
      <c r="G70" s="165">
        <v>-2.4908729887024998</v>
      </c>
      <c r="H70" s="165">
        <v>-2.4908729887024998</v>
      </c>
      <c r="I70" s="165">
        <v>-2.2728205128205099</v>
      </c>
      <c r="J70" s="165">
        <v>-0.93450505050504895</v>
      </c>
      <c r="K70" s="165">
        <v>4.4299331352154496</v>
      </c>
      <c r="L70" s="165">
        <v>13.006342293296999</v>
      </c>
      <c r="M70" s="165">
        <v>27.610380456547901</v>
      </c>
      <c r="N70" s="165">
        <v>43.819918918918901</v>
      </c>
      <c r="O70" s="328">
        <v>60.491609642301697</v>
      </c>
      <c r="P70" s="165">
        <v>53.207051886792399</v>
      </c>
      <c r="Q70" s="165">
        <v>62.443497109826602</v>
      </c>
      <c r="R70" s="224"/>
    </row>
    <row r="71" spans="1:18" s="211" customFormat="1" ht="15" customHeight="1" x14ac:dyDescent="0.25">
      <c r="A71" s="224"/>
      <c r="B71" s="382"/>
      <c r="C71" s="129" t="s">
        <v>193</v>
      </c>
      <c r="D71" s="165">
        <v>-2.0591416309012902</v>
      </c>
      <c r="E71" s="165">
        <v>-2.0591416309012902</v>
      </c>
      <c r="F71" s="165">
        <v>-2.0591416309012902</v>
      </c>
      <c r="G71" s="165">
        <v>-2.0591416309012902</v>
      </c>
      <c r="H71" s="165">
        <v>-2.0591416309012902</v>
      </c>
      <c r="I71" s="165">
        <v>-2.5074865671641802</v>
      </c>
      <c r="J71" s="165">
        <v>-1.96535077288942</v>
      </c>
      <c r="K71" s="165">
        <v>2.06185405574695</v>
      </c>
      <c r="L71" s="165">
        <v>9.1886484568996103</v>
      </c>
      <c r="M71" s="165">
        <v>19.339550425273401</v>
      </c>
      <c r="N71" s="165">
        <v>31.0265015479876</v>
      </c>
      <c r="O71" s="328">
        <v>37.233447247706401</v>
      </c>
      <c r="P71" s="165">
        <v>39.154225352112697</v>
      </c>
      <c r="Q71" s="165">
        <v>45.525023992322502</v>
      </c>
    </row>
    <row r="72" spans="1:18" ht="15" customHeight="1" x14ac:dyDescent="0.25">
      <c r="B72" s="382"/>
      <c r="C72" s="129" t="s">
        <v>194</v>
      </c>
      <c r="D72" s="165">
        <v>-2.9156217970618399</v>
      </c>
      <c r="E72" s="165">
        <v>-2.9156217970618399</v>
      </c>
      <c r="F72" s="165">
        <v>-2.9156217970618399</v>
      </c>
      <c r="G72" s="165">
        <v>-2.9156217970618399</v>
      </c>
      <c r="H72" s="165">
        <v>-2.9156217970618399</v>
      </c>
      <c r="I72" s="165">
        <v>-2.8548564215840999</v>
      </c>
      <c r="J72" s="165">
        <v>-2.5475968253968202</v>
      </c>
      <c r="K72" s="165">
        <v>1.32925887978142</v>
      </c>
      <c r="L72" s="165">
        <v>6.2114500375657498</v>
      </c>
      <c r="M72" s="165">
        <v>13.5835989932886</v>
      </c>
      <c r="N72" s="165">
        <v>21.216883264933902</v>
      </c>
      <c r="O72" s="328">
        <v>26.182711384034</v>
      </c>
      <c r="P72" s="165">
        <v>23.847601156069398</v>
      </c>
      <c r="Q72" s="165">
        <v>31.882919941060901</v>
      </c>
      <c r="R72" s="224"/>
    </row>
    <row r="73" spans="1:18" ht="15.75" customHeight="1" x14ac:dyDescent="0.25">
      <c r="B73" s="382"/>
      <c r="C73" s="129" t="s">
        <v>195</v>
      </c>
      <c r="D73" s="165">
        <v>-2.8906028368794301</v>
      </c>
      <c r="E73" s="165">
        <v>-2.8906028368794301</v>
      </c>
      <c r="F73" s="165">
        <v>-2.8906028368794301</v>
      </c>
      <c r="G73" s="165">
        <v>-2.8906028368794301</v>
      </c>
      <c r="H73" s="165">
        <v>-2.8906028368794301</v>
      </c>
      <c r="I73" s="165">
        <v>-2.8304999999999998</v>
      </c>
      <c r="J73" s="165">
        <v>-2.3593446920052399</v>
      </c>
      <c r="K73" s="165">
        <v>1.02219083155651</v>
      </c>
      <c r="L73" s="165">
        <v>5.5763020630595603</v>
      </c>
      <c r="M73" s="165">
        <v>11.7301868556701</v>
      </c>
      <c r="N73" s="165">
        <v>18.4088752941176</v>
      </c>
      <c r="O73" s="328">
        <v>20.647857486759701</v>
      </c>
      <c r="P73" s="165">
        <v>21.393139134709902</v>
      </c>
      <c r="Q73" s="165">
        <v>25.345002510040199</v>
      </c>
      <c r="R73" s="224"/>
    </row>
    <row r="74" spans="1:18" ht="15" customHeight="1" x14ac:dyDescent="0.25">
      <c r="B74" s="382"/>
      <c r="C74" s="129" t="s">
        <v>435</v>
      </c>
      <c r="D74" s="165">
        <v>-3.0927065767284998</v>
      </c>
      <c r="E74" s="165">
        <v>-3.0927065767284998</v>
      </c>
      <c r="F74" s="165">
        <v>-3.0927065767284998</v>
      </c>
      <c r="G74" s="165">
        <v>-3.0927065767284998</v>
      </c>
      <c r="H74" s="165">
        <v>-3.0927065767284998</v>
      </c>
      <c r="I74" s="165">
        <v>-2.6343091095189402</v>
      </c>
      <c r="J74" s="165">
        <v>-2.5884508025122099</v>
      </c>
      <c r="K74" s="165">
        <v>0.39520958083832503</v>
      </c>
      <c r="L74" s="165">
        <v>3.2173455056179798</v>
      </c>
      <c r="M74" s="165">
        <v>7.9829813124728402</v>
      </c>
      <c r="N74" s="165">
        <v>13.004262295082</v>
      </c>
      <c r="O74" s="328">
        <v>15.078214804063901</v>
      </c>
      <c r="P74" s="165">
        <v>16.4070216962525</v>
      </c>
      <c r="Q74" s="165">
        <v>17.903959798995</v>
      </c>
      <c r="R74" s="224"/>
    </row>
    <row r="75" spans="1:18" ht="15" customHeight="1" x14ac:dyDescent="0.25">
      <c r="B75" s="382"/>
      <c r="C75" s="129" t="s">
        <v>439</v>
      </c>
      <c r="D75" s="165">
        <v>-3.3257044353335798</v>
      </c>
      <c r="E75" s="165">
        <v>-3.3257044353335798</v>
      </c>
      <c r="F75" s="165">
        <v>-3.3257044353335798</v>
      </c>
      <c r="G75" s="165">
        <v>-3.3257044353335798</v>
      </c>
      <c r="H75" s="165">
        <v>-3.3257044353335798</v>
      </c>
      <c r="I75" s="165">
        <v>-3.2028444360333101</v>
      </c>
      <c r="J75" s="165">
        <v>-2.9808829174664102</v>
      </c>
      <c r="K75" s="165">
        <v>-0.32389768574908701</v>
      </c>
      <c r="L75" s="165">
        <v>1.4359367034834301</v>
      </c>
      <c r="M75" s="165">
        <v>4.4914536453645404</v>
      </c>
      <c r="N75" s="165">
        <v>7.7816908212560403</v>
      </c>
      <c r="O75" s="328">
        <v>9.3248629112662105</v>
      </c>
      <c r="P75" s="165">
        <v>10.2393002544529</v>
      </c>
      <c r="Q75" s="165">
        <v>11.225280082987499</v>
      </c>
      <c r="R75" s="224"/>
    </row>
    <row r="76" spans="1:18" ht="15" customHeight="1" x14ac:dyDescent="0.25">
      <c r="B76" s="382"/>
      <c r="C76" s="129" t="s">
        <v>415</v>
      </c>
      <c r="D76" s="165">
        <v>-4.0360496794871796</v>
      </c>
      <c r="E76" s="165">
        <v>-4.0360496794871796</v>
      </c>
      <c r="F76" s="165">
        <v>-4.0360496794871796</v>
      </c>
      <c r="G76" s="165">
        <v>-4.0360496794871796</v>
      </c>
      <c r="H76" s="165">
        <v>-4.0360496794871796</v>
      </c>
      <c r="I76" s="165">
        <v>-3.12302685109846</v>
      </c>
      <c r="J76" s="165">
        <v>-2.5575031004547299</v>
      </c>
      <c r="K76" s="165">
        <v>-0.61984946236559002</v>
      </c>
      <c r="L76" s="165">
        <v>1.0938172043010701</v>
      </c>
      <c r="M76" s="165">
        <v>3.1189137606032098</v>
      </c>
      <c r="N76" s="165">
        <v>6.0524898887765302</v>
      </c>
      <c r="O76" s="328">
        <v>7.2153124999999996</v>
      </c>
      <c r="P76" s="165">
        <v>8.0638629117959706</v>
      </c>
      <c r="Q76" s="165">
        <v>8.9741485900216897</v>
      </c>
      <c r="R76" s="224"/>
    </row>
    <row r="77" spans="1:18" ht="15" customHeight="1" x14ac:dyDescent="0.25">
      <c r="B77" s="382"/>
      <c r="C77" s="129" t="s">
        <v>416</v>
      </c>
      <c r="D77" s="165">
        <v>-4.28904003639673</v>
      </c>
      <c r="E77" s="165">
        <v>-4.28904003639673</v>
      </c>
      <c r="F77" s="165">
        <v>-4.28904003639673</v>
      </c>
      <c r="G77" s="165">
        <v>-4.28904003639673</v>
      </c>
      <c r="H77" s="165">
        <v>-4.28904003639673</v>
      </c>
      <c r="I77" s="165">
        <v>-3.4576026765113101</v>
      </c>
      <c r="J77" s="165">
        <v>-2.4862207670720302</v>
      </c>
      <c r="K77" s="165">
        <v>-0.79458671763019795</v>
      </c>
      <c r="L77" s="165">
        <v>4.2892277422522197E-2</v>
      </c>
      <c r="M77" s="165">
        <v>0.97224719101122903</v>
      </c>
      <c r="N77" s="165">
        <v>3.6279307479224401</v>
      </c>
      <c r="O77" s="328">
        <v>4.4001816118047703</v>
      </c>
      <c r="P77" s="165">
        <v>5.1259237875288699</v>
      </c>
      <c r="Q77" s="165">
        <v>5.5052849588719202</v>
      </c>
      <c r="R77" s="224"/>
    </row>
    <row r="78" spans="1:18" ht="15" customHeight="1" x14ac:dyDescent="0.25">
      <c r="B78" s="382"/>
      <c r="C78" s="129" t="s">
        <v>417</v>
      </c>
      <c r="D78" s="165">
        <v>-4.3719501246882801</v>
      </c>
      <c r="E78" s="165">
        <v>-4.3719501246882801</v>
      </c>
      <c r="F78" s="165">
        <v>-4.3719501246882801</v>
      </c>
      <c r="G78" s="165">
        <v>-4.3719501246882801</v>
      </c>
      <c r="H78" s="165">
        <v>-4.3719501246882801</v>
      </c>
      <c r="I78" s="165">
        <v>-3.9519254032258102</v>
      </c>
      <c r="J78" s="165">
        <v>-3.10142566191446</v>
      </c>
      <c r="K78" s="165">
        <v>-1.6330440414507801</v>
      </c>
      <c r="L78" s="165">
        <v>-1.13512759170654</v>
      </c>
      <c r="M78" s="165">
        <v>-0.53267493112947895</v>
      </c>
      <c r="N78" s="165">
        <v>2.1131182472989298</v>
      </c>
      <c r="O78" s="328">
        <v>3.1216286243059899</v>
      </c>
      <c r="P78" s="165">
        <v>4.2484345648090196</v>
      </c>
      <c r="Q78" s="165">
        <v>4.0286760025461499</v>
      </c>
      <c r="R78" s="224"/>
    </row>
    <row r="79" spans="1:18" ht="15" customHeight="1" x14ac:dyDescent="0.25">
      <c r="B79" s="382"/>
      <c r="C79" s="129" t="s">
        <v>418</v>
      </c>
      <c r="D79" s="165">
        <v>-5.3999445368829697</v>
      </c>
      <c r="E79" s="165">
        <v>-5.3999445368829697</v>
      </c>
      <c r="F79" s="165">
        <v>-5.3999445368829697</v>
      </c>
      <c r="G79" s="165">
        <v>-5.3999445368829697</v>
      </c>
      <c r="H79" s="165">
        <v>-5.3999445368829697</v>
      </c>
      <c r="I79" s="165">
        <v>-4.7648061797752801</v>
      </c>
      <c r="J79" s="165">
        <v>-3.9694934547524201</v>
      </c>
      <c r="K79" s="165">
        <v>-3.12488170802078</v>
      </c>
      <c r="L79" s="165">
        <v>-2.7890847557386702</v>
      </c>
      <c r="M79" s="165">
        <v>-2.3342612942612999</v>
      </c>
      <c r="N79" s="165">
        <v>0.39786950732357101</v>
      </c>
      <c r="O79" s="328">
        <v>1.11614832535885</v>
      </c>
      <c r="P79" s="165">
        <v>1.2783763066202101</v>
      </c>
      <c r="Q79" s="165">
        <v>1.77081081081082</v>
      </c>
      <c r="R79" s="224"/>
    </row>
    <row r="80" spans="1:18" ht="15" customHeight="1" x14ac:dyDescent="0.25">
      <c r="B80" s="382"/>
      <c r="C80" s="129" t="s">
        <v>440</v>
      </c>
      <c r="D80" s="165">
        <v>-5.4919439133205898</v>
      </c>
      <c r="E80" s="165">
        <v>-5.4919439133205898</v>
      </c>
      <c r="F80" s="165">
        <v>-5.4919439133205898</v>
      </c>
      <c r="G80" s="165">
        <v>-5.4919439133205898</v>
      </c>
      <c r="H80" s="165">
        <v>-5.4919439133205898</v>
      </c>
      <c r="I80" s="165">
        <v>-6.38860985093973</v>
      </c>
      <c r="J80" s="165">
        <v>-6.1707058823529399</v>
      </c>
      <c r="K80" s="165">
        <v>-6.1667941952506604</v>
      </c>
      <c r="L80" s="165">
        <v>-6.3745897780766603</v>
      </c>
      <c r="M80" s="165">
        <v>-5.6539464534075101</v>
      </c>
      <c r="N80" s="165">
        <v>-2.1546289355322301</v>
      </c>
      <c r="O80" s="328">
        <v>-1.1268907563025199</v>
      </c>
      <c r="P80" s="165">
        <v>0.91877042801556097</v>
      </c>
      <c r="Q80" s="165">
        <v>1.1586912225705299</v>
      </c>
      <c r="R80" s="224"/>
    </row>
    <row r="81" spans="1:18" ht="15" customHeight="1" x14ac:dyDescent="0.25">
      <c r="B81" s="382"/>
      <c r="C81" s="129" t="s">
        <v>436</v>
      </c>
      <c r="D81" s="165">
        <v>-0.91585190510423697</v>
      </c>
      <c r="E81" s="165">
        <v>-0.91585190510423697</v>
      </c>
      <c r="F81" s="165">
        <v>-0.91585190510423697</v>
      </c>
      <c r="G81" s="165">
        <v>-0.91585190510423697</v>
      </c>
      <c r="H81" s="165">
        <v>-0.91585190510423697</v>
      </c>
      <c r="I81" s="165">
        <v>-2.4623323823109802</v>
      </c>
      <c r="J81" s="165">
        <v>-3.0646613832853098</v>
      </c>
      <c r="K81" s="165">
        <v>-1.8052516411378501</v>
      </c>
      <c r="L81" s="165">
        <v>-1.1463087248322099</v>
      </c>
      <c r="M81" s="165">
        <v>-0.77459584295612005</v>
      </c>
      <c r="N81" s="165">
        <v>0.77180672268907302</v>
      </c>
      <c r="O81" s="328">
        <v>1.4571299483648901</v>
      </c>
      <c r="P81" s="165">
        <v>1.0504680664916899</v>
      </c>
      <c r="Q81" s="165">
        <v>1.8878628318584101</v>
      </c>
      <c r="R81" s="224"/>
    </row>
    <row r="82" spans="1:18" ht="15" customHeight="1" x14ac:dyDescent="0.25">
      <c r="B82" s="383"/>
      <c r="C82" s="129" t="s">
        <v>437</v>
      </c>
      <c r="D82" s="165">
        <v>-1.7231926323868001</v>
      </c>
      <c r="E82" s="165">
        <v>-1.7231926323868001</v>
      </c>
      <c r="F82" s="165">
        <v>-1.7231926323868001</v>
      </c>
      <c r="G82" s="165">
        <v>-1.7231926323868001</v>
      </c>
      <c r="H82" s="165">
        <v>-1.7231926323868001</v>
      </c>
      <c r="I82" s="165">
        <v>3.49508038585209</v>
      </c>
      <c r="J82" s="165">
        <v>7.4116788617886202</v>
      </c>
      <c r="K82" s="165">
        <v>3.78522916666667</v>
      </c>
      <c r="L82" s="165">
        <v>5.0259640102827801</v>
      </c>
      <c r="M82" s="165">
        <v>5.5993983957219298</v>
      </c>
      <c r="N82" s="165">
        <v>8.6766368159203999</v>
      </c>
      <c r="O82" s="328">
        <v>8.4898069105691008</v>
      </c>
      <c r="P82" s="165">
        <v>8.5219637305699507</v>
      </c>
      <c r="Q82" s="165">
        <v>10.0706350053362</v>
      </c>
      <c r="R82" s="224"/>
    </row>
    <row r="83" spans="1:18" ht="15" customHeight="1" x14ac:dyDescent="0.25">
      <c r="B83" s="74"/>
      <c r="C83" s="225"/>
      <c r="D83" s="131"/>
      <c r="E83" s="131"/>
      <c r="F83" s="137"/>
      <c r="G83" s="137"/>
      <c r="H83" s="137"/>
      <c r="I83" s="137"/>
      <c r="J83" s="137"/>
      <c r="K83" s="137"/>
      <c r="L83" s="137"/>
      <c r="M83" s="137"/>
      <c r="N83" s="137"/>
      <c r="O83" s="137"/>
      <c r="P83" s="137"/>
      <c r="Q83" s="137"/>
      <c r="R83" s="224"/>
    </row>
    <row r="84" spans="1:18" ht="15" customHeight="1" x14ac:dyDescent="0.25">
      <c r="B84" s="74"/>
      <c r="C84" s="130" t="s">
        <v>453</v>
      </c>
      <c r="D84" s="165"/>
      <c r="F84" s="137"/>
      <c r="G84" s="137"/>
      <c r="H84" s="137"/>
      <c r="I84" s="137"/>
      <c r="J84" s="137"/>
      <c r="K84" s="137"/>
      <c r="L84" s="137"/>
      <c r="M84" s="137"/>
      <c r="N84" s="137"/>
      <c r="O84" s="137"/>
      <c r="P84" s="137"/>
      <c r="Q84" s="137"/>
      <c r="R84" s="224"/>
    </row>
    <row r="85" spans="1:18" ht="15" customHeight="1" x14ac:dyDescent="0.25">
      <c r="B85" s="74"/>
      <c r="C85" s="225"/>
      <c r="D85" s="131"/>
      <c r="E85" s="131"/>
      <c r="F85" s="137"/>
      <c r="G85" s="137"/>
      <c r="H85" s="137"/>
      <c r="I85" s="137"/>
      <c r="J85" s="137"/>
      <c r="K85" s="137"/>
      <c r="L85" s="137"/>
      <c r="M85" s="137"/>
      <c r="N85" s="137"/>
      <c r="O85" s="137"/>
      <c r="P85" s="137"/>
      <c r="Q85" s="137"/>
      <c r="R85" s="224"/>
    </row>
    <row r="86" spans="1:18" ht="15" customHeight="1" x14ac:dyDescent="0.25">
      <c r="C86" s="92" t="s">
        <v>266</v>
      </c>
      <c r="R86" s="224"/>
    </row>
    <row r="87" spans="1:18" s="211" customFormat="1" ht="15" customHeight="1" x14ac:dyDescent="0.25">
      <c r="A87" s="224"/>
      <c r="B87" s="381" t="s">
        <v>254</v>
      </c>
      <c r="C87" s="129" t="s">
        <v>438</v>
      </c>
      <c r="D87" s="165">
        <v>7.0871640342362996</v>
      </c>
      <c r="E87" s="165">
        <v>7.0871640342362996</v>
      </c>
      <c r="F87" s="165">
        <v>7.0871640342362996</v>
      </c>
      <c r="G87" s="165">
        <v>7.0871640342362996</v>
      </c>
      <c r="H87" s="165">
        <v>7.0871640342362996</v>
      </c>
      <c r="I87" s="165">
        <v>4.9814897890860399</v>
      </c>
      <c r="J87" s="165">
        <v>4.4276536943034301</v>
      </c>
      <c r="K87" s="165">
        <v>4.3599272357723597</v>
      </c>
      <c r="L87" s="165">
        <v>4.5511824817518303</v>
      </c>
      <c r="M87" s="165">
        <v>4.44561022182498</v>
      </c>
      <c r="N87" s="165">
        <v>3.9457997010463401</v>
      </c>
      <c r="O87" s="328">
        <v>-7.0310832556955902E-2</v>
      </c>
      <c r="P87" s="165">
        <v>-3.3776171433539099</v>
      </c>
      <c r="Q87" s="165">
        <v>-6.5541077170418003</v>
      </c>
    </row>
    <row r="88" spans="1:18" ht="15" customHeight="1" x14ac:dyDescent="0.25">
      <c r="B88" s="382"/>
      <c r="C88" s="129" t="s">
        <v>193</v>
      </c>
      <c r="D88" s="165">
        <v>4.6406897115306096</v>
      </c>
      <c r="E88" s="165">
        <v>4.6406897115306096</v>
      </c>
      <c r="F88" s="165">
        <v>4.6406897115306096</v>
      </c>
      <c r="G88" s="165">
        <v>4.6406897115306096</v>
      </c>
      <c r="H88" s="165">
        <v>4.6406897115306096</v>
      </c>
      <c r="I88" s="165">
        <v>6.17791180176396</v>
      </c>
      <c r="J88" s="165">
        <v>4.9866337441841502</v>
      </c>
      <c r="K88" s="165">
        <v>5.8803855140186903</v>
      </c>
      <c r="L88" s="165">
        <v>6.4262056946077601</v>
      </c>
      <c r="M88" s="165">
        <v>5.9407842888550704</v>
      </c>
      <c r="N88" s="165">
        <v>5.3144132895532703</v>
      </c>
      <c r="O88" s="328">
        <v>1.17289605924359</v>
      </c>
      <c r="P88" s="165">
        <v>-2.29032947139754</v>
      </c>
      <c r="Q88" s="165">
        <v>-5.5297245999255704</v>
      </c>
      <c r="R88" s="224"/>
    </row>
    <row r="89" spans="1:18" ht="15" customHeight="1" x14ac:dyDescent="0.25">
      <c r="B89" s="382"/>
      <c r="C89" s="129" t="s">
        <v>194</v>
      </c>
      <c r="D89" s="165">
        <v>2.0977511037527599</v>
      </c>
      <c r="E89" s="165">
        <v>2.0977511037527599</v>
      </c>
      <c r="F89" s="165">
        <v>2.0977511037527599</v>
      </c>
      <c r="G89" s="165">
        <v>2.0977511037527599</v>
      </c>
      <c r="H89" s="165">
        <v>2.0977511037527599</v>
      </c>
      <c r="I89" s="165">
        <v>3.17650527672602</v>
      </c>
      <c r="J89" s="165">
        <v>4.0275979668798199</v>
      </c>
      <c r="K89" s="165">
        <v>4.6952418876556798</v>
      </c>
      <c r="L89" s="165">
        <v>5.0511090612665104</v>
      </c>
      <c r="M89" s="165">
        <v>4.0015688775510103</v>
      </c>
      <c r="N89" s="165">
        <v>2.9616001617686698</v>
      </c>
      <c r="O89" s="328">
        <v>-1.1491394495412799</v>
      </c>
      <c r="P89" s="165">
        <v>-4.4746324915190296</v>
      </c>
      <c r="Q89" s="165">
        <v>-7.3647789626757101</v>
      </c>
      <c r="R89" s="224"/>
    </row>
    <row r="90" spans="1:18" ht="15" customHeight="1" x14ac:dyDescent="0.25">
      <c r="B90" s="382"/>
      <c r="C90" s="129" t="s">
        <v>195</v>
      </c>
      <c r="D90" s="165">
        <v>0.187228194103189</v>
      </c>
      <c r="E90" s="165">
        <v>0.187228194103189</v>
      </c>
      <c r="F90" s="165">
        <v>0.187228194103189</v>
      </c>
      <c r="G90" s="165">
        <v>0.187228194103189</v>
      </c>
      <c r="H90" s="165">
        <v>0.187228194103189</v>
      </c>
      <c r="I90" s="165">
        <v>2.2831479996792998</v>
      </c>
      <c r="J90" s="165">
        <v>3.8599798183652898</v>
      </c>
      <c r="K90" s="165">
        <v>2.64412552155772</v>
      </c>
      <c r="L90" s="165">
        <v>3.2242839418645901</v>
      </c>
      <c r="M90" s="165">
        <v>2.8502748953213199</v>
      </c>
      <c r="N90" s="165">
        <v>1.4181944960952</v>
      </c>
      <c r="O90" s="328">
        <v>-2.67352388187257</v>
      </c>
      <c r="P90" s="165">
        <v>-5.9197794906820196</v>
      </c>
      <c r="Q90" s="165">
        <v>-8.5317431930071308</v>
      </c>
      <c r="R90" s="224"/>
    </row>
    <row r="91" spans="1:18" ht="15.75" customHeight="1" x14ac:dyDescent="0.25">
      <c r="B91" s="382"/>
      <c r="C91" s="129" t="s">
        <v>435</v>
      </c>
      <c r="D91" s="165">
        <v>-0.98189233892187899</v>
      </c>
      <c r="E91" s="165">
        <v>-0.98189233892187899</v>
      </c>
      <c r="F91" s="165">
        <v>-0.98189233892187899</v>
      </c>
      <c r="G91" s="165">
        <v>-0.98189233892187899</v>
      </c>
      <c r="H91" s="165">
        <v>-0.98189233892187899</v>
      </c>
      <c r="I91" s="165">
        <v>1.7770157945118099</v>
      </c>
      <c r="J91" s="165">
        <v>3.9952220784821</v>
      </c>
      <c r="K91" s="165">
        <v>0.81984114234716199</v>
      </c>
      <c r="L91" s="165">
        <v>1.8635703088981099</v>
      </c>
      <c r="M91" s="165">
        <v>1.69119996241308</v>
      </c>
      <c r="N91" s="165">
        <v>-0.12502494244051601</v>
      </c>
      <c r="O91" s="328">
        <v>-4.18323365035788</v>
      </c>
      <c r="P91" s="165">
        <v>-7.3345177383592004</v>
      </c>
      <c r="Q91" s="165">
        <v>-9.6804891981719994</v>
      </c>
      <c r="R91" s="224"/>
    </row>
    <row r="92" spans="1:18" ht="15" customHeight="1" x14ac:dyDescent="0.25">
      <c r="B92" s="382"/>
      <c r="C92" s="129" t="s">
        <v>439</v>
      </c>
      <c r="D92" s="165">
        <v>-6.0537184908115096</v>
      </c>
      <c r="E92" s="165">
        <v>-6.0537184908115096</v>
      </c>
      <c r="F92" s="165">
        <v>-6.0537184908115096</v>
      </c>
      <c r="G92" s="165">
        <v>-6.0537184908115096</v>
      </c>
      <c r="H92" s="165">
        <v>-6.0537184908115096</v>
      </c>
      <c r="I92" s="165">
        <v>-3.5956041736789</v>
      </c>
      <c r="J92" s="165">
        <v>-2.4900583967439398</v>
      </c>
      <c r="K92" s="165">
        <v>-3.0604249250700999</v>
      </c>
      <c r="L92" s="165">
        <v>-1.68837662337662</v>
      </c>
      <c r="M92" s="165">
        <v>-2.2358270122208102</v>
      </c>
      <c r="N92" s="165">
        <v>-5.0501697829357397</v>
      </c>
      <c r="O92" s="328">
        <v>-8.7598810834617904</v>
      </c>
      <c r="P92" s="165">
        <v>-11.4794875283447</v>
      </c>
      <c r="Q92" s="165">
        <v>-12.8305636363636</v>
      </c>
      <c r="R92" s="224"/>
    </row>
    <row r="93" spans="1:18" ht="15" customHeight="1" x14ac:dyDescent="0.25">
      <c r="B93" s="382"/>
      <c r="C93" s="129" t="s">
        <v>415</v>
      </c>
      <c r="D93" s="165">
        <v>-3.6838594063186001</v>
      </c>
      <c r="E93" s="165">
        <v>-3.6838594063186001</v>
      </c>
      <c r="F93" s="165">
        <v>-3.6838594063186001</v>
      </c>
      <c r="G93" s="165">
        <v>-3.6838594063186001</v>
      </c>
      <c r="H93" s="165">
        <v>-3.6838594063186001</v>
      </c>
      <c r="I93" s="165">
        <v>-4.3543257057113403</v>
      </c>
      <c r="J93" s="165">
        <v>-4.1526871257484999</v>
      </c>
      <c r="K93" s="165">
        <v>-4.9133740844463603</v>
      </c>
      <c r="L93" s="165">
        <v>-4.4798012470771704</v>
      </c>
      <c r="M93" s="165">
        <v>-3.4350827873734402</v>
      </c>
      <c r="N93" s="165">
        <v>-6.9416697047028801</v>
      </c>
      <c r="O93" s="328">
        <v>-10.367001748251701</v>
      </c>
      <c r="P93" s="165">
        <v>-12.8783818603453</v>
      </c>
      <c r="Q93" s="165">
        <v>-13.509952482934001</v>
      </c>
      <c r="R93" s="224"/>
    </row>
    <row r="94" spans="1:18" ht="15" customHeight="1" x14ac:dyDescent="0.25">
      <c r="B94" s="382"/>
      <c r="C94" s="129" t="s">
        <v>416</v>
      </c>
      <c r="D94" s="165">
        <v>-3.9762572699281602</v>
      </c>
      <c r="E94" s="165">
        <v>-3.9762572699281602</v>
      </c>
      <c r="F94" s="165">
        <v>-3.9762572699281602</v>
      </c>
      <c r="G94" s="165">
        <v>-3.9762572699281602</v>
      </c>
      <c r="H94" s="165">
        <v>-3.9762572699281602</v>
      </c>
      <c r="I94" s="165">
        <v>-0.99082927986712999</v>
      </c>
      <c r="J94" s="165">
        <v>-2.46811463233474</v>
      </c>
      <c r="K94" s="165">
        <v>-3.2809623762376301</v>
      </c>
      <c r="L94" s="165">
        <v>-4.6170890274645098</v>
      </c>
      <c r="M94" s="165">
        <v>-4.0593619972260697</v>
      </c>
      <c r="N94" s="165">
        <v>-9.0445263381478398</v>
      </c>
      <c r="O94" s="328">
        <v>-11.843275710518601</v>
      </c>
      <c r="P94" s="165">
        <v>-14.116666666666699</v>
      </c>
      <c r="Q94" s="165">
        <v>-13.3409402390438</v>
      </c>
      <c r="R94" s="224"/>
    </row>
    <row r="95" spans="1:18" ht="15" customHeight="1" x14ac:dyDescent="0.25">
      <c r="B95" s="382"/>
      <c r="C95" s="129" t="s">
        <v>417</v>
      </c>
      <c r="D95" s="165">
        <v>-1.4461632095391901</v>
      </c>
      <c r="E95" s="165">
        <v>-1.4461632095391901</v>
      </c>
      <c r="F95" s="165">
        <v>-1.4461632095391901</v>
      </c>
      <c r="G95" s="165">
        <v>-1.4461632095391901</v>
      </c>
      <c r="H95" s="165">
        <v>-1.4461632095391901</v>
      </c>
      <c r="I95" s="165">
        <v>-2.90849553513653</v>
      </c>
      <c r="J95" s="165">
        <v>-3.4842232435981599</v>
      </c>
      <c r="K95" s="165">
        <v>-4.0620830360964497</v>
      </c>
      <c r="L95" s="165">
        <v>-2.9811516507250801</v>
      </c>
      <c r="M95" s="165">
        <v>-2.5408725521162299</v>
      </c>
      <c r="N95" s="165">
        <v>-7.1051328443357802</v>
      </c>
      <c r="O95" s="328">
        <v>-9.9845132293080106</v>
      </c>
      <c r="P95" s="165">
        <v>-11.0368052594172</v>
      </c>
      <c r="Q95" s="165">
        <v>-10.167152751778399</v>
      </c>
      <c r="R95" s="224"/>
    </row>
    <row r="96" spans="1:18" ht="15" customHeight="1" x14ac:dyDescent="0.25">
      <c r="B96" s="382"/>
      <c r="C96" s="129" t="s">
        <v>418</v>
      </c>
      <c r="D96" s="165">
        <v>-5.28879905023744</v>
      </c>
      <c r="E96" s="165">
        <v>-5.28879905023744</v>
      </c>
      <c r="F96" s="165">
        <v>-5.28879905023744</v>
      </c>
      <c r="G96" s="165">
        <v>-5.28879905023744</v>
      </c>
      <c r="H96" s="165">
        <v>-5.28879905023744</v>
      </c>
      <c r="I96" s="165">
        <v>-2.2102651515151499</v>
      </c>
      <c r="J96" s="165">
        <v>-1.6753290341492</v>
      </c>
      <c r="K96" s="165">
        <v>0.85115207373271895</v>
      </c>
      <c r="L96" s="165">
        <v>0.39149472450176298</v>
      </c>
      <c r="M96" s="165">
        <v>-1.9658411685695101</v>
      </c>
      <c r="N96" s="165">
        <v>-5.9282098765432103</v>
      </c>
      <c r="O96" s="328">
        <v>-9.1462770883497004</v>
      </c>
      <c r="P96" s="165">
        <v>-7.4792088042831599</v>
      </c>
      <c r="Q96" s="165">
        <v>-6.3519412381951703</v>
      </c>
      <c r="R96" s="224"/>
    </row>
    <row r="97" spans="1:18" ht="15" customHeight="1" x14ac:dyDescent="0.25">
      <c r="B97" s="382"/>
      <c r="C97" s="129" t="s">
        <v>440</v>
      </c>
      <c r="D97" s="165">
        <v>-13.5862420382166</v>
      </c>
      <c r="E97" s="165">
        <v>-13.5862420382166</v>
      </c>
      <c r="F97" s="165">
        <v>-13.5862420382166</v>
      </c>
      <c r="G97" s="165">
        <v>-13.5862420382166</v>
      </c>
      <c r="H97" s="165">
        <v>-13.5862420382166</v>
      </c>
      <c r="I97" s="165">
        <v>-10.308891884015701</v>
      </c>
      <c r="J97" s="165">
        <v>-9.3825473716381396</v>
      </c>
      <c r="K97" s="165">
        <v>-7.96436862874054</v>
      </c>
      <c r="L97" s="165">
        <v>-7.0030923941682799</v>
      </c>
      <c r="M97" s="165">
        <v>-8.5973449612403101</v>
      </c>
      <c r="N97" s="165">
        <v>-11.115926029439199</v>
      </c>
      <c r="O97" s="328">
        <v>-6.6682117840955897</v>
      </c>
      <c r="P97" s="165">
        <v>-4.2648550724637699</v>
      </c>
      <c r="Q97" s="165">
        <v>-2.7974946415813302</v>
      </c>
      <c r="R97" s="224"/>
    </row>
    <row r="98" spans="1:18" ht="15" customHeight="1" x14ac:dyDescent="0.25">
      <c r="B98" s="382"/>
      <c r="C98" s="129" t="s">
        <v>436</v>
      </c>
      <c r="D98" s="165">
        <v>-11.3852318259874</v>
      </c>
      <c r="E98" s="165">
        <v>-11.3852318259874</v>
      </c>
      <c r="F98" s="165">
        <v>-11.3852318259874</v>
      </c>
      <c r="G98" s="165">
        <v>-11.3852318259874</v>
      </c>
      <c r="H98" s="165">
        <v>-11.3852318259874</v>
      </c>
      <c r="I98" s="165">
        <v>-10.091393286890399</v>
      </c>
      <c r="J98" s="165">
        <v>-10.462973593570601</v>
      </c>
      <c r="K98" s="165">
        <v>-10.432844648424</v>
      </c>
      <c r="L98" s="165">
        <v>-10.463455868971799</v>
      </c>
      <c r="M98" s="165">
        <v>-11.5672739801544</v>
      </c>
      <c r="N98" s="165">
        <v>-4.1807827102803703</v>
      </c>
      <c r="O98" s="328">
        <v>-0.605287889602666</v>
      </c>
      <c r="P98" s="165">
        <v>1.3890556426332299</v>
      </c>
      <c r="Q98" s="165">
        <v>2.4127074601844098</v>
      </c>
      <c r="R98" s="224"/>
    </row>
    <row r="99" spans="1:18" ht="15" customHeight="1" x14ac:dyDescent="0.25">
      <c r="B99" s="383"/>
      <c r="C99" s="129" t="s">
        <v>437</v>
      </c>
      <c r="D99" s="165">
        <v>12.9125317332102</v>
      </c>
      <c r="E99" s="165">
        <v>12.9125317332102</v>
      </c>
      <c r="F99" s="165">
        <v>12.9125317332102</v>
      </c>
      <c r="G99" s="165">
        <v>12.9125317332102</v>
      </c>
      <c r="H99" s="165">
        <v>12.9125317332102</v>
      </c>
      <c r="I99" s="165">
        <v>14.7049223721049</v>
      </c>
      <c r="J99" s="165">
        <v>15.6676986666667</v>
      </c>
      <c r="K99" s="165">
        <v>17.0853451276102</v>
      </c>
      <c r="L99" s="165">
        <v>18.257912561576401</v>
      </c>
      <c r="M99" s="165">
        <v>18.239696485623</v>
      </c>
      <c r="N99" s="165">
        <v>18.152223578653601</v>
      </c>
      <c r="O99" s="328">
        <v>17.857041745730498</v>
      </c>
      <c r="P99" s="165">
        <v>17.2267723577236</v>
      </c>
      <c r="Q99" s="165">
        <v>16.396045863694798</v>
      </c>
      <c r="R99" s="224"/>
    </row>
    <row r="100" spans="1:18" ht="15" customHeight="1" x14ac:dyDescent="0.25">
      <c r="C100" s="91"/>
      <c r="D100" s="125"/>
      <c r="E100" s="125"/>
      <c r="F100" s="135"/>
      <c r="G100" s="135"/>
      <c r="H100" s="135"/>
      <c r="I100" s="135"/>
      <c r="J100" s="135"/>
      <c r="K100" s="135"/>
      <c r="L100" s="135"/>
      <c r="M100" s="135"/>
      <c r="N100" s="135"/>
      <c r="O100" s="135"/>
      <c r="P100" s="135"/>
      <c r="Q100" s="135"/>
      <c r="R100" s="224"/>
    </row>
    <row r="101" spans="1:18" ht="15" customHeight="1" x14ac:dyDescent="0.25">
      <c r="C101" s="92" t="s">
        <v>244</v>
      </c>
      <c r="R101" s="224"/>
    </row>
    <row r="102" spans="1:18" ht="15" customHeight="1" x14ac:dyDescent="0.25">
      <c r="B102" s="381" t="s">
        <v>254</v>
      </c>
      <c r="C102" s="129" t="s">
        <v>438</v>
      </c>
      <c r="D102" s="165">
        <v>-3.1059656308432002</v>
      </c>
      <c r="E102" s="165">
        <v>-3.1059656308432002</v>
      </c>
      <c r="F102" s="165">
        <v>-3.1059656308432002</v>
      </c>
      <c r="G102" s="165">
        <v>-3.1059656308432002</v>
      </c>
      <c r="H102" s="165">
        <v>-3.1059656308432002</v>
      </c>
      <c r="I102" s="165">
        <v>-3.3337493408331902</v>
      </c>
      <c r="J102" s="165">
        <v>-3.6780549498473598</v>
      </c>
      <c r="K102" s="165">
        <v>-4.5008354146929603</v>
      </c>
      <c r="L102" s="165">
        <v>-5.2314559713579403</v>
      </c>
      <c r="M102" s="165">
        <v>-5.8465559819789803</v>
      </c>
      <c r="N102" s="165">
        <v>-7.2143168077388102</v>
      </c>
      <c r="O102" s="328">
        <v>-7.6658066457982201</v>
      </c>
      <c r="P102" s="165">
        <v>-8.3995015958752806</v>
      </c>
      <c r="Q102" s="165">
        <v>-8.9955957943925196</v>
      </c>
      <c r="R102" s="224"/>
    </row>
    <row r="103" spans="1:18" ht="15" customHeight="1" x14ac:dyDescent="0.25">
      <c r="B103" s="382"/>
      <c r="C103" s="129" t="s">
        <v>193</v>
      </c>
      <c r="D103" s="165">
        <v>-3.2847120418848199</v>
      </c>
      <c r="E103" s="165">
        <v>-3.2847120418848199</v>
      </c>
      <c r="F103" s="165">
        <v>-3.2847120418848199</v>
      </c>
      <c r="G103" s="165">
        <v>-3.2847120418848199</v>
      </c>
      <c r="H103" s="165">
        <v>-3.2847120418848199</v>
      </c>
      <c r="I103" s="165">
        <v>-3.5085460122699401</v>
      </c>
      <c r="J103" s="165">
        <v>-3.84979986077271</v>
      </c>
      <c r="K103" s="165">
        <v>-4.6778961842557596</v>
      </c>
      <c r="L103" s="165">
        <v>-5.3760398945219503</v>
      </c>
      <c r="M103" s="165">
        <v>-5.9840825497212302</v>
      </c>
      <c r="N103" s="165">
        <v>-7.3188184159690897</v>
      </c>
      <c r="O103" s="328">
        <v>-7.7655428502648096</v>
      </c>
      <c r="P103" s="165">
        <v>-8.4928899983630703</v>
      </c>
      <c r="Q103" s="165">
        <v>-9.0585457734714296</v>
      </c>
      <c r="R103" s="224"/>
    </row>
    <row r="104" spans="1:18" ht="15" customHeight="1" x14ac:dyDescent="0.25">
      <c r="B104" s="382"/>
      <c r="C104" s="129" t="s">
        <v>194</v>
      </c>
      <c r="D104" s="165">
        <v>-3.13025992272568</v>
      </c>
      <c r="E104" s="165">
        <v>-3.13025992272568</v>
      </c>
      <c r="F104" s="165">
        <v>-3.13025992272568</v>
      </c>
      <c r="G104" s="165">
        <v>-3.13025992272568</v>
      </c>
      <c r="H104" s="165">
        <v>-3.13025992272568</v>
      </c>
      <c r="I104" s="165">
        <v>-3.5815979785658301</v>
      </c>
      <c r="J104" s="165">
        <v>-3.9639492157032699</v>
      </c>
      <c r="K104" s="165">
        <v>-4.8313099315068504</v>
      </c>
      <c r="L104" s="165">
        <v>-5.5032361664265697</v>
      </c>
      <c r="M104" s="165">
        <v>-6.1121033225619303</v>
      </c>
      <c r="N104" s="165">
        <v>-7.4103315937374497</v>
      </c>
      <c r="O104" s="328">
        <v>-7.8667896383029898</v>
      </c>
      <c r="P104" s="165">
        <v>-8.5891929278873693</v>
      </c>
      <c r="Q104" s="165">
        <v>-9.1087503136762802</v>
      </c>
      <c r="R104" s="224"/>
    </row>
    <row r="105" spans="1:18" s="211" customFormat="1" ht="15" customHeight="1" x14ac:dyDescent="0.25">
      <c r="A105" s="224"/>
      <c r="B105" s="382"/>
      <c r="C105" s="129" t="s">
        <v>195</v>
      </c>
      <c r="D105" s="165">
        <v>-3.2513356973995302</v>
      </c>
      <c r="E105" s="165">
        <v>-3.2513356973995302</v>
      </c>
      <c r="F105" s="165">
        <v>-3.2513356973995302</v>
      </c>
      <c r="G105" s="165">
        <v>-3.2513356973995302</v>
      </c>
      <c r="H105" s="165">
        <v>-3.2513356973995302</v>
      </c>
      <c r="I105" s="165">
        <v>-3.7323896611641998</v>
      </c>
      <c r="J105" s="165">
        <v>-4.1205870917573897</v>
      </c>
      <c r="K105" s="165">
        <v>-4.9971143174250798</v>
      </c>
      <c r="L105" s="165">
        <v>-5.6041124260355</v>
      </c>
      <c r="M105" s="165">
        <v>-6.2141484355650896</v>
      </c>
      <c r="N105" s="165">
        <v>-7.4751650641025602</v>
      </c>
      <c r="O105" s="328">
        <v>-7.9459589480436197</v>
      </c>
      <c r="P105" s="165">
        <v>-8.6658097265433103</v>
      </c>
      <c r="Q105" s="165">
        <v>-9.1415869291998302</v>
      </c>
    </row>
    <row r="106" spans="1:18" ht="15" customHeight="1" x14ac:dyDescent="0.25">
      <c r="B106" s="382"/>
      <c r="C106" s="129" t="s">
        <v>435</v>
      </c>
      <c r="D106" s="165">
        <v>-3.4566322799686602</v>
      </c>
      <c r="E106" s="165">
        <v>-3.4566322799686602</v>
      </c>
      <c r="F106" s="165">
        <v>-3.4566322799686602</v>
      </c>
      <c r="G106" s="165">
        <v>-3.4566322799686602</v>
      </c>
      <c r="H106" s="165">
        <v>-3.4566322799686602</v>
      </c>
      <c r="I106" s="165">
        <v>-3.9167537184365302</v>
      </c>
      <c r="J106" s="165">
        <v>-4.2797290894995301</v>
      </c>
      <c r="K106" s="165">
        <v>-5.1523910081743898</v>
      </c>
      <c r="L106" s="165">
        <v>-5.6946330159265202</v>
      </c>
      <c r="M106" s="165">
        <v>-6.2900978859916101</v>
      </c>
      <c r="N106" s="165">
        <v>-7.5235950743643096</v>
      </c>
      <c r="O106" s="328">
        <v>-8.0110859456425896</v>
      </c>
      <c r="P106" s="165">
        <v>-8.7326070931280206</v>
      </c>
      <c r="Q106" s="165">
        <v>-9.1657957025348296</v>
      </c>
      <c r="R106" s="224"/>
    </row>
    <row r="107" spans="1:18" ht="15" customHeight="1" x14ac:dyDescent="0.25">
      <c r="B107" s="382"/>
      <c r="C107" s="129" t="s">
        <v>439</v>
      </c>
      <c r="D107" s="165">
        <v>-4.2932391940761203</v>
      </c>
      <c r="E107" s="165">
        <v>-4.2932391940761203</v>
      </c>
      <c r="F107" s="165">
        <v>-4.2932391940761203</v>
      </c>
      <c r="G107" s="165">
        <v>-4.2932391940761203</v>
      </c>
      <c r="H107" s="165">
        <v>-4.2932391940761203</v>
      </c>
      <c r="I107" s="165">
        <v>-4.6025246887076001</v>
      </c>
      <c r="J107" s="165">
        <v>-5.1171757875864401</v>
      </c>
      <c r="K107" s="165">
        <v>-5.7749852008456601</v>
      </c>
      <c r="L107" s="165">
        <v>-6.0761137994326697</v>
      </c>
      <c r="M107" s="165">
        <v>-6.5766519197986897</v>
      </c>
      <c r="N107" s="165">
        <v>-7.7284719574197602</v>
      </c>
      <c r="O107" s="328">
        <v>-8.2957390467019696</v>
      </c>
      <c r="P107" s="165">
        <v>-9.0144866108099198</v>
      </c>
      <c r="Q107" s="165">
        <v>-9.2587978327124993</v>
      </c>
      <c r="R107" s="224"/>
    </row>
    <row r="108" spans="1:18" ht="15" customHeight="1" x14ac:dyDescent="0.25">
      <c r="B108" s="382"/>
      <c r="C108" s="129" t="s">
        <v>415</v>
      </c>
      <c r="D108" s="165">
        <v>-4.8517025843564898</v>
      </c>
      <c r="E108" s="165">
        <v>-4.8517025843564898</v>
      </c>
      <c r="F108" s="165">
        <v>-4.8517025843564898</v>
      </c>
      <c r="G108" s="165">
        <v>-4.8517025843564898</v>
      </c>
      <c r="H108" s="165">
        <v>-4.8517025843564898</v>
      </c>
      <c r="I108" s="165">
        <v>-5.4443110940695298</v>
      </c>
      <c r="J108" s="165">
        <v>-5.7241467129198798</v>
      </c>
      <c r="K108" s="165">
        <v>-6.0415560391730097</v>
      </c>
      <c r="L108" s="165">
        <v>-6.1686492715449797</v>
      </c>
      <c r="M108" s="165">
        <v>-6.9920781612877398</v>
      </c>
      <c r="N108" s="165">
        <v>-7.9424055634582</v>
      </c>
      <c r="O108" s="328">
        <v>-8.6025697739885807</v>
      </c>
      <c r="P108" s="165">
        <v>-9.3133817222038893</v>
      </c>
      <c r="Q108" s="165">
        <v>-9.3529079712624004</v>
      </c>
      <c r="R108" s="224"/>
    </row>
    <row r="109" spans="1:18" ht="15" customHeight="1" x14ac:dyDescent="0.25">
      <c r="B109" s="382"/>
      <c r="C109" s="129" t="s">
        <v>416</v>
      </c>
      <c r="D109" s="165">
        <v>-6.1415668202765001</v>
      </c>
      <c r="E109" s="165">
        <v>-6.1415668202765001</v>
      </c>
      <c r="F109" s="165">
        <v>-6.1415668202765001</v>
      </c>
      <c r="G109" s="165">
        <v>-6.1415668202765001</v>
      </c>
      <c r="H109" s="165">
        <v>-6.1415668202765001</v>
      </c>
      <c r="I109" s="165">
        <v>-6.3651409159536998</v>
      </c>
      <c r="J109" s="165">
        <v>-6.1751390618513904</v>
      </c>
      <c r="K109" s="165">
        <v>-6.0824755700325701</v>
      </c>
      <c r="L109" s="165">
        <v>-6.6073428412078696</v>
      </c>
      <c r="M109" s="165">
        <v>-7.81956715368388</v>
      </c>
      <c r="N109" s="165">
        <v>-8.3668663739021305</v>
      </c>
      <c r="O109" s="328">
        <v>-9.2535603112840494</v>
      </c>
      <c r="P109" s="165">
        <v>-9.9453565768621193</v>
      </c>
      <c r="Q109" s="165">
        <v>-9.5067984570877506</v>
      </c>
      <c r="R109" s="224"/>
    </row>
    <row r="110" spans="1:18" ht="15" customHeight="1" x14ac:dyDescent="0.25">
      <c r="B110" s="382"/>
      <c r="C110" s="129" t="s">
        <v>417</v>
      </c>
      <c r="D110" s="165">
        <v>-5.6061021724926503</v>
      </c>
      <c r="E110" s="165">
        <v>-5.6061021724926503</v>
      </c>
      <c r="F110" s="165">
        <v>-5.6061021724926503</v>
      </c>
      <c r="G110" s="165">
        <v>-5.6061021724926503</v>
      </c>
      <c r="H110" s="165">
        <v>-5.6061021724926503</v>
      </c>
      <c r="I110" s="165">
        <v>-5.8035469321414004</v>
      </c>
      <c r="J110" s="165">
        <v>-5.5976676011213398</v>
      </c>
      <c r="K110" s="165">
        <v>-6.4737953692115102</v>
      </c>
      <c r="L110" s="165">
        <v>-7.6818570216703899</v>
      </c>
      <c r="M110" s="165">
        <v>-8.4421635060129496</v>
      </c>
      <c r="N110" s="165">
        <v>-9.1269102990033204</v>
      </c>
      <c r="O110" s="328">
        <v>-9.9684757249650904</v>
      </c>
      <c r="P110" s="165">
        <v>-10.132377112464599</v>
      </c>
      <c r="Q110" s="165">
        <v>-9.6168264881490906</v>
      </c>
      <c r="R110" s="224"/>
    </row>
    <row r="111" spans="1:18" ht="15" customHeight="1" x14ac:dyDescent="0.25">
      <c r="B111" s="382"/>
      <c r="C111" s="129" t="s">
        <v>418</v>
      </c>
      <c r="D111" s="165">
        <v>-7.8491915281257096</v>
      </c>
      <c r="E111" s="165">
        <v>-7.8491915281257096</v>
      </c>
      <c r="F111" s="165">
        <v>-7.8491915281257096</v>
      </c>
      <c r="G111" s="165">
        <v>-7.8491915281257096</v>
      </c>
      <c r="H111" s="165">
        <v>-7.8491915281257096</v>
      </c>
      <c r="I111" s="165">
        <v>-7.9503873559733096</v>
      </c>
      <c r="J111" s="165">
        <v>-8.97310370817004</v>
      </c>
      <c r="K111" s="165">
        <v>-9.9547973684210493</v>
      </c>
      <c r="L111" s="165">
        <v>-9.9368171093690503</v>
      </c>
      <c r="M111" s="165">
        <v>-9.8557900232018607</v>
      </c>
      <c r="N111" s="165">
        <v>-10.726871160619201</v>
      </c>
      <c r="O111" s="328">
        <v>-11.3602391935759</v>
      </c>
      <c r="P111" s="165">
        <v>-10.499441241076299</v>
      </c>
      <c r="Q111" s="165">
        <v>-9.8499578447523994</v>
      </c>
      <c r="R111" s="224"/>
    </row>
    <row r="112" spans="1:18" ht="15" customHeight="1" x14ac:dyDescent="0.25">
      <c r="B112" s="382"/>
      <c r="C112" s="129" t="s">
        <v>440</v>
      </c>
      <c r="D112" s="165">
        <v>-9.1955415837644203</v>
      </c>
      <c r="E112" s="165">
        <v>-9.1955415837644203</v>
      </c>
      <c r="F112" s="165">
        <v>-9.1955415837644203</v>
      </c>
      <c r="G112" s="165">
        <v>-9.1955415837644203</v>
      </c>
      <c r="H112" s="165">
        <v>-9.1955415837644203</v>
      </c>
      <c r="I112" s="165">
        <v>-9.2478975590236097</v>
      </c>
      <c r="J112" s="165">
        <v>-9.2594769874476999</v>
      </c>
      <c r="K112" s="165">
        <v>-9.2691764275256201</v>
      </c>
      <c r="L112" s="165">
        <v>-10.0322914897231</v>
      </c>
      <c r="M112" s="165">
        <v>-10.7825729231315</v>
      </c>
      <c r="N112" s="165">
        <v>-11.5841550936714</v>
      </c>
      <c r="O112" s="328">
        <v>-10.2805355135411</v>
      </c>
      <c r="P112" s="165">
        <v>-9.3913618399385204</v>
      </c>
      <c r="Q112" s="165">
        <v>-8.7356158323632105</v>
      </c>
      <c r="R112" s="224"/>
    </row>
    <row r="113" spans="1:18" ht="15" customHeight="1" x14ac:dyDescent="0.25">
      <c r="B113" s="382"/>
      <c r="C113" s="129" t="s">
        <v>436</v>
      </c>
      <c r="D113" s="165">
        <v>-12.1082685512367</v>
      </c>
      <c r="E113" s="165">
        <v>-12.1082685512367</v>
      </c>
      <c r="F113" s="165">
        <v>-12.1082685512367</v>
      </c>
      <c r="G113" s="165">
        <v>-12.1082685512367</v>
      </c>
      <c r="H113" s="165">
        <v>-12.1082685512367</v>
      </c>
      <c r="I113" s="165">
        <v>-12.2751128154379</v>
      </c>
      <c r="J113" s="165">
        <v>-12.382327680797999</v>
      </c>
      <c r="K113" s="165">
        <v>-12.5777876823339</v>
      </c>
      <c r="L113" s="165">
        <v>-12.7483931325177</v>
      </c>
      <c r="M113" s="165">
        <v>-12.9759822553549</v>
      </c>
      <c r="N113" s="165">
        <v>-10.4472653376053</v>
      </c>
      <c r="O113" s="328">
        <v>-9.0613139204545394</v>
      </c>
      <c r="P113" s="165">
        <v>-8.1560000000000006</v>
      </c>
      <c r="Q113" s="165">
        <v>-7.5024901703800797</v>
      </c>
      <c r="R113" s="224"/>
    </row>
    <row r="114" spans="1:18" ht="15" customHeight="1" x14ac:dyDescent="0.25">
      <c r="B114" s="383"/>
      <c r="C114" s="129" t="s">
        <v>437</v>
      </c>
      <c r="D114" s="165">
        <v>-3.8849389179755698</v>
      </c>
      <c r="E114" s="165">
        <v>-3.8849389179755698</v>
      </c>
      <c r="F114" s="165">
        <v>-3.8849389179755698</v>
      </c>
      <c r="G114" s="165">
        <v>-3.8849389179755698</v>
      </c>
      <c r="H114" s="165">
        <v>-3.8849389179755698</v>
      </c>
      <c r="I114" s="165">
        <v>-3.8290556045895801</v>
      </c>
      <c r="J114" s="165">
        <v>-3.7654216544577501</v>
      </c>
      <c r="K114" s="165">
        <v>-3.6509641747395398</v>
      </c>
      <c r="L114" s="165">
        <v>-3.5412698412698398</v>
      </c>
      <c r="M114" s="165">
        <v>-3.3972632794457298</v>
      </c>
      <c r="N114" s="165">
        <v>-3.19059854897219</v>
      </c>
      <c r="O114" s="328">
        <v>-3.0191348173036499</v>
      </c>
      <c r="P114" s="165">
        <v>-2.8767872711421099</v>
      </c>
      <c r="Q114" s="165">
        <v>-2.7524221921515601</v>
      </c>
      <c r="R114" s="224"/>
    </row>
    <row r="115" spans="1:18" ht="15" customHeight="1" x14ac:dyDescent="0.25">
      <c r="C115" s="225"/>
      <c r="D115" s="125"/>
      <c r="E115" s="125"/>
      <c r="F115" s="135"/>
      <c r="G115" s="135"/>
      <c r="H115" s="135"/>
      <c r="I115" s="135"/>
      <c r="J115" s="135"/>
      <c r="K115" s="135"/>
      <c r="L115" s="135"/>
      <c r="M115" s="135"/>
      <c r="N115" s="135"/>
      <c r="O115" s="135"/>
      <c r="P115" s="135"/>
      <c r="Q115" s="135"/>
      <c r="R115" s="224"/>
    </row>
    <row r="116" spans="1:18" ht="15" customHeight="1" x14ac:dyDescent="0.25">
      <c r="C116" s="92" t="s">
        <v>245</v>
      </c>
      <c r="R116" s="224"/>
    </row>
    <row r="117" spans="1:18" ht="15" customHeight="1" x14ac:dyDescent="0.25">
      <c r="B117" s="381" t="s">
        <v>254</v>
      </c>
      <c r="C117" s="129" t="s">
        <v>438</v>
      </c>
      <c r="D117" s="165">
        <v>44.9026258205689</v>
      </c>
      <c r="E117" s="165">
        <v>44.9026258205689</v>
      </c>
      <c r="F117" s="165">
        <v>44.9026258205689</v>
      </c>
      <c r="G117" s="165">
        <v>44.9026258205689</v>
      </c>
      <c r="H117" s="165">
        <v>44.9026258205689</v>
      </c>
      <c r="I117" s="165">
        <v>56.547638262520799</v>
      </c>
      <c r="J117" s="165">
        <v>30.678536719706202</v>
      </c>
      <c r="K117" s="165">
        <v>96.238401481004502</v>
      </c>
      <c r="L117" s="165">
        <v>108.166804656183</v>
      </c>
      <c r="M117" s="165">
        <v>107.901608361155</v>
      </c>
      <c r="N117" s="165">
        <v>111.04857368799399</v>
      </c>
      <c r="O117" s="328">
        <v>104.87233656908801</v>
      </c>
      <c r="P117" s="165">
        <v>101.464968884634</v>
      </c>
      <c r="Q117" s="165">
        <v>106.010534732634</v>
      </c>
      <c r="R117" s="224"/>
    </row>
    <row r="118" spans="1:18" ht="15" customHeight="1" x14ac:dyDescent="0.25">
      <c r="B118" s="382"/>
      <c r="C118" s="129" t="s">
        <v>193</v>
      </c>
      <c r="D118" s="165">
        <v>0.29129155150519198</v>
      </c>
      <c r="E118" s="165">
        <v>0.29129155150519198</v>
      </c>
      <c r="F118" s="165">
        <v>0.29129155150519198</v>
      </c>
      <c r="G118" s="165">
        <v>0.29129155150519198</v>
      </c>
      <c r="H118" s="165">
        <v>0.29129155150519198</v>
      </c>
      <c r="I118" s="165">
        <v>1.7090468614405501</v>
      </c>
      <c r="J118" s="165">
        <v>28.504571214713401</v>
      </c>
      <c r="K118" s="165">
        <v>19.225072410076798</v>
      </c>
      <c r="L118" s="165">
        <v>22.9611574317227</v>
      </c>
      <c r="M118" s="165">
        <v>24.935306837552901</v>
      </c>
      <c r="N118" s="165">
        <v>25.592480186187</v>
      </c>
      <c r="O118" s="328">
        <v>24.199571390302701</v>
      </c>
      <c r="P118" s="165">
        <v>23.015591014881199</v>
      </c>
      <c r="Q118" s="165">
        <v>24.033109482059999</v>
      </c>
      <c r="R118" s="224"/>
    </row>
    <row r="119" spans="1:18" ht="15" customHeight="1" x14ac:dyDescent="0.25">
      <c r="B119" s="382"/>
      <c r="C119" s="129" t="s">
        <v>194</v>
      </c>
      <c r="D119" s="165">
        <v>0.71264772087787998</v>
      </c>
      <c r="E119" s="165">
        <v>0.71264772087787998</v>
      </c>
      <c r="F119" s="165">
        <v>0.71264772087787998</v>
      </c>
      <c r="G119" s="165">
        <v>0.71264772087787998</v>
      </c>
      <c r="H119" s="165">
        <v>0.71264772087787998</v>
      </c>
      <c r="I119" s="165">
        <v>1.83237525868016</v>
      </c>
      <c r="J119" s="165">
        <v>23.0383249192246</v>
      </c>
      <c r="K119" s="165">
        <v>16.8566484517304</v>
      </c>
      <c r="L119" s="165">
        <v>31.536363179074399</v>
      </c>
      <c r="M119" s="165">
        <v>65.925791177438796</v>
      </c>
      <c r="N119" s="165">
        <v>64.664836795252199</v>
      </c>
      <c r="O119" s="328">
        <v>61.233084358523698</v>
      </c>
      <c r="P119" s="165">
        <v>58.3665110534766</v>
      </c>
      <c r="Q119" s="165">
        <v>58.337991866769997</v>
      </c>
      <c r="R119" s="224"/>
    </row>
    <row r="120" spans="1:18" ht="15" customHeight="1" x14ac:dyDescent="0.25">
      <c r="B120" s="382"/>
      <c r="C120" s="129" t="s">
        <v>195</v>
      </c>
      <c r="D120" s="165">
        <v>8.1029592029464492</v>
      </c>
      <c r="E120" s="165">
        <v>8.1029592029464492</v>
      </c>
      <c r="F120" s="165">
        <v>8.1029592029464492</v>
      </c>
      <c r="G120" s="165">
        <v>8.1029592029464492</v>
      </c>
      <c r="H120" s="165">
        <v>8.1029592029464492</v>
      </c>
      <c r="I120" s="165">
        <v>12.595683342649499</v>
      </c>
      <c r="J120" s="165">
        <v>24.614233176838798</v>
      </c>
      <c r="K120" s="165">
        <v>33.955649594276203</v>
      </c>
      <c r="L120" s="165">
        <v>44.945452254270499</v>
      </c>
      <c r="M120" s="165">
        <v>63.755487447698698</v>
      </c>
      <c r="N120" s="165">
        <v>62.825000000000003</v>
      </c>
      <c r="O120" s="328">
        <v>58.572958738678302</v>
      </c>
      <c r="P120" s="165">
        <v>55.7943440302029</v>
      </c>
      <c r="Q120" s="165">
        <v>56.5720597309639</v>
      </c>
      <c r="R120" s="224"/>
    </row>
    <row r="121" spans="1:18" s="211" customFormat="1" ht="15" customHeight="1" x14ac:dyDescent="0.25">
      <c r="A121" s="224"/>
      <c r="B121" s="382"/>
      <c r="C121" s="129" t="s">
        <v>435</v>
      </c>
      <c r="D121" s="165">
        <v>20.517499999999998</v>
      </c>
      <c r="E121" s="165">
        <v>20.517499999999998</v>
      </c>
      <c r="F121" s="165">
        <v>20.517499999999998</v>
      </c>
      <c r="G121" s="165">
        <v>20.517499999999998</v>
      </c>
      <c r="H121" s="165">
        <v>20.517499999999998</v>
      </c>
      <c r="I121" s="165">
        <v>31.8501209816799</v>
      </c>
      <c r="J121" s="165">
        <v>26.3804039555929</v>
      </c>
      <c r="K121" s="165">
        <v>61.373756248006003</v>
      </c>
      <c r="L121" s="165">
        <v>60.838226268412399</v>
      </c>
      <c r="M121" s="165">
        <v>60.287568226120896</v>
      </c>
      <c r="N121" s="165">
        <v>59.266923532898602</v>
      </c>
      <c r="O121" s="328">
        <v>55.807685400380301</v>
      </c>
      <c r="P121" s="165">
        <v>53.095249944208902</v>
      </c>
      <c r="Q121" s="165">
        <v>57.321515771028103</v>
      </c>
    </row>
    <row r="122" spans="1:18" ht="15" customHeight="1" x14ac:dyDescent="0.25">
      <c r="B122" s="382"/>
      <c r="C122" s="129" t="s">
        <v>439</v>
      </c>
      <c r="D122" s="165">
        <v>23.9052722315067</v>
      </c>
      <c r="E122" s="165">
        <v>23.9052722315067</v>
      </c>
      <c r="F122" s="165">
        <v>23.9052722315067</v>
      </c>
      <c r="G122" s="165">
        <v>23.9052722315067</v>
      </c>
      <c r="H122" s="165">
        <v>23.9052722315067</v>
      </c>
      <c r="I122" s="165">
        <v>25.399149153407599</v>
      </c>
      <c r="J122" s="165">
        <v>30.8842973472129</v>
      </c>
      <c r="K122" s="165">
        <v>42.000860959517802</v>
      </c>
      <c r="L122" s="165">
        <v>42.787355017245503</v>
      </c>
      <c r="M122" s="165">
        <v>40.871407640803497</v>
      </c>
      <c r="N122" s="165">
        <v>44.579510052304698</v>
      </c>
      <c r="O122" s="328">
        <v>41.382063526930899</v>
      </c>
      <c r="P122" s="165">
        <v>39.219452207937401</v>
      </c>
      <c r="Q122" s="165">
        <v>38.296644820502799</v>
      </c>
      <c r="R122" s="224"/>
    </row>
    <row r="123" spans="1:18" ht="15" customHeight="1" x14ac:dyDescent="0.25">
      <c r="B123" s="382"/>
      <c r="C123" s="129" t="s">
        <v>415</v>
      </c>
      <c r="D123" s="165">
        <v>32.308803586678003</v>
      </c>
      <c r="E123" s="165">
        <v>32.308803586678003</v>
      </c>
      <c r="F123" s="165">
        <v>32.308803586678003</v>
      </c>
      <c r="G123" s="165">
        <v>32.308803586678003</v>
      </c>
      <c r="H123" s="165">
        <v>32.308803586678003</v>
      </c>
      <c r="I123" s="165">
        <v>34.849564076942301</v>
      </c>
      <c r="J123" s="165">
        <v>39.2285458281956</v>
      </c>
      <c r="K123" s="165">
        <v>44.5139784946237</v>
      </c>
      <c r="L123" s="165">
        <v>42.957172013915702</v>
      </c>
      <c r="M123" s="165">
        <v>42.9484054534677</v>
      </c>
      <c r="N123" s="165">
        <v>42.310554986204203</v>
      </c>
      <c r="O123" s="328">
        <v>38.2930967741936</v>
      </c>
      <c r="P123" s="165">
        <v>36.2245979400072</v>
      </c>
      <c r="Q123" s="165">
        <v>34.9473601598173</v>
      </c>
      <c r="R123" s="224"/>
    </row>
    <row r="124" spans="1:18" ht="15" customHeight="1" x14ac:dyDescent="0.25">
      <c r="B124" s="382"/>
      <c r="C124" s="129" t="s">
        <v>416</v>
      </c>
      <c r="D124" s="165">
        <v>60.427602440431997</v>
      </c>
      <c r="E124" s="165">
        <v>60.427602440431997</v>
      </c>
      <c r="F124" s="165">
        <v>60.427602440431997</v>
      </c>
      <c r="G124" s="165">
        <v>60.427602440431997</v>
      </c>
      <c r="H124" s="165">
        <v>60.427602440431997</v>
      </c>
      <c r="I124" s="165">
        <v>59.501040571616301</v>
      </c>
      <c r="J124" s="165">
        <v>55.35942</v>
      </c>
      <c r="K124" s="165">
        <v>50.377356429463198</v>
      </c>
      <c r="L124" s="165">
        <v>46.898863918278003</v>
      </c>
      <c r="M124" s="165">
        <v>39.573286180631101</v>
      </c>
      <c r="N124" s="165">
        <v>39.032102664216801</v>
      </c>
      <c r="O124" s="328">
        <v>34.669521521103199</v>
      </c>
      <c r="P124" s="165">
        <v>32.6553609170697</v>
      </c>
      <c r="Q124" s="165">
        <v>30.975496208530799</v>
      </c>
      <c r="R124" s="224"/>
    </row>
    <row r="125" spans="1:18" ht="15" customHeight="1" x14ac:dyDescent="0.25">
      <c r="B125" s="382"/>
      <c r="C125" s="129" t="s">
        <v>417</v>
      </c>
      <c r="D125" s="165">
        <v>57.924445939528297</v>
      </c>
      <c r="E125" s="165">
        <v>57.924445939528297</v>
      </c>
      <c r="F125" s="165">
        <v>57.924445939528297</v>
      </c>
      <c r="G125" s="165">
        <v>57.924445939528297</v>
      </c>
      <c r="H125" s="165">
        <v>57.924445939528297</v>
      </c>
      <c r="I125" s="165">
        <v>56.243796472831299</v>
      </c>
      <c r="J125" s="165">
        <v>54.298132868793999</v>
      </c>
      <c r="K125" s="165">
        <v>55.409221950473899</v>
      </c>
      <c r="L125" s="165">
        <v>49.694604515659101</v>
      </c>
      <c r="M125" s="165">
        <v>40.897865911236998</v>
      </c>
      <c r="N125" s="165">
        <v>38.581513441752399</v>
      </c>
      <c r="O125" s="328">
        <v>34.453313087953198</v>
      </c>
      <c r="P125" s="165">
        <v>32.408453060421202</v>
      </c>
      <c r="Q125" s="165">
        <v>30.516654465593</v>
      </c>
      <c r="R125" s="224"/>
    </row>
    <row r="126" spans="1:18" ht="15" customHeight="1" x14ac:dyDescent="0.25">
      <c r="B126" s="382"/>
      <c r="C126" s="129" t="s">
        <v>418</v>
      </c>
      <c r="D126" s="165">
        <v>83.649819022250099</v>
      </c>
      <c r="E126" s="165">
        <v>83.649819022250099</v>
      </c>
      <c r="F126" s="165">
        <v>83.649819022250099</v>
      </c>
      <c r="G126" s="165">
        <v>83.649819022250099</v>
      </c>
      <c r="H126" s="165">
        <v>83.649819022250099</v>
      </c>
      <c r="I126" s="165">
        <v>77.969423755390096</v>
      </c>
      <c r="J126" s="165">
        <v>74.972150090273999</v>
      </c>
      <c r="K126" s="165">
        <v>68.394778719397394</v>
      </c>
      <c r="L126" s="165">
        <v>59.586024857716801</v>
      </c>
      <c r="M126" s="165">
        <v>47.648554344002797</v>
      </c>
      <c r="N126" s="165">
        <v>41.191615875265803</v>
      </c>
      <c r="O126" s="328">
        <v>36.741237274862897</v>
      </c>
      <c r="P126" s="165">
        <v>34.460686156076299</v>
      </c>
      <c r="Q126" s="165">
        <v>29.427452090032101</v>
      </c>
      <c r="R126" s="224"/>
    </row>
    <row r="127" spans="1:18" ht="15" customHeight="1" x14ac:dyDescent="0.25">
      <c r="B127" s="382"/>
      <c r="C127" s="129" t="s">
        <v>440</v>
      </c>
      <c r="D127" s="165">
        <v>105.86821830394599</v>
      </c>
      <c r="E127" s="165">
        <v>105.86821830394599</v>
      </c>
      <c r="F127" s="165">
        <v>105.86821830394599</v>
      </c>
      <c r="G127" s="165">
        <v>105.86821830394599</v>
      </c>
      <c r="H127" s="165">
        <v>105.86821830394599</v>
      </c>
      <c r="I127" s="165">
        <v>98.068847006651893</v>
      </c>
      <c r="J127" s="165">
        <v>92.611143543956004</v>
      </c>
      <c r="K127" s="165">
        <v>84.191180944055901</v>
      </c>
      <c r="L127" s="165">
        <v>62.039722222222203</v>
      </c>
      <c r="M127" s="165">
        <v>43.2181041388518</v>
      </c>
      <c r="N127" s="165">
        <v>36.2997775784754</v>
      </c>
      <c r="O127" s="328">
        <v>32.102148169336402</v>
      </c>
      <c r="P127" s="165">
        <v>29.7037781350482</v>
      </c>
      <c r="Q127" s="165">
        <v>16.760414475068401</v>
      </c>
      <c r="R127" s="224"/>
    </row>
    <row r="128" spans="1:18" ht="15" customHeight="1" x14ac:dyDescent="0.25">
      <c r="B128" s="382"/>
      <c r="C128" s="129" t="s">
        <v>436</v>
      </c>
      <c r="D128" s="165">
        <v>41.759486692015201</v>
      </c>
      <c r="E128" s="165">
        <v>41.759486692015201</v>
      </c>
      <c r="F128" s="165">
        <v>41.759486692015201</v>
      </c>
      <c r="G128" s="165">
        <v>41.759486692015201</v>
      </c>
      <c r="H128" s="165">
        <v>41.759486692015201</v>
      </c>
      <c r="I128" s="165">
        <v>38.590708333333403</v>
      </c>
      <c r="J128" s="165">
        <v>36.246144784750499</v>
      </c>
      <c r="K128" s="165">
        <v>32.670730677635902</v>
      </c>
      <c r="L128" s="165">
        <v>27.182133051742301</v>
      </c>
      <c r="M128" s="165">
        <v>21.1041782360147</v>
      </c>
      <c r="N128" s="165">
        <v>19.509059373640699</v>
      </c>
      <c r="O128" s="328">
        <v>18.2177153687112</v>
      </c>
      <c r="P128" s="165">
        <v>17.445231325301201</v>
      </c>
      <c r="Q128" s="165">
        <v>14.578265023887401</v>
      </c>
      <c r="R128" s="224"/>
    </row>
    <row r="129" spans="1:18" ht="15" customHeight="1" x14ac:dyDescent="0.25">
      <c r="B129" s="383"/>
      <c r="C129" s="129" t="s">
        <v>437</v>
      </c>
      <c r="D129" s="165">
        <v>29.422952779438099</v>
      </c>
      <c r="E129" s="165">
        <v>29.422952779438099</v>
      </c>
      <c r="F129" s="165">
        <v>29.422952779438099</v>
      </c>
      <c r="G129" s="165">
        <v>29.422952779438099</v>
      </c>
      <c r="H129" s="165">
        <v>29.422952779438099</v>
      </c>
      <c r="I129" s="165">
        <v>27.386508413461499</v>
      </c>
      <c r="J129" s="165">
        <v>25.8092463290381</v>
      </c>
      <c r="K129" s="165">
        <v>23.455384615384599</v>
      </c>
      <c r="L129" s="165">
        <v>19.6794674039581</v>
      </c>
      <c r="M129" s="165">
        <v>15.4325523012552</v>
      </c>
      <c r="N129" s="165">
        <v>14.4086682311528</v>
      </c>
      <c r="O129" s="328">
        <v>13.573089318600401</v>
      </c>
      <c r="P129" s="165">
        <v>13.0953868286445</v>
      </c>
      <c r="Q129" s="165">
        <v>12.711187002652499</v>
      </c>
      <c r="R129" s="224"/>
    </row>
    <row r="130" spans="1:18" ht="15" customHeight="1" x14ac:dyDescent="0.25">
      <c r="C130" s="225"/>
      <c r="D130" s="145"/>
      <c r="E130" s="145"/>
      <c r="F130" s="143"/>
      <c r="G130" s="143"/>
      <c r="H130" s="143"/>
      <c r="I130" s="143"/>
      <c r="J130" s="143"/>
      <c r="K130" s="143"/>
      <c r="L130" s="143"/>
      <c r="M130" s="143"/>
      <c r="N130" s="143"/>
      <c r="O130" s="143"/>
      <c r="P130" s="143"/>
      <c r="Q130" s="143"/>
      <c r="R130" s="224"/>
    </row>
    <row r="131" spans="1:18" ht="15" customHeight="1" x14ac:dyDescent="0.25">
      <c r="C131" s="92" t="s">
        <v>246</v>
      </c>
      <c r="R131" s="224"/>
    </row>
    <row r="132" spans="1:18" ht="15" customHeight="1" x14ac:dyDescent="0.25">
      <c r="B132" s="381" t="s">
        <v>254</v>
      </c>
      <c r="C132" s="129" t="s">
        <v>438</v>
      </c>
      <c r="D132" s="165">
        <v>4.3077377569781001</v>
      </c>
      <c r="E132" s="165">
        <v>4.3077377569781001</v>
      </c>
      <c r="F132" s="165">
        <v>4.3077377569781001</v>
      </c>
      <c r="G132" s="165">
        <v>4.3077377569781001</v>
      </c>
      <c r="H132" s="165">
        <v>4.3077377569781001</v>
      </c>
      <c r="I132" s="165">
        <v>3.08844497209031</v>
      </c>
      <c r="J132" s="165">
        <v>2.764249035073</v>
      </c>
      <c r="K132" s="165">
        <v>2.72295936931474</v>
      </c>
      <c r="L132" s="165">
        <v>2.0376572298871198</v>
      </c>
      <c r="M132" s="165">
        <v>0.98916922504419202</v>
      </c>
      <c r="N132" s="165">
        <v>0.87031189354034</v>
      </c>
      <c r="O132" s="328">
        <v>0.35841905993166501</v>
      </c>
      <c r="P132" s="165">
        <v>0.4473015256049</v>
      </c>
      <c r="Q132" s="165">
        <v>0.49478510465352399</v>
      </c>
      <c r="R132" s="224"/>
    </row>
    <row r="133" spans="1:18" ht="15" customHeight="1" x14ac:dyDescent="0.25">
      <c r="B133" s="382"/>
      <c r="C133" s="129" t="s">
        <v>193</v>
      </c>
      <c r="D133" s="165">
        <v>3.2144865960615601</v>
      </c>
      <c r="E133" s="165">
        <v>3.2144865960615601</v>
      </c>
      <c r="F133" s="165">
        <v>3.2144865960615601</v>
      </c>
      <c r="G133" s="165">
        <v>3.2144865960615601</v>
      </c>
      <c r="H133" s="165">
        <v>3.2144865960615601</v>
      </c>
      <c r="I133" s="165">
        <v>2.5853792158165798</v>
      </c>
      <c r="J133" s="165">
        <v>2.4027965676015102</v>
      </c>
      <c r="K133" s="165">
        <v>2.5510022503029202</v>
      </c>
      <c r="L133" s="165">
        <v>1.9306536912751699</v>
      </c>
      <c r="M133" s="165">
        <v>0.90338645233227699</v>
      </c>
      <c r="N133" s="165">
        <v>0.77024882282337404</v>
      </c>
      <c r="O133" s="328">
        <v>0.28779545034214699</v>
      </c>
      <c r="P133" s="165">
        <v>0.38806123442367302</v>
      </c>
      <c r="Q133" s="165">
        <v>0.45171571123103799</v>
      </c>
      <c r="R133" s="224"/>
    </row>
    <row r="134" spans="1:18" ht="15" customHeight="1" x14ac:dyDescent="0.25">
      <c r="B134" s="382"/>
      <c r="C134" s="129" t="s">
        <v>194</v>
      </c>
      <c r="D134" s="165">
        <v>2.8922194894411</v>
      </c>
      <c r="E134" s="165">
        <v>2.8922194894411</v>
      </c>
      <c r="F134" s="165">
        <v>2.8922194894411</v>
      </c>
      <c r="G134" s="165">
        <v>2.8922194894411</v>
      </c>
      <c r="H134" s="165">
        <v>2.8922194894411</v>
      </c>
      <c r="I134" s="165">
        <v>4.0526334794944496</v>
      </c>
      <c r="J134" s="165">
        <v>0.29721795319595201</v>
      </c>
      <c r="K134" s="165">
        <v>-0.68079374944508397</v>
      </c>
      <c r="L134" s="165">
        <v>-0.68465418134618905</v>
      </c>
      <c r="M134" s="165">
        <v>-1.08519825496849</v>
      </c>
      <c r="N134" s="165">
        <v>-1.3417758720370001</v>
      </c>
      <c r="O134" s="328">
        <v>-1.8556808057331</v>
      </c>
      <c r="P134" s="165">
        <v>-1.67911863715189</v>
      </c>
      <c r="Q134" s="165">
        <v>-1.59456660973527</v>
      </c>
      <c r="R134" s="224"/>
    </row>
    <row r="135" spans="1:18" ht="15" customHeight="1" x14ac:dyDescent="0.25">
      <c r="B135" s="382"/>
      <c r="C135" s="129" t="s">
        <v>195</v>
      </c>
      <c r="D135" s="165">
        <v>1.1857301406973699</v>
      </c>
      <c r="E135" s="165">
        <v>1.1857301406973699</v>
      </c>
      <c r="F135" s="165">
        <v>1.1857301406973699</v>
      </c>
      <c r="G135" s="165">
        <v>1.1857301406973699</v>
      </c>
      <c r="H135" s="165">
        <v>1.1857301406973699</v>
      </c>
      <c r="I135" s="165">
        <v>2.6032596982758598</v>
      </c>
      <c r="J135" s="165">
        <v>-0.66093393036644699</v>
      </c>
      <c r="K135" s="165">
        <v>-1.35053378762067</v>
      </c>
      <c r="L135" s="165">
        <v>-1.26235038084875</v>
      </c>
      <c r="M135" s="165">
        <v>-1.53794062791421</v>
      </c>
      <c r="N135" s="165">
        <v>-1.91081394151565</v>
      </c>
      <c r="O135" s="328">
        <v>-2.4245853658536598</v>
      </c>
      <c r="P135" s="165">
        <v>-2.22194945848375</v>
      </c>
      <c r="Q135" s="165">
        <v>-2.1310202679491601</v>
      </c>
      <c r="R135" s="224"/>
    </row>
    <row r="136" spans="1:18" ht="15" customHeight="1" x14ac:dyDescent="0.25">
      <c r="B136" s="382"/>
      <c r="C136" s="129" t="s">
        <v>435</v>
      </c>
      <c r="D136" s="165">
        <v>-1.2667661001788899</v>
      </c>
      <c r="E136" s="165">
        <v>-1.2667661001788899</v>
      </c>
      <c r="F136" s="165">
        <v>-1.2667661001788899</v>
      </c>
      <c r="G136" s="165">
        <v>-1.2667661001788899</v>
      </c>
      <c r="H136" s="165">
        <v>-1.2667661001788899</v>
      </c>
      <c r="I136" s="165">
        <v>0.76639413588948702</v>
      </c>
      <c r="J136" s="165">
        <v>-1.7791039048258701</v>
      </c>
      <c r="K136" s="165">
        <v>-2.1504508155202098</v>
      </c>
      <c r="L136" s="165">
        <v>-1.9687102585841501</v>
      </c>
      <c r="M136" s="165">
        <v>-2.0074449143111499</v>
      </c>
      <c r="N136" s="165">
        <v>-2.4957992482865299</v>
      </c>
      <c r="O136" s="328">
        <v>-3.0023896031302399</v>
      </c>
      <c r="P136" s="165">
        <v>-2.7774808440410199</v>
      </c>
      <c r="Q136" s="165">
        <v>-2.4671197530864202</v>
      </c>
      <c r="R136" s="224"/>
    </row>
    <row r="137" spans="1:18" s="211" customFormat="1" ht="15" customHeight="1" x14ac:dyDescent="0.25">
      <c r="A137" s="224"/>
      <c r="B137" s="382"/>
      <c r="C137" s="129" t="s">
        <v>439</v>
      </c>
      <c r="D137" s="165">
        <v>-1.15645184213403</v>
      </c>
      <c r="E137" s="165">
        <v>-1.15645184213403</v>
      </c>
      <c r="F137" s="165">
        <v>-1.15645184213403</v>
      </c>
      <c r="G137" s="165">
        <v>-1.15645184213403</v>
      </c>
      <c r="H137" s="165">
        <v>-1.15645184213403</v>
      </c>
      <c r="I137" s="165">
        <v>-0.10495234853641799</v>
      </c>
      <c r="J137" s="165">
        <v>-2.2997228773584899</v>
      </c>
      <c r="K137" s="165">
        <v>-2.8414583333333301</v>
      </c>
      <c r="L137" s="165">
        <v>-1.80518328734726</v>
      </c>
      <c r="M137" s="165">
        <v>-0.30567032040472097</v>
      </c>
      <c r="N137" s="165">
        <v>-1.18516480446927</v>
      </c>
      <c r="O137" s="328">
        <v>-1.5090833572042399</v>
      </c>
      <c r="P137" s="165">
        <v>-1.3364411141386601</v>
      </c>
      <c r="Q137" s="165">
        <v>-1.17010557231307</v>
      </c>
    </row>
    <row r="138" spans="1:18" ht="15" customHeight="1" x14ac:dyDescent="0.25">
      <c r="B138" s="382"/>
      <c r="C138" s="129" t="s">
        <v>415</v>
      </c>
      <c r="D138" s="165">
        <v>-1.49376559660812</v>
      </c>
      <c r="E138" s="165">
        <v>-1.49376559660812</v>
      </c>
      <c r="F138" s="165">
        <v>-1.49376559660812</v>
      </c>
      <c r="G138" s="165">
        <v>-1.49376559660812</v>
      </c>
      <c r="H138" s="165">
        <v>-1.49376559660812</v>
      </c>
      <c r="I138" s="165">
        <v>-5.0066514633220302E-2</v>
      </c>
      <c r="J138" s="165">
        <v>-0.57779783393502004</v>
      </c>
      <c r="K138" s="165">
        <v>-3.7026640569395002</v>
      </c>
      <c r="L138" s="165">
        <v>-2.2599122676579899</v>
      </c>
      <c r="M138" s="165">
        <v>-0.50369222361024601</v>
      </c>
      <c r="N138" s="165">
        <v>-1.4487876903947801</v>
      </c>
      <c r="O138" s="328">
        <v>-1.5920123037073</v>
      </c>
      <c r="P138" s="165">
        <v>-1.4028087478559199</v>
      </c>
      <c r="Q138" s="165">
        <v>-1.23538738738739</v>
      </c>
      <c r="R138" s="224"/>
    </row>
    <row r="139" spans="1:18" ht="15" customHeight="1" x14ac:dyDescent="0.25">
      <c r="B139" s="382"/>
      <c r="C139" s="129" t="s">
        <v>416</v>
      </c>
      <c r="D139" s="165">
        <v>-2.6881612685560099</v>
      </c>
      <c r="E139" s="165">
        <v>-2.6881612685560099</v>
      </c>
      <c r="F139" s="165">
        <v>-2.6881612685560099</v>
      </c>
      <c r="G139" s="165">
        <v>-2.6881612685560099</v>
      </c>
      <c r="H139" s="165">
        <v>-2.6881612685560099</v>
      </c>
      <c r="I139" s="165">
        <v>-2.53901337086559</v>
      </c>
      <c r="J139" s="165">
        <v>-3.4361608695652199</v>
      </c>
      <c r="K139" s="165">
        <v>-4.0666551561764201</v>
      </c>
      <c r="L139" s="165">
        <v>-3.1144358806165999</v>
      </c>
      <c r="M139" s="165">
        <v>-1.7821437324930001</v>
      </c>
      <c r="N139" s="165">
        <v>-2.8191888111888099</v>
      </c>
      <c r="O139" s="328">
        <v>-2.4478646914512199</v>
      </c>
      <c r="P139" s="165">
        <v>-2.1805523197429202</v>
      </c>
      <c r="Q139" s="165">
        <v>-1.9575111111111101</v>
      </c>
      <c r="R139" s="224"/>
    </row>
    <row r="140" spans="1:18" ht="15" customHeight="1" x14ac:dyDescent="0.25">
      <c r="B140" s="382"/>
      <c r="C140" s="129" t="s">
        <v>417</v>
      </c>
      <c r="D140" s="165">
        <v>-3.1144665699591201</v>
      </c>
      <c r="E140" s="165">
        <v>-3.1144665699591201</v>
      </c>
      <c r="F140" s="165">
        <v>-3.1144665699591201</v>
      </c>
      <c r="G140" s="165">
        <v>-3.1144665699591201</v>
      </c>
      <c r="H140" s="165">
        <v>-3.1144665699591201</v>
      </c>
      <c r="I140" s="165">
        <v>-3.07009057225196</v>
      </c>
      <c r="J140" s="165">
        <v>-3.6205226555778598</v>
      </c>
      <c r="K140" s="165">
        <v>-4.1920475235303201</v>
      </c>
      <c r="L140" s="165">
        <v>-3.72599364717381</v>
      </c>
      <c r="M140" s="165">
        <v>-2.50737378133705</v>
      </c>
      <c r="N140" s="165">
        <v>-2.8270212765957399</v>
      </c>
      <c r="O140" s="328">
        <v>-2.3522476792415601</v>
      </c>
      <c r="P140" s="165">
        <v>-2.1001181434599099</v>
      </c>
      <c r="Q140" s="165">
        <v>-1.8217324414715701</v>
      </c>
      <c r="R140" s="224"/>
    </row>
    <row r="141" spans="1:18" ht="15" customHeight="1" x14ac:dyDescent="0.25">
      <c r="B141" s="382"/>
      <c r="C141" s="129" t="s">
        <v>418</v>
      </c>
      <c r="D141" s="165">
        <v>-2.84241473220075</v>
      </c>
      <c r="E141" s="165">
        <v>-2.84241473220075</v>
      </c>
      <c r="F141" s="165">
        <v>-2.84241473220075</v>
      </c>
      <c r="G141" s="165">
        <v>-2.84241473220075</v>
      </c>
      <c r="H141" s="165">
        <v>-2.84241473220075</v>
      </c>
      <c r="I141" s="165">
        <v>-2.7419990548204201</v>
      </c>
      <c r="J141" s="165">
        <v>-4.1007371613995502</v>
      </c>
      <c r="K141" s="165">
        <v>-5.2056596204289498</v>
      </c>
      <c r="L141" s="165">
        <v>-5.0979770189350999</v>
      </c>
      <c r="M141" s="165">
        <v>-3.6988891792995302</v>
      </c>
      <c r="N141" s="165">
        <v>-2.7450848293549002</v>
      </c>
      <c r="O141" s="328">
        <v>-2.2032172882086698</v>
      </c>
      <c r="P141" s="165">
        <v>-1.7981927432401199</v>
      </c>
      <c r="Q141" s="165">
        <v>-1.44841493268054</v>
      </c>
      <c r="R141" s="224"/>
    </row>
    <row r="142" spans="1:18" ht="15" customHeight="1" x14ac:dyDescent="0.25">
      <c r="B142" s="382"/>
      <c r="C142" s="129" t="s">
        <v>440</v>
      </c>
      <c r="D142" s="165">
        <v>-7.39383757135443</v>
      </c>
      <c r="E142" s="165">
        <v>-7.39383757135443</v>
      </c>
      <c r="F142" s="165">
        <v>-7.39383757135443</v>
      </c>
      <c r="G142" s="165">
        <v>-7.39383757135443</v>
      </c>
      <c r="H142" s="165">
        <v>-7.39383757135443</v>
      </c>
      <c r="I142" s="165">
        <v>-7.3503319783197796</v>
      </c>
      <c r="J142" s="165">
        <v>-7.9599460916442002</v>
      </c>
      <c r="K142" s="165">
        <v>-8.5910052910052901</v>
      </c>
      <c r="L142" s="165">
        <v>-5.5936517577765503</v>
      </c>
      <c r="M142" s="165">
        <v>-2.3475032996040501</v>
      </c>
      <c r="N142" s="165">
        <v>-1.42409801488834</v>
      </c>
      <c r="O142" s="328">
        <v>-0.87823926546043696</v>
      </c>
      <c r="P142" s="165">
        <v>-0.49702827466820199</v>
      </c>
      <c r="Q142" s="165">
        <v>-0.23719902468759699</v>
      </c>
      <c r="R142" s="224"/>
    </row>
    <row r="143" spans="1:18" ht="15" customHeight="1" x14ac:dyDescent="0.25">
      <c r="B143" s="382"/>
      <c r="C143" s="129" t="s">
        <v>436</v>
      </c>
      <c r="D143" s="165">
        <v>0.65069275028768503</v>
      </c>
      <c r="E143" s="165">
        <v>0.65069275028768503</v>
      </c>
      <c r="F143" s="165">
        <v>0.65069275028768503</v>
      </c>
      <c r="G143" s="165">
        <v>0.65069275028768503</v>
      </c>
      <c r="H143" s="165">
        <v>0.65069275028768503</v>
      </c>
      <c r="I143" s="165">
        <v>0.49469439728353398</v>
      </c>
      <c r="J143" s="165">
        <v>7.3387096774192903E-2</v>
      </c>
      <c r="K143" s="165">
        <v>-0.37383342840844302</v>
      </c>
      <c r="L143" s="165">
        <v>0.45970460872255098</v>
      </c>
      <c r="M143" s="165">
        <v>1.98341517857143</v>
      </c>
      <c r="N143" s="165">
        <v>1.9114311660007299</v>
      </c>
      <c r="O143" s="328">
        <v>1.9248187714612699</v>
      </c>
      <c r="P143" s="165">
        <v>1.91202551834131</v>
      </c>
      <c r="Q143" s="165">
        <v>1.75945273631841</v>
      </c>
      <c r="R143" s="224"/>
    </row>
    <row r="144" spans="1:18" ht="15" customHeight="1" x14ac:dyDescent="0.25">
      <c r="B144" s="383"/>
      <c r="C144" s="129" t="s">
        <v>437</v>
      </c>
      <c r="D144" s="165">
        <v>1.52938271604938</v>
      </c>
      <c r="E144" s="165">
        <v>1.52938271604938</v>
      </c>
      <c r="F144" s="165">
        <v>1.52938271604938</v>
      </c>
      <c r="G144" s="165">
        <v>1.52938271604938</v>
      </c>
      <c r="H144" s="165">
        <v>1.52938271604938</v>
      </c>
      <c r="I144" s="165">
        <v>1.36155652737285</v>
      </c>
      <c r="J144" s="165">
        <v>0.99202453987730199</v>
      </c>
      <c r="K144" s="165">
        <v>0.56297134238310798</v>
      </c>
      <c r="L144" s="165">
        <v>1.2063571718813499</v>
      </c>
      <c r="M144" s="165">
        <v>2.4225078299776301</v>
      </c>
      <c r="N144" s="165">
        <v>2.3059981255857598</v>
      </c>
      <c r="O144" s="328">
        <v>2.27434294088911</v>
      </c>
      <c r="P144" s="165">
        <v>2.2267038539553798</v>
      </c>
      <c r="Q144" s="165">
        <v>2.2197350472193098</v>
      </c>
      <c r="R144" s="224"/>
    </row>
    <row r="145" spans="1:18" ht="15" customHeight="1" x14ac:dyDescent="0.25">
      <c r="C145" s="91"/>
      <c r="D145" s="125"/>
      <c r="E145" s="125"/>
      <c r="F145" s="135"/>
      <c r="G145" s="135"/>
      <c r="H145" s="135"/>
      <c r="I145" s="135"/>
      <c r="J145" s="135"/>
      <c r="K145" s="135"/>
      <c r="L145" s="135"/>
      <c r="M145" s="135"/>
      <c r="N145" s="135"/>
      <c r="O145" s="135"/>
      <c r="P145" s="135"/>
      <c r="Q145" s="135"/>
      <c r="R145" s="224"/>
    </row>
    <row r="146" spans="1:18" ht="15" customHeight="1" x14ac:dyDescent="0.25">
      <c r="C146" s="92" t="s">
        <v>265</v>
      </c>
      <c r="R146" s="224"/>
    </row>
    <row r="147" spans="1:18" ht="15" customHeight="1" x14ac:dyDescent="0.25">
      <c r="B147" s="381" t="s">
        <v>254</v>
      </c>
      <c r="C147" s="129" t="s">
        <v>438</v>
      </c>
      <c r="D147" s="165">
        <v>-4.9738007195682599</v>
      </c>
      <c r="E147" s="165">
        <v>-4.9738007195682599</v>
      </c>
      <c r="F147" s="165">
        <v>-4.9738007195682599</v>
      </c>
      <c r="G147" s="165">
        <v>-4.9738007195682599</v>
      </c>
      <c r="H147" s="165">
        <v>-4.9738007195682599</v>
      </c>
      <c r="I147" s="165">
        <v>-5.1264062499999996</v>
      </c>
      <c r="J147" s="165">
        <v>-5.7622880704153099</v>
      </c>
      <c r="K147" s="165">
        <v>-7.5279867674858201</v>
      </c>
      <c r="L147" s="165">
        <v>-10.4756752085369</v>
      </c>
      <c r="M147" s="165">
        <v>-13.029989914997801</v>
      </c>
      <c r="N147" s="165">
        <v>-12.0717620493654</v>
      </c>
      <c r="O147" s="328">
        <v>-11.2883501081351</v>
      </c>
      <c r="P147" s="165">
        <v>-10.657444561774</v>
      </c>
      <c r="Q147" s="165">
        <v>-10.1672863346577</v>
      </c>
      <c r="R147" s="224"/>
    </row>
    <row r="148" spans="1:18" ht="15" customHeight="1" x14ac:dyDescent="0.25">
      <c r="B148" s="382"/>
      <c r="C148" s="129" t="s">
        <v>193</v>
      </c>
      <c r="D148" s="165">
        <v>-5.0497730621868602</v>
      </c>
      <c r="E148" s="165">
        <v>-5.0497730621868602</v>
      </c>
      <c r="F148" s="165">
        <v>-5.0497730621868602</v>
      </c>
      <c r="G148" s="165">
        <v>-5.0497730621868602</v>
      </c>
      <c r="H148" s="165">
        <v>-5.0497730621868602</v>
      </c>
      <c r="I148" s="165">
        <v>-5.2926580538757602</v>
      </c>
      <c r="J148" s="165">
        <v>-5.96812714776632</v>
      </c>
      <c r="K148" s="165">
        <v>-7.93277583391649</v>
      </c>
      <c r="L148" s="165">
        <v>-10.8372533640622</v>
      </c>
      <c r="M148" s="165">
        <v>-13.1784135305947</v>
      </c>
      <c r="N148" s="165">
        <v>-12.155235316997301</v>
      </c>
      <c r="O148" s="328">
        <v>-11.347296622858099</v>
      </c>
      <c r="P148" s="165">
        <v>-10.701041208065501</v>
      </c>
      <c r="Q148" s="165">
        <v>-10.2244145394007</v>
      </c>
      <c r="R148" s="224"/>
    </row>
    <row r="149" spans="1:18" ht="15" customHeight="1" x14ac:dyDescent="0.25">
      <c r="B149" s="382"/>
      <c r="C149" s="129" t="s">
        <v>194</v>
      </c>
      <c r="D149" s="165">
        <v>-5.14066723695466</v>
      </c>
      <c r="E149" s="165">
        <v>-5.14066723695466</v>
      </c>
      <c r="F149" s="165">
        <v>-5.14066723695466</v>
      </c>
      <c r="G149" s="165">
        <v>-5.14066723695466</v>
      </c>
      <c r="H149" s="165">
        <v>-5.14066723695466</v>
      </c>
      <c r="I149" s="165">
        <v>-5.5406163544037801</v>
      </c>
      <c r="J149" s="165">
        <v>-6.2696137304227904</v>
      </c>
      <c r="K149" s="165">
        <v>-8.5064524480316805</v>
      </c>
      <c r="L149" s="165">
        <v>-11.304895048636</v>
      </c>
      <c r="M149" s="165">
        <v>-13.337687910831701</v>
      </c>
      <c r="N149" s="165">
        <v>-12.2418383665864</v>
      </c>
      <c r="O149" s="328">
        <v>-11.396098777750099</v>
      </c>
      <c r="P149" s="165">
        <v>-10.731613372092999</v>
      </c>
      <c r="Q149" s="165">
        <v>-10.245055087491901</v>
      </c>
      <c r="R149" s="224"/>
    </row>
    <row r="150" spans="1:18" ht="15" customHeight="1" x14ac:dyDescent="0.25">
      <c r="B150" s="382"/>
      <c r="C150" s="129" t="s">
        <v>195</v>
      </c>
      <c r="D150" s="165">
        <v>-5.2338405464881701</v>
      </c>
      <c r="E150" s="165">
        <v>-5.2338405464881701</v>
      </c>
      <c r="F150" s="165">
        <v>-5.2338405464881701</v>
      </c>
      <c r="G150" s="165">
        <v>-5.2338405464881701</v>
      </c>
      <c r="H150" s="165">
        <v>-5.2338405464881701</v>
      </c>
      <c r="I150" s="165">
        <v>-5.8155532359081397</v>
      </c>
      <c r="J150" s="165">
        <v>-6.5819721741864496</v>
      </c>
      <c r="K150" s="165">
        <v>-9.1102489363290307</v>
      </c>
      <c r="L150" s="165">
        <v>-11.781429496868901</v>
      </c>
      <c r="M150" s="165">
        <v>-13.481135329256199</v>
      </c>
      <c r="N150" s="165">
        <v>-12.3163234382266</v>
      </c>
      <c r="O150" s="328">
        <v>-11.4400781444842</v>
      </c>
      <c r="P150" s="165">
        <v>-10.754572864321601</v>
      </c>
      <c r="Q150" s="165">
        <v>-10.2598743858348</v>
      </c>
      <c r="R150" s="224"/>
    </row>
    <row r="151" spans="1:18" ht="15" customHeight="1" x14ac:dyDescent="0.25">
      <c r="B151" s="382"/>
      <c r="C151" s="129" t="s">
        <v>435</v>
      </c>
      <c r="D151" s="165">
        <v>-5.1695063737455902</v>
      </c>
      <c r="E151" s="165">
        <v>-5.1695063737455902</v>
      </c>
      <c r="F151" s="165">
        <v>-5.1695063737455902</v>
      </c>
      <c r="G151" s="165">
        <v>-5.1695063737455902</v>
      </c>
      <c r="H151" s="165">
        <v>-5.1695063737455902</v>
      </c>
      <c r="I151" s="165">
        <v>-6.0357559681697603</v>
      </c>
      <c r="J151" s="165">
        <v>-6.8223401808983599</v>
      </c>
      <c r="K151" s="165">
        <v>-9.6652961058045506</v>
      </c>
      <c r="L151" s="165">
        <v>-12.2071579845071</v>
      </c>
      <c r="M151" s="165">
        <v>-13.575982402611199</v>
      </c>
      <c r="N151" s="165">
        <v>-12.3495339640199</v>
      </c>
      <c r="O151" s="328">
        <v>-11.4468548588559</v>
      </c>
      <c r="P151" s="165">
        <v>-10.7493177801343</v>
      </c>
      <c r="Q151" s="165">
        <v>-10.378661087866099</v>
      </c>
      <c r="R151" s="224"/>
    </row>
    <row r="152" spans="1:18" ht="15" customHeight="1" x14ac:dyDescent="0.25">
      <c r="B152" s="382"/>
      <c r="C152" s="129" t="s">
        <v>439</v>
      </c>
      <c r="D152" s="165">
        <v>-6.9192378136717601</v>
      </c>
      <c r="E152" s="165">
        <v>-6.9192378136717601</v>
      </c>
      <c r="F152" s="165">
        <v>-6.9192378136717601</v>
      </c>
      <c r="G152" s="165">
        <v>-6.9192378136717601</v>
      </c>
      <c r="H152" s="165">
        <v>-6.9192378136717601</v>
      </c>
      <c r="I152" s="165">
        <v>-7.6318779276082296</v>
      </c>
      <c r="J152" s="165">
        <v>-8.7670470297029706</v>
      </c>
      <c r="K152" s="165">
        <v>-12.316601049868799</v>
      </c>
      <c r="L152" s="165">
        <v>-14.2401817258883</v>
      </c>
      <c r="M152" s="165">
        <v>-14.1317144673637</v>
      </c>
      <c r="N152" s="165">
        <v>-12.611565715622101</v>
      </c>
      <c r="O152" s="328">
        <v>-11.574207383735599</v>
      </c>
      <c r="P152" s="165">
        <v>-10.8001610882406</v>
      </c>
      <c r="Q152" s="165">
        <v>-10.3173889255731</v>
      </c>
      <c r="R152" s="224"/>
    </row>
    <row r="153" spans="1:18" s="211" customFormat="1" ht="15" customHeight="1" x14ac:dyDescent="0.25">
      <c r="A153" s="224"/>
      <c r="B153" s="382"/>
      <c r="C153" s="129" t="s">
        <v>415</v>
      </c>
      <c r="D153" s="165">
        <v>-8.0994183523482892</v>
      </c>
      <c r="E153" s="165">
        <v>-8.0994183523482892</v>
      </c>
      <c r="F153" s="165">
        <v>-8.0994183523482892</v>
      </c>
      <c r="G153" s="165">
        <v>-8.0994183523482892</v>
      </c>
      <c r="H153" s="165">
        <v>-8.0994183523482892</v>
      </c>
      <c r="I153" s="165">
        <v>-9.4164353378710306</v>
      </c>
      <c r="J153" s="165">
        <v>-11.7341485381738</v>
      </c>
      <c r="K153" s="165">
        <v>-14.449838382472301</v>
      </c>
      <c r="L153" s="165">
        <v>-16.017959339854901</v>
      </c>
      <c r="M153" s="165">
        <v>-14.3365517491128</v>
      </c>
      <c r="N153" s="165">
        <v>-12.603033464409</v>
      </c>
      <c r="O153" s="328">
        <v>-11.473039028621001</v>
      </c>
      <c r="P153" s="165">
        <v>-10.6515936807095</v>
      </c>
      <c r="Q153" s="165">
        <v>-10.031791873721099</v>
      </c>
    </row>
    <row r="154" spans="1:18" ht="15" customHeight="1" x14ac:dyDescent="0.25">
      <c r="B154" s="382"/>
      <c r="C154" s="129" t="s">
        <v>416</v>
      </c>
      <c r="D154" s="165">
        <v>-16.730961225596499</v>
      </c>
      <c r="E154" s="165">
        <v>-16.730961225596499</v>
      </c>
      <c r="F154" s="165">
        <v>-16.730961225596499</v>
      </c>
      <c r="G154" s="165">
        <v>-16.730961225596499</v>
      </c>
      <c r="H154" s="165">
        <v>-16.730961225596499</v>
      </c>
      <c r="I154" s="165">
        <v>-17.748169834047101</v>
      </c>
      <c r="J154" s="165">
        <v>-18.1909329542449</v>
      </c>
      <c r="K154" s="165">
        <v>-19.070626223091999</v>
      </c>
      <c r="L154" s="165">
        <v>-16.569304972611501</v>
      </c>
      <c r="M154" s="165">
        <v>-14.3983801884588</v>
      </c>
      <c r="N154" s="165">
        <v>-12.3467501947546</v>
      </c>
      <c r="O154" s="328">
        <v>-11.0895973028657</v>
      </c>
      <c r="P154" s="165">
        <v>-10.208873365931501</v>
      </c>
      <c r="Q154" s="165">
        <v>-9.1996126315789493</v>
      </c>
      <c r="R154" s="224"/>
    </row>
    <row r="155" spans="1:18" ht="15" customHeight="1" x14ac:dyDescent="0.25">
      <c r="B155" s="382"/>
      <c r="C155" s="129" t="s">
        <v>417</v>
      </c>
      <c r="D155" s="165">
        <v>-19.050961912164802</v>
      </c>
      <c r="E155" s="165">
        <v>-19.050961912164802</v>
      </c>
      <c r="F155" s="165">
        <v>-19.050961912164802</v>
      </c>
      <c r="G155" s="165">
        <v>-19.050961912164802</v>
      </c>
      <c r="H155" s="165">
        <v>-19.050961912164802</v>
      </c>
      <c r="I155" s="165">
        <v>-19.5625287207951</v>
      </c>
      <c r="J155" s="165">
        <v>-19.982316077170399</v>
      </c>
      <c r="K155" s="165">
        <v>-15.883486055776901</v>
      </c>
      <c r="L155" s="165">
        <v>-13.8960878443306</v>
      </c>
      <c r="M155" s="165">
        <v>-12.1743970177886</v>
      </c>
      <c r="N155" s="165">
        <v>-10.530528952692899</v>
      </c>
      <c r="O155" s="328">
        <v>-9.5078911847160192</v>
      </c>
      <c r="P155" s="165">
        <v>-8.7747335025380693</v>
      </c>
      <c r="Q155" s="165">
        <v>-7.8110694783315902</v>
      </c>
      <c r="R155" s="224"/>
    </row>
    <row r="156" spans="1:18" ht="15" customHeight="1" x14ac:dyDescent="0.25">
      <c r="B156" s="382"/>
      <c r="C156" s="129" t="s">
        <v>418</v>
      </c>
      <c r="D156" s="165">
        <v>-9.2876067295536302</v>
      </c>
      <c r="E156" s="165">
        <v>-9.2876067295536302</v>
      </c>
      <c r="F156" s="165">
        <v>-9.2876067295536302</v>
      </c>
      <c r="G156" s="165">
        <v>-9.2876067295536302</v>
      </c>
      <c r="H156" s="165">
        <v>-9.2876067295536302</v>
      </c>
      <c r="I156" s="165">
        <v>-9.0769633118492798</v>
      </c>
      <c r="J156" s="165">
        <v>-8.8681981208324903</v>
      </c>
      <c r="K156" s="165">
        <v>-8.4547834975885898</v>
      </c>
      <c r="L156" s="165">
        <v>-8.1043903760702207</v>
      </c>
      <c r="M156" s="165">
        <v>-7.6515060104332102</v>
      </c>
      <c r="N156" s="165">
        <v>-7.0442618384401099</v>
      </c>
      <c r="O156" s="328">
        <v>-6.5706918641896204</v>
      </c>
      <c r="P156" s="165">
        <v>-6.1867339523617302</v>
      </c>
      <c r="Q156" s="165">
        <v>-5.6144342937456102</v>
      </c>
      <c r="R156" s="224"/>
    </row>
    <row r="157" spans="1:18" ht="15" customHeight="1" x14ac:dyDescent="0.25">
      <c r="B157" s="382"/>
      <c r="C157" s="129" t="s">
        <v>440</v>
      </c>
      <c r="D157" s="165">
        <v>-7.1084279580152696</v>
      </c>
      <c r="E157" s="165">
        <v>-7.1084279580152696</v>
      </c>
      <c r="F157" s="165">
        <v>-7.1084279580152696</v>
      </c>
      <c r="G157" s="165">
        <v>-7.1084279580152696</v>
      </c>
      <c r="H157" s="165">
        <v>-7.1084279580152696</v>
      </c>
      <c r="I157" s="165">
        <v>-6.9697803131448</v>
      </c>
      <c r="J157" s="165">
        <v>-6.8214632942628004</v>
      </c>
      <c r="K157" s="165">
        <v>-6.5473798015772102</v>
      </c>
      <c r="L157" s="165">
        <v>-6.2993481675392697</v>
      </c>
      <c r="M157" s="165">
        <v>-5.9786303607896496</v>
      </c>
      <c r="N157" s="165">
        <v>-5.5310044739500697</v>
      </c>
      <c r="O157" s="328">
        <v>-5.1758123291831204</v>
      </c>
      <c r="P157" s="165">
        <v>-4.8869326663490504</v>
      </c>
      <c r="Q157" s="165">
        <v>-4.2065366176227501</v>
      </c>
      <c r="R157" s="224"/>
    </row>
    <row r="158" spans="1:18" ht="15" customHeight="1" x14ac:dyDescent="0.25">
      <c r="B158" s="382"/>
      <c r="C158" s="129" t="s">
        <v>436</v>
      </c>
      <c r="D158" s="165">
        <v>-5.6288955223880599</v>
      </c>
      <c r="E158" s="165">
        <v>-5.6288955223880599</v>
      </c>
      <c r="F158" s="165">
        <v>-5.6288955223880599</v>
      </c>
      <c r="G158" s="165">
        <v>-5.6288955223880599</v>
      </c>
      <c r="H158" s="165">
        <v>-5.6288955223880599</v>
      </c>
      <c r="I158" s="165">
        <v>-5.5127184886068701</v>
      </c>
      <c r="J158" s="165">
        <v>-5.4057413364527003</v>
      </c>
      <c r="K158" s="165">
        <v>-5.2093094130010504</v>
      </c>
      <c r="L158" s="165">
        <v>-5.0308326920116997</v>
      </c>
      <c r="M158" s="165">
        <v>-4.78884621513944</v>
      </c>
      <c r="N158" s="165">
        <v>-4.4558185023505699</v>
      </c>
      <c r="O158" s="328">
        <v>-4.1822173377879404</v>
      </c>
      <c r="P158" s="165">
        <v>-3.9577047828477201</v>
      </c>
      <c r="Q158" s="165">
        <v>-3.4367272208483901</v>
      </c>
      <c r="R158" s="224"/>
    </row>
    <row r="159" spans="1:18" ht="15" customHeight="1" x14ac:dyDescent="0.25">
      <c r="B159" s="383"/>
      <c r="C159" s="129" t="s">
        <v>437</v>
      </c>
      <c r="D159" s="165">
        <v>-3.7374801362088501</v>
      </c>
      <c r="E159" s="165">
        <v>-3.7374801362088501</v>
      </c>
      <c r="F159" s="165">
        <v>-3.7374801362088501</v>
      </c>
      <c r="G159" s="165">
        <v>-3.7374801362088501</v>
      </c>
      <c r="H159" s="165">
        <v>-3.7374801362088501</v>
      </c>
      <c r="I159" s="165">
        <v>-3.6769336646912598</v>
      </c>
      <c r="J159" s="165">
        <v>-3.6163425478445799</v>
      </c>
      <c r="K159" s="165">
        <v>-3.5054452122408701</v>
      </c>
      <c r="L159" s="165">
        <v>-3.3995005035246701</v>
      </c>
      <c r="M159" s="165">
        <v>-3.2607830950901202</v>
      </c>
      <c r="N159" s="165">
        <v>-3.06028234530506</v>
      </c>
      <c r="O159" s="328">
        <v>-2.89114173228347</v>
      </c>
      <c r="P159" s="165">
        <v>-2.7489860139860101</v>
      </c>
      <c r="Q159" s="165">
        <v>-2.6246206647398802</v>
      </c>
      <c r="R159" s="224"/>
    </row>
    <row r="160" spans="1:18" ht="15" customHeight="1" x14ac:dyDescent="0.25">
      <c r="C160" s="91"/>
      <c r="D160" s="125"/>
      <c r="E160" s="125"/>
      <c r="F160" s="135"/>
      <c r="G160" s="135"/>
      <c r="H160" s="135"/>
      <c r="I160" s="135"/>
      <c r="J160" s="135"/>
      <c r="K160" s="135"/>
      <c r="L160" s="135"/>
      <c r="M160" s="135"/>
      <c r="N160" s="135"/>
      <c r="O160" s="135"/>
      <c r="P160" s="135"/>
      <c r="Q160" s="135"/>
      <c r="R160" s="224"/>
    </row>
    <row r="161" spans="1:18" ht="15" customHeight="1" x14ac:dyDescent="0.25">
      <c r="C161" s="92" t="s">
        <v>247</v>
      </c>
      <c r="R161" s="224"/>
    </row>
    <row r="162" spans="1:18" ht="15" customHeight="1" x14ac:dyDescent="0.25">
      <c r="B162" s="381" t="s">
        <v>254</v>
      </c>
      <c r="C162" s="129" t="s">
        <v>438</v>
      </c>
      <c r="D162" s="165">
        <v>-19.8911991774199</v>
      </c>
      <c r="E162" s="165">
        <v>-19.8911991774199</v>
      </c>
      <c r="F162" s="165">
        <v>-19.8911991774199</v>
      </c>
      <c r="G162" s="165">
        <v>-19.8911991774199</v>
      </c>
      <c r="H162" s="165">
        <v>-19.8911991774199</v>
      </c>
      <c r="I162" s="165">
        <v>-23.414397955319998</v>
      </c>
      <c r="J162" s="165">
        <v>-24.275052907484699</v>
      </c>
      <c r="K162" s="165">
        <v>-25.8758562240386</v>
      </c>
      <c r="L162" s="165">
        <v>-27.215335024162901</v>
      </c>
      <c r="M162" s="165">
        <v>-28.8864786360766</v>
      </c>
      <c r="N162" s="165">
        <v>-31.194259319639201</v>
      </c>
      <c r="O162" s="328">
        <v>-32.892015688315603</v>
      </c>
      <c r="P162" s="165">
        <v>-32.874553952991398</v>
      </c>
      <c r="Q162" s="165">
        <v>-33.972461933801299</v>
      </c>
      <c r="R162" s="224"/>
    </row>
    <row r="163" spans="1:18" ht="15" customHeight="1" x14ac:dyDescent="0.25">
      <c r="B163" s="382"/>
      <c r="C163" s="129" t="s">
        <v>193</v>
      </c>
      <c r="D163" s="165">
        <v>-23.3237404723229</v>
      </c>
      <c r="E163" s="165">
        <v>-23.3237404723229</v>
      </c>
      <c r="F163" s="165">
        <v>-23.3237404723229</v>
      </c>
      <c r="G163" s="165">
        <v>-23.3237404723229</v>
      </c>
      <c r="H163" s="165">
        <v>-23.3237404723229</v>
      </c>
      <c r="I163" s="165">
        <v>-25.084048131728899</v>
      </c>
      <c r="J163" s="165">
        <v>-25.6190114408295</v>
      </c>
      <c r="K163" s="165">
        <v>-26.913647329990901</v>
      </c>
      <c r="L163" s="165">
        <v>-28.086000275368299</v>
      </c>
      <c r="M163" s="165">
        <v>-29.666338147234899</v>
      </c>
      <c r="N163" s="165">
        <v>-31.836636347098398</v>
      </c>
      <c r="O163" s="328">
        <v>-33.409191566445102</v>
      </c>
      <c r="P163" s="165">
        <v>-33.375300563196802</v>
      </c>
      <c r="Q163" s="165">
        <v>-34.461816202258497</v>
      </c>
      <c r="R163" s="224"/>
    </row>
    <row r="164" spans="1:18" ht="15" customHeight="1" x14ac:dyDescent="0.25">
      <c r="B164" s="382"/>
      <c r="C164" s="129" t="s">
        <v>194</v>
      </c>
      <c r="D164" s="165">
        <v>-26.398335620711201</v>
      </c>
      <c r="E164" s="165">
        <v>-26.398335620711201</v>
      </c>
      <c r="F164" s="165">
        <v>-26.398335620711201</v>
      </c>
      <c r="G164" s="165">
        <v>-26.398335620711201</v>
      </c>
      <c r="H164" s="165">
        <v>-26.398335620711201</v>
      </c>
      <c r="I164" s="165">
        <v>-26.554896519736399</v>
      </c>
      <c r="J164" s="165">
        <v>-26.826467883882799</v>
      </c>
      <c r="K164" s="165">
        <v>-27.8362704959772</v>
      </c>
      <c r="L164" s="165">
        <v>-28.857365352581901</v>
      </c>
      <c r="M164" s="165">
        <v>-30.361936044860901</v>
      </c>
      <c r="N164" s="165">
        <v>-32.4162675978883</v>
      </c>
      <c r="O164" s="328">
        <v>-33.8420874755234</v>
      </c>
      <c r="P164" s="165">
        <v>-33.817699891950298</v>
      </c>
      <c r="Q164" s="165">
        <v>-34.829495938750902</v>
      </c>
      <c r="R164" s="224"/>
    </row>
    <row r="165" spans="1:18" ht="15" customHeight="1" x14ac:dyDescent="0.25">
      <c r="B165" s="382"/>
      <c r="C165" s="129" t="s">
        <v>195</v>
      </c>
      <c r="D165" s="165">
        <v>-27.535166859176499</v>
      </c>
      <c r="E165" s="165">
        <v>-27.535166859176499</v>
      </c>
      <c r="F165" s="165">
        <v>-27.535166859176499</v>
      </c>
      <c r="G165" s="165">
        <v>-27.535166859176499</v>
      </c>
      <c r="H165" s="165">
        <v>-27.535166859176499</v>
      </c>
      <c r="I165" s="165">
        <v>-26.962125984252001</v>
      </c>
      <c r="J165" s="165">
        <v>-27.251066553751102</v>
      </c>
      <c r="K165" s="165">
        <v>-28.145179611983298</v>
      </c>
      <c r="L165" s="165">
        <v>-29.1096480327639</v>
      </c>
      <c r="M165" s="165">
        <v>-30.630358803749001</v>
      </c>
      <c r="N165" s="165">
        <v>-32.646047370949297</v>
      </c>
      <c r="O165" s="328">
        <v>-33.963226694512997</v>
      </c>
      <c r="P165" s="165">
        <v>-33.977812827988302</v>
      </c>
      <c r="Q165" s="165">
        <v>-34.927861174257302</v>
      </c>
      <c r="R165" s="224"/>
    </row>
    <row r="166" spans="1:18" ht="15" customHeight="1" x14ac:dyDescent="0.25">
      <c r="B166" s="382"/>
      <c r="C166" s="129" t="s">
        <v>435</v>
      </c>
      <c r="D166" s="165">
        <v>-27.413041457167299</v>
      </c>
      <c r="E166" s="165">
        <v>-27.413041457167299</v>
      </c>
      <c r="F166" s="165">
        <v>-27.413041457167299</v>
      </c>
      <c r="G166" s="165">
        <v>-27.413041457167299</v>
      </c>
      <c r="H166" s="165">
        <v>-27.413041457167299</v>
      </c>
      <c r="I166" s="165">
        <v>-26.8677190357166</v>
      </c>
      <c r="J166" s="165">
        <v>-27.184285858449901</v>
      </c>
      <c r="K166" s="165">
        <v>-28.117936337501298</v>
      </c>
      <c r="L166" s="165">
        <v>-29.081566386376501</v>
      </c>
      <c r="M166" s="165">
        <v>-30.668839285714299</v>
      </c>
      <c r="N166" s="165">
        <v>-32.687447371362602</v>
      </c>
      <c r="O166" s="328">
        <v>-33.919343829004802</v>
      </c>
      <c r="P166" s="165">
        <v>-33.990899600438702</v>
      </c>
      <c r="Q166" s="165">
        <v>-35.303737938943399</v>
      </c>
      <c r="R166" s="224"/>
    </row>
    <row r="167" spans="1:18" ht="15" customHeight="1" x14ac:dyDescent="0.25">
      <c r="B167" s="382"/>
      <c r="C167" s="129" t="s">
        <v>439</v>
      </c>
      <c r="D167" s="165">
        <v>-25.4996788784918</v>
      </c>
      <c r="E167" s="165">
        <v>-25.4996788784918</v>
      </c>
      <c r="F167" s="165">
        <v>-25.4996788784918</v>
      </c>
      <c r="G167" s="165">
        <v>-25.4996788784918</v>
      </c>
      <c r="H167" s="165">
        <v>-25.4996788784918</v>
      </c>
      <c r="I167" s="165">
        <v>-26.216315771023901</v>
      </c>
      <c r="J167" s="165">
        <v>-26.6796202531646</v>
      </c>
      <c r="K167" s="165">
        <v>-27.843328384690601</v>
      </c>
      <c r="L167" s="165">
        <v>-28.8742660499945</v>
      </c>
      <c r="M167" s="165">
        <v>-30.772251989687302</v>
      </c>
      <c r="N167" s="165">
        <v>-32.878205622613898</v>
      </c>
      <c r="O167" s="328">
        <v>-33.704238331678198</v>
      </c>
      <c r="P167" s="165">
        <v>-34.053063225128298</v>
      </c>
      <c r="Q167" s="165">
        <v>-34.872525743589698</v>
      </c>
      <c r="R167" s="224"/>
    </row>
    <row r="168" spans="1:18" ht="15" customHeight="1" x14ac:dyDescent="0.25">
      <c r="B168" s="382"/>
      <c r="C168" s="129" t="s">
        <v>415</v>
      </c>
      <c r="D168" s="165">
        <v>-26.770715256176501</v>
      </c>
      <c r="E168" s="165">
        <v>-26.770715256176501</v>
      </c>
      <c r="F168" s="165">
        <v>-26.770715256176501</v>
      </c>
      <c r="G168" s="165">
        <v>-26.770715256176501</v>
      </c>
      <c r="H168" s="165">
        <v>-26.770715256176501</v>
      </c>
      <c r="I168" s="165">
        <v>-27.007201538573199</v>
      </c>
      <c r="J168" s="165">
        <v>-27.657248155453299</v>
      </c>
      <c r="K168" s="165">
        <v>-28.696917109024099</v>
      </c>
      <c r="L168" s="165">
        <v>-29.751210714285701</v>
      </c>
      <c r="M168" s="165">
        <v>-31.755121222566899</v>
      </c>
      <c r="N168" s="165">
        <v>-33.8477254746836</v>
      </c>
      <c r="O168" s="328">
        <v>-34.088227987742599</v>
      </c>
      <c r="P168" s="165">
        <v>-34.738126965083602</v>
      </c>
      <c r="Q168" s="165">
        <v>-34.961513499809897</v>
      </c>
      <c r="R168" s="224"/>
    </row>
    <row r="169" spans="1:18" s="211" customFormat="1" ht="15" customHeight="1" x14ac:dyDescent="0.25">
      <c r="A169" s="224"/>
      <c r="B169" s="382"/>
      <c r="C169" s="129" t="s">
        <v>416</v>
      </c>
      <c r="D169" s="165">
        <v>-28.7236002536178</v>
      </c>
      <c r="E169" s="165">
        <v>-28.7236002536178</v>
      </c>
      <c r="F169" s="165">
        <v>-28.7236002536178</v>
      </c>
      <c r="G169" s="165">
        <v>-28.7236002536178</v>
      </c>
      <c r="H169" s="165">
        <v>-28.7236002536178</v>
      </c>
      <c r="I169" s="165">
        <v>-29.0349100821565</v>
      </c>
      <c r="J169" s="165">
        <v>-29.623963560903199</v>
      </c>
      <c r="K169" s="165">
        <v>-30.7440671425815</v>
      </c>
      <c r="L169" s="165">
        <v>-32.594255040637698</v>
      </c>
      <c r="M169" s="165">
        <v>-33.706896378874802</v>
      </c>
      <c r="N169" s="165">
        <v>-35.872017332890998</v>
      </c>
      <c r="O169" s="328">
        <v>-34.671218587008099</v>
      </c>
      <c r="P169" s="165">
        <v>-36.0841184080031</v>
      </c>
      <c r="Q169" s="165">
        <v>-34.8910374446383</v>
      </c>
    </row>
    <row r="170" spans="1:18" ht="15" customHeight="1" x14ac:dyDescent="0.25">
      <c r="B170" s="382"/>
      <c r="C170" s="129" t="s">
        <v>417</v>
      </c>
      <c r="D170" s="165">
        <v>-30.761051161708199</v>
      </c>
      <c r="E170" s="165">
        <v>-30.761051161708199</v>
      </c>
      <c r="F170" s="165">
        <v>-30.761051161708199</v>
      </c>
      <c r="G170" s="165">
        <v>-30.761051161708199</v>
      </c>
      <c r="H170" s="165">
        <v>-30.761051161708199</v>
      </c>
      <c r="I170" s="165">
        <v>-31.165040322580602</v>
      </c>
      <c r="J170" s="165">
        <v>-31.9246641820476</v>
      </c>
      <c r="K170" s="165">
        <v>-34.270389631170502</v>
      </c>
      <c r="L170" s="165">
        <v>-35.026678784413001</v>
      </c>
      <c r="M170" s="165">
        <v>-36.383468434502099</v>
      </c>
      <c r="N170" s="165">
        <v>-36.394007919145999</v>
      </c>
      <c r="O170" s="328">
        <v>-36.118602513641697</v>
      </c>
      <c r="P170" s="165">
        <v>-36.277526347004901</v>
      </c>
      <c r="Q170" s="165">
        <v>-34.3489627128317</v>
      </c>
      <c r="R170" s="224"/>
    </row>
    <row r="171" spans="1:18" ht="15" customHeight="1" x14ac:dyDescent="0.25">
      <c r="B171" s="382"/>
      <c r="C171" s="129" t="s">
        <v>418</v>
      </c>
      <c r="D171" s="165">
        <v>-38.501212504591301</v>
      </c>
      <c r="E171" s="165">
        <v>-38.501212504591301</v>
      </c>
      <c r="F171" s="165">
        <v>-38.501212504591301</v>
      </c>
      <c r="G171" s="165">
        <v>-38.501212504591301</v>
      </c>
      <c r="H171" s="165">
        <v>-38.501212504591301</v>
      </c>
      <c r="I171" s="165">
        <v>-38.164855117522698</v>
      </c>
      <c r="J171" s="165">
        <v>-37.918974558780199</v>
      </c>
      <c r="K171" s="165">
        <v>-37.165883578591</v>
      </c>
      <c r="L171" s="165">
        <v>-38.4173886782471</v>
      </c>
      <c r="M171" s="165">
        <v>-38.810660133387799</v>
      </c>
      <c r="N171" s="165">
        <v>-35.284141909431803</v>
      </c>
      <c r="O171" s="328">
        <v>-36.937291943758296</v>
      </c>
      <c r="P171" s="165">
        <v>-34.937620582015903</v>
      </c>
      <c r="Q171" s="165">
        <v>-30.948853291038901</v>
      </c>
      <c r="R171" s="224"/>
    </row>
    <row r="172" spans="1:18" ht="15" customHeight="1" x14ac:dyDescent="0.25">
      <c r="B172" s="382"/>
      <c r="C172" s="129" t="s">
        <v>440</v>
      </c>
      <c r="D172" s="165">
        <v>-41.266242055944701</v>
      </c>
      <c r="E172" s="165">
        <v>-41.266242055944701</v>
      </c>
      <c r="F172" s="165">
        <v>-41.266242055944701</v>
      </c>
      <c r="G172" s="165">
        <v>-41.266242055944701</v>
      </c>
      <c r="H172" s="165">
        <v>-41.266242055944701</v>
      </c>
      <c r="I172" s="165">
        <v>-40.725542760052903</v>
      </c>
      <c r="J172" s="165">
        <v>-40.2089282973621</v>
      </c>
      <c r="K172" s="165">
        <v>-39.228579829026003</v>
      </c>
      <c r="L172" s="165">
        <v>-35.546168667250498</v>
      </c>
      <c r="M172" s="165">
        <v>-31.8975045911202</v>
      </c>
      <c r="N172" s="165">
        <v>-34.875174193548403</v>
      </c>
      <c r="O172" s="328">
        <v>-31.258028810777098</v>
      </c>
      <c r="P172" s="165">
        <v>-28.6860196066492</v>
      </c>
      <c r="Q172" s="165">
        <v>-21.350440377651299</v>
      </c>
      <c r="R172" s="224"/>
    </row>
    <row r="173" spans="1:18" ht="15" customHeight="1" x14ac:dyDescent="0.25">
      <c r="B173" s="382"/>
      <c r="C173" s="129" t="s">
        <v>436</v>
      </c>
      <c r="D173" s="165">
        <v>-20.800756171917001</v>
      </c>
      <c r="E173" s="165">
        <v>-20.800756171917001</v>
      </c>
      <c r="F173" s="165">
        <v>-20.800756171917001</v>
      </c>
      <c r="G173" s="165">
        <v>-20.800756171917001</v>
      </c>
      <c r="H173" s="165">
        <v>-20.800756171917001</v>
      </c>
      <c r="I173" s="165">
        <v>-20.168868393908099</v>
      </c>
      <c r="J173" s="165">
        <v>-19.587810845746599</v>
      </c>
      <c r="K173" s="165">
        <v>-18.5600455148872</v>
      </c>
      <c r="L173" s="165">
        <v>-27.310970813261498</v>
      </c>
      <c r="M173" s="165">
        <v>-30.8279623287671</v>
      </c>
      <c r="N173" s="165">
        <v>-25.2858610511616</v>
      </c>
      <c r="O173" s="328">
        <v>-21.956514368629701</v>
      </c>
      <c r="P173" s="165">
        <v>-19.707400908181299</v>
      </c>
      <c r="Q173" s="165">
        <v>-12.740910139197799</v>
      </c>
      <c r="R173" s="224"/>
    </row>
    <row r="174" spans="1:18" ht="15" customHeight="1" x14ac:dyDescent="0.25">
      <c r="B174" s="383"/>
      <c r="C174" s="129" t="s">
        <v>437</v>
      </c>
      <c r="D174" s="165">
        <v>-3.9272651006711401</v>
      </c>
      <c r="E174" s="165">
        <v>-3.9272651006711401</v>
      </c>
      <c r="F174" s="165">
        <v>-3.9272651006711401</v>
      </c>
      <c r="G174" s="165">
        <v>-3.9272651006711401</v>
      </c>
      <c r="H174" s="165">
        <v>-3.9272651006711401</v>
      </c>
      <c r="I174" s="165">
        <v>-3.8216990497801699</v>
      </c>
      <c r="J174" s="165">
        <v>-3.7254806446970798</v>
      </c>
      <c r="K174" s="165">
        <v>-3.55002292560272</v>
      </c>
      <c r="L174" s="165">
        <v>-3.3927238239757198</v>
      </c>
      <c r="M174" s="165">
        <v>-3.18880641610316</v>
      </c>
      <c r="N174" s="165">
        <v>-2.9148175182481801</v>
      </c>
      <c r="O174" s="328">
        <v>-2.7043661971830999</v>
      </c>
      <c r="P174" s="165">
        <v>-2.5308340888485898</v>
      </c>
      <c r="Q174" s="165">
        <v>-2.39030131826742</v>
      </c>
      <c r="R174" s="224"/>
    </row>
    <row r="175" spans="1:18" ht="15" customHeight="1" x14ac:dyDescent="0.25">
      <c r="A175" s="211"/>
      <c r="B175" s="211"/>
      <c r="C175" s="211"/>
      <c r="D175" s="211"/>
      <c r="E175" s="211"/>
      <c r="F175" s="211"/>
      <c r="G175" s="211"/>
      <c r="H175" s="211"/>
      <c r="I175" s="211"/>
      <c r="J175" s="211"/>
      <c r="K175" s="211"/>
      <c r="L175" s="211"/>
      <c r="M175" s="211"/>
      <c r="N175" s="211"/>
      <c r="O175" s="211"/>
      <c r="P175" s="211"/>
      <c r="Q175" s="211"/>
      <c r="R175" s="224"/>
    </row>
    <row r="176" spans="1:18" ht="15" customHeight="1" x14ac:dyDescent="0.25">
      <c r="C176" s="91"/>
      <c r="D176" s="125"/>
      <c r="E176" s="125"/>
      <c r="F176" s="135"/>
      <c r="G176" s="135"/>
      <c r="H176" s="135"/>
      <c r="I176" s="135"/>
      <c r="J176" s="135"/>
      <c r="K176" s="135"/>
      <c r="L176" s="135"/>
      <c r="M176" s="135"/>
      <c r="N176" s="135"/>
      <c r="O176" s="135"/>
      <c r="P176" s="135"/>
      <c r="Q176" s="135"/>
      <c r="R176" s="224"/>
    </row>
    <row r="177" spans="1:18" ht="15" customHeight="1" x14ac:dyDescent="0.25">
      <c r="R177" s="224"/>
    </row>
    <row r="178" spans="1:18" ht="15" customHeight="1" x14ac:dyDescent="0.25">
      <c r="R178" s="224"/>
    </row>
    <row r="179" spans="1:18" ht="15" customHeight="1" x14ac:dyDescent="0.25">
      <c r="R179" s="224"/>
    </row>
    <row r="180" spans="1:18" ht="15" customHeight="1" x14ac:dyDescent="0.25">
      <c r="R180" s="224"/>
    </row>
    <row r="181" spans="1:18" ht="15" customHeight="1" x14ac:dyDescent="0.25">
      <c r="R181" s="224"/>
    </row>
    <row r="182" spans="1:18" ht="15" customHeight="1" x14ac:dyDescent="0.25">
      <c r="R182" s="224"/>
    </row>
    <row r="183" spans="1:18" ht="15" customHeight="1" x14ac:dyDescent="0.25">
      <c r="R183" s="224"/>
    </row>
    <row r="184" spans="1:18" ht="15" customHeight="1" x14ac:dyDescent="0.25">
      <c r="R184" s="224"/>
    </row>
    <row r="185" spans="1:18" s="211" customFormat="1" ht="15" customHeight="1" x14ac:dyDescent="0.25">
      <c r="A185" s="224"/>
      <c r="B185" s="224"/>
      <c r="C185" s="224"/>
      <c r="D185" s="144"/>
      <c r="E185" s="144"/>
      <c r="F185" s="132"/>
      <c r="G185" s="132"/>
      <c r="H185" s="132"/>
      <c r="I185" s="132"/>
      <c r="J185" s="132"/>
      <c r="K185" s="132"/>
      <c r="L185" s="132"/>
      <c r="M185" s="132"/>
      <c r="N185" s="132"/>
      <c r="O185" s="132"/>
      <c r="P185" s="132"/>
      <c r="Q185" s="132"/>
    </row>
  </sheetData>
  <sheetProtection formatCells="0" formatColumns="0" formatRows="0" insertColumns="0" insertRows="0"/>
  <mergeCells count="12">
    <mergeCell ref="B162:B174"/>
    <mergeCell ref="D7:Q7"/>
    <mergeCell ref="B10:B22"/>
    <mergeCell ref="B25:B37"/>
    <mergeCell ref="B40:B52"/>
    <mergeCell ref="B55:B67"/>
    <mergeCell ref="B70:B82"/>
    <mergeCell ref="B87:B99"/>
    <mergeCell ref="B102:B114"/>
    <mergeCell ref="B117:B129"/>
    <mergeCell ref="B132:B144"/>
    <mergeCell ref="B147:B159"/>
  </mergeCells>
  <dataValidations count="1">
    <dataValidation type="custom" allowBlank="1" showErrorMessage="1" errorTitle="Data entry error:" error="Please enter a numeric value or leave blank!" sqref="D84 D147:Q159 D70:Q82 D10:Q22 D25:Q37 D40:Q52 D55:Q67 D87:Q99 D162:Q174 D132:Q144 D117:Q129 D102:Q114">
      <formula1>OR(ISNUMBER(D10),ISBLANK(D10))</formula1>
    </dataValidation>
  </dataValidations>
  <pageMargins left="0.7" right="0.7" top="0.75" bottom="0.75" header="0.3" footer="0.3"/>
  <pageSetup scale="38" fitToHeight="2" orientation="portrait" r:id="rId1"/>
  <rowBreaks count="1" manualBreakCount="1">
    <brk id="100"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Cover Sheet</vt:lpstr>
      <vt:lpstr>Equity by Geography</vt:lpstr>
      <vt:lpstr>Dividends</vt:lpstr>
      <vt:lpstr>FX Spot</vt:lpstr>
      <vt:lpstr>FX Vega</vt:lpstr>
      <vt:lpstr>Rates DV01</vt:lpstr>
      <vt:lpstr>Rates Vega-Normal &amp; Relative</vt:lpstr>
      <vt:lpstr>Rates Vega-Lognormal &amp; Relative</vt:lpstr>
      <vt:lpstr>Rates Vega-Normal &amp; Absolute</vt:lpstr>
      <vt:lpstr>Rates Vega-Lognormal &amp; Absolute</vt:lpstr>
      <vt:lpstr>Other Rates</vt:lpstr>
      <vt:lpstr>Energy</vt:lpstr>
      <vt:lpstr>Metals</vt:lpstr>
      <vt:lpstr>Ags &amp; Softs</vt:lpstr>
      <vt:lpstr>Commodity Indices</vt:lpstr>
      <vt:lpstr>Securitized Products</vt:lpstr>
      <vt:lpstr>Agencies</vt:lpstr>
      <vt:lpstr>Munis</vt:lpstr>
      <vt:lpstr>ARS</vt:lpstr>
      <vt:lpstr>Corporate Credit-Advanced</vt:lpstr>
      <vt:lpstr>Corporate Credit-EM</vt:lpstr>
      <vt:lpstr>Sovereign Credit</vt:lpstr>
      <vt:lpstr>Credit Correlation</vt:lpstr>
      <vt:lpstr>Private Equity-V1</vt:lpstr>
      <vt:lpstr>Private Equity-V2</vt:lpstr>
      <vt:lpstr>Other Fair Value Assets-V1</vt:lpstr>
      <vt:lpstr>Other Fair Value Assets-V2</vt:lpstr>
      <vt:lpstr>TemplateName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2012-12-14T19:18:48Z</dcterms:created>
  <dcterms:modified xsi:type="dcterms:W3CDTF">2013-01-28T14:37:33Z</dcterms:modified>
</cp:coreProperties>
</file>